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cun\Desktop\tugraz\"/>
    </mc:Choice>
  </mc:AlternateContent>
  <bookViews>
    <workbookView xWindow="0" yWindow="0" windowWidth="28800" windowHeight="12432" activeTab="3"/>
  </bookViews>
  <sheets>
    <sheet name="MLR_iz_py" sheetId="5" r:id="rId1"/>
    <sheet name="MLR_iz_weka" sheetId="7" r:id="rId2"/>
    <sheet name="RF_iz_py" sheetId="6" r:id="rId3"/>
    <sheet name="MNN_izmir_py" sheetId="3" r:id="rId4"/>
    <sheet name="MNN_image_py" sheetId="4" r:id="rId5"/>
    <sheet name="RF_iz_weka" sheetId="8" r:id="rId6"/>
    <sheet name="MNN_izmir_weka" sheetId="9" r:id="rId7"/>
  </sheets>
  <calcPr calcId="162913"/>
</workbook>
</file>

<file path=xl/calcChain.xml><?xml version="1.0" encoding="utf-8"?>
<calcChain xmlns="http://schemas.openxmlformats.org/spreadsheetml/2006/main">
  <c r="F10" i="6" l="1"/>
</calcChain>
</file>

<file path=xl/sharedStrings.xml><?xml version="1.0" encoding="utf-8"?>
<sst xmlns="http://schemas.openxmlformats.org/spreadsheetml/2006/main" count="353" uniqueCount="73">
  <si>
    <t>Y</t>
  </si>
  <si>
    <t>RMSE</t>
  </si>
  <si>
    <t>Cooling</t>
  </si>
  <si>
    <t>Heating</t>
  </si>
  <si>
    <t>performance metrics</t>
  </si>
  <si>
    <t># of neurons</t>
  </si>
  <si>
    <t>r2</t>
  </si>
  <si>
    <t>MAE</t>
  </si>
  <si>
    <t>MSE</t>
  </si>
  <si>
    <t>MAPE</t>
  </si>
  <si>
    <t>test split ratio</t>
  </si>
  <si>
    <t>batch size</t>
  </si>
  <si>
    <t>epochs</t>
  </si>
  <si>
    <t>1st hidden</t>
  </si>
  <si>
    <t>2nd hidden</t>
  </si>
  <si>
    <t>3rd hidden</t>
  </si>
  <si>
    <t>4th hidden</t>
  </si>
  <si>
    <t>5th hidden</t>
  </si>
  <si>
    <t>Output</t>
  </si>
  <si>
    <t>Loss</t>
  </si>
  <si>
    <t>Optimizer</t>
  </si>
  <si>
    <t>learning_rate</t>
  </si>
  <si>
    <t>loss</t>
  </si>
  <si>
    <t>val_loss</t>
  </si>
  <si>
    <t>-</t>
  </si>
  <si>
    <t>mse</t>
  </si>
  <si>
    <t>adam</t>
  </si>
  <si>
    <t>Heating*</t>
  </si>
  <si>
    <t>!!! after 30 epoch overfitting starts</t>
  </si>
  <si>
    <t>!!! normalize Y</t>
  </si>
  <si>
    <t>dropout(0.5)</t>
  </si>
  <si>
    <t>sgd</t>
  </si>
  <si>
    <t>decreasing</t>
  </si>
  <si>
    <t>3, l2(0.001)</t>
  </si>
  <si>
    <t>dropout(0.4)</t>
  </si>
  <si>
    <t>2, l2(0.001)</t>
  </si>
  <si>
    <t>1, l2(0.001)</t>
  </si>
  <si>
    <t>X</t>
  </si>
  <si>
    <t>Non-Binary Parameters</t>
  </si>
  <si>
    <t>valid split ratio</t>
  </si>
  <si>
    <t>Performance Metrics</t>
  </si>
  <si>
    <t>Lighting</t>
  </si>
  <si>
    <t>All Parameters</t>
  </si>
  <si>
    <t>#of X</t>
  </si>
  <si>
    <t>#of estimators</t>
  </si>
  <si>
    <t>batch_size</t>
  </si>
  <si>
    <t>selection based on r-squared (except binary features)</t>
  </si>
  <si>
    <t>https://www.hindawi.com/journals/tswj/2014/509429/</t>
  </si>
  <si>
    <t>r-squared results</t>
  </si>
  <si>
    <t>X1</t>
  </si>
  <si>
    <t>X2</t>
  </si>
  <si>
    <t>r (correlation coefficient)</t>
  </si>
  <si>
    <t>Test options</t>
  </si>
  <si>
    <t>Test ratio</t>
  </si>
  <si>
    <t>Validation data</t>
  </si>
  <si>
    <t>Attribute Selection</t>
  </si>
  <si>
    <t>6.301410243935385e-05
0.2536273915196944
0.05410659501414967
0.05410659501414967
0.014541876774810078
0.008268559969493225
0.005482553533755948
0.0019689132563350717
0.002971640307223044</t>
  </si>
  <si>
    <t>Floor_Area
Floor_Number
ofPeople_service
ofPeople_living
ofPeople_bedroom
Construction_recorded
schedule_recorded
Window_Count
total_window_area</t>
  </si>
  <si>
    <t>Floor Area</t>
  </si>
  <si>
    <t>Floor Number</t>
  </si>
  <si>
    <t>Training Set</t>
  </si>
  <si>
    <t>M5</t>
  </si>
  <si>
    <t>ofPeople_service</t>
  </si>
  <si>
    <t>ofPeople_living</t>
  </si>
  <si>
    <t>No significant change</t>
  </si>
  <si>
    <t>0.00025056735907764104
0.16716101034814088
0.02492639217943579
0.02492639217943579
0.015658637284459202
0.015139742237692143
0.00020753387024972954
0.1317549451316972
0.0066211743929456435</t>
  </si>
  <si>
    <t>Window_Count</t>
  </si>
  <si>
    <t>0.005037969409988521
0.07468820440345506
0.002900059824721588
0.002900059824721588
0.008486147895221745
2.0153707824156843e-05
0.00030655636867335203
0.002513169706889765
0.0077808432181661795</t>
  </si>
  <si>
    <t>Construction_recorded</t>
  </si>
  <si>
    <t>ofPeople_bedroom</t>
  </si>
  <si>
    <t>total_window_area</t>
  </si>
  <si>
    <t>Iteration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</si>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</sst>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Monospace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2" fontId="1" fillId="0" borderId="0" xfId="0" applyNumberFormat="1" applyFont="1" applyAlignment="1"/>
    <xf numFmtId="164" fontId="1" fillId="0" borderId="0" xfId="0" applyNumberFormat="1" applyFont="1" applyAlignment="1"/>
    <xf numFmtId="0" fontId="2" fillId="0" borderId="0" xfId="0" applyFont="1"/>
    <xf numFmtId="2" fontId="1" fillId="2" borderId="0" xfId="0" applyNumberFormat="1" applyFont="1" applyFill="1" applyAlignment="1"/>
    <xf numFmtId="1" fontId="1" fillId="2" borderId="0" xfId="0" applyNumberFormat="1" applyFont="1" applyFill="1" applyAlignment="1"/>
    <xf numFmtId="0" fontId="1" fillId="2" borderId="0" xfId="0" applyFont="1" applyFill="1" applyAlignment="1"/>
    <xf numFmtId="0" fontId="1" fillId="2" borderId="0" xfId="0" applyFont="1" applyFill="1"/>
    <xf numFmtId="0" fontId="3" fillId="3" borderId="0" xfId="0" applyFont="1" applyFill="1" applyAlignment="1">
      <alignment horizontal="left" wrapText="1"/>
    </xf>
    <xf numFmtId="11" fontId="3" fillId="3" borderId="0" xfId="0" applyNumberFormat="1" applyFont="1" applyFill="1" applyAlignment="1">
      <alignment horizontal="left" wrapText="1"/>
    </xf>
    <xf numFmtId="0" fontId="4" fillId="0" borderId="0" xfId="0" applyFont="1" applyAlignment="1"/>
    <xf numFmtId="2" fontId="4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5" fillId="0" borderId="0" xfId="0" applyNumberFormat="1" applyFont="1" applyAlignment="1">
      <alignment wrapText="1"/>
    </xf>
    <xf numFmtId="9" fontId="5" fillId="0" borderId="0" xfId="0" applyNumberFormat="1" applyFont="1" applyAlignment="1">
      <alignment wrapText="1"/>
    </xf>
    <xf numFmtId="164" fontId="0" fillId="0" borderId="0" xfId="0" applyNumberFormat="1" applyFont="1" applyAlignment="1"/>
    <xf numFmtId="1" fontId="5" fillId="0" borderId="0" xfId="0" applyNumberFormat="1" applyFont="1" applyAlignment="1">
      <alignment wrapText="1"/>
    </xf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4" borderId="0" xfId="0" applyFont="1" applyFill="1" applyAlignment="1">
      <alignment horizontal="center"/>
    </xf>
    <xf numFmtId="0" fontId="6" fillId="0" borderId="0" xfId="0" applyFont="1" applyAlignment="1"/>
    <xf numFmtId="0" fontId="1" fillId="4" borderId="1" xfId="0" applyFont="1" applyFill="1" applyBorder="1" applyAlignment="1">
      <alignment horizontal="center"/>
    </xf>
    <xf numFmtId="0" fontId="4" fillId="0" borderId="2" xfId="0" applyFont="1" applyBorder="1"/>
    <xf numFmtId="0" fontId="1" fillId="0" borderId="3" xfId="0" applyFont="1" applyBorder="1" applyAlignment="1"/>
    <xf numFmtId="0" fontId="1" fillId="0" borderId="4" xfId="0" applyFont="1" applyBorder="1" applyAlignment="1"/>
    <xf numFmtId="9" fontId="1" fillId="0" borderId="0" xfId="0" applyNumberFormat="1" applyFont="1" applyAlignment="1"/>
    <xf numFmtId="0" fontId="4" fillId="0" borderId="3" xfId="0" applyFont="1" applyBorder="1"/>
    <xf numFmtId="0" fontId="4" fillId="0" borderId="4" xfId="0" applyFont="1" applyBorder="1"/>
    <xf numFmtId="0" fontId="1" fillId="5" borderId="0" xfId="0" applyFont="1" applyFill="1" applyAlignment="1"/>
    <xf numFmtId="164" fontId="1" fillId="5" borderId="0" xfId="0" applyNumberFormat="1" applyFont="1" applyFill="1" applyAlignment="1"/>
    <xf numFmtId="9" fontId="1" fillId="5" borderId="0" xfId="0" applyNumberFormat="1" applyFont="1" applyFill="1" applyAlignment="1"/>
    <xf numFmtId="0" fontId="1" fillId="5" borderId="0" xfId="0" applyFont="1" applyFill="1" applyAlignment="1">
      <alignment wrapText="1"/>
    </xf>
    <xf numFmtId="0" fontId="4" fillId="0" borderId="5" xfId="0" applyFont="1" applyBorder="1"/>
    <xf numFmtId="0" fontId="4" fillId="0" borderId="6" xfId="0" applyFont="1" applyBorder="1"/>
    <xf numFmtId="0" fontId="1" fillId="0" borderId="0" xfId="0" applyFont="1" applyAlignment="1">
      <alignment wrapText="1"/>
    </xf>
    <xf numFmtId="1" fontId="1" fillId="0" borderId="0" xfId="0" applyNumberFormat="1" applyFont="1" applyAlignment="1"/>
    <xf numFmtId="164" fontId="1" fillId="2" borderId="0" xfId="0" applyNumberFormat="1" applyFont="1" applyFill="1" applyAlignment="1"/>
    <xf numFmtId="164" fontId="3" fillId="3" borderId="0" xfId="0" applyNumberFormat="1" applyFont="1" applyFill="1" applyAlignment="1">
      <alignment horizontal="left" wrapText="1"/>
    </xf>
    <xf numFmtId="16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3733800" cy="2647950"/>
    <xdr:pic>
      <xdr:nvPicPr>
        <xdr:cNvPr id="2" name="image7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0</xdr:row>
      <xdr:rowOff>0</xdr:rowOff>
    </xdr:from>
    <xdr:ext cx="3733800" cy="2647950"/>
    <xdr:pic>
      <xdr:nvPicPr>
        <xdr:cNvPr id="3" name="image8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indawi.com/journals/tswj/2014/509429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O7" sqref="O7"/>
    </sheetView>
  </sheetViews>
  <sheetFormatPr defaultRowHeight="13.2"/>
  <cols>
    <col min="2" max="2" width="14.44140625" customWidth="1"/>
    <col min="3" max="3" width="5.44140625" bestFit="1" customWidth="1"/>
    <col min="4" max="5" width="5.5546875" bestFit="1" customWidth="1"/>
    <col min="6" max="6" width="6.33203125" bestFit="1" customWidth="1"/>
    <col min="9" max="9" width="10.44140625" customWidth="1"/>
  </cols>
  <sheetData>
    <row r="1" spans="1:11">
      <c r="A1" s="1"/>
      <c r="B1" s="1"/>
      <c r="C1" s="1"/>
      <c r="D1" s="24" t="s">
        <v>40</v>
      </c>
      <c r="E1" s="25"/>
      <c r="F1" s="25"/>
      <c r="G1" s="25"/>
      <c r="H1" s="1"/>
      <c r="I1" s="1"/>
      <c r="J1" s="1"/>
      <c r="K1" s="1"/>
    </row>
    <row r="2" spans="1:11" ht="26.4">
      <c r="A2" s="1" t="s">
        <v>0</v>
      </c>
      <c r="B2" s="1" t="s">
        <v>37</v>
      </c>
      <c r="C2" s="1" t="s">
        <v>43</v>
      </c>
      <c r="D2" s="1" t="s">
        <v>6</v>
      </c>
      <c r="E2" s="1" t="s">
        <v>7</v>
      </c>
      <c r="F2" s="1" t="s">
        <v>1</v>
      </c>
      <c r="G2" s="1" t="s">
        <v>9</v>
      </c>
      <c r="H2" s="19" t="s">
        <v>10</v>
      </c>
      <c r="I2" s="19" t="s">
        <v>39</v>
      </c>
      <c r="J2" s="1"/>
      <c r="K2" s="1"/>
    </row>
    <row r="3" spans="1:11" ht="26.4">
      <c r="A3" s="17" t="s">
        <v>2</v>
      </c>
      <c r="B3" s="18" t="s">
        <v>38</v>
      </c>
      <c r="C3" s="18">
        <v>6</v>
      </c>
      <c r="D3" s="20">
        <v>0.24729675920953301</v>
      </c>
      <c r="E3" s="20">
        <v>9.8496967631889004E-2</v>
      </c>
      <c r="F3" s="20">
        <v>0.12839166346814701</v>
      </c>
      <c r="G3" s="20">
        <v>51.745141995878797</v>
      </c>
      <c r="H3" s="21">
        <v>0.1</v>
      </c>
      <c r="I3" s="21">
        <v>0.05</v>
      </c>
    </row>
    <row r="4" spans="1:11" ht="26.4">
      <c r="A4" s="17" t="s">
        <v>3</v>
      </c>
      <c r="B4" s="18" t="s">
        <v>38</v>
      </c>
      <c r="C4" s="18">
        <v>6</v>
      </c>
      <c r="D4" s="20">
        <v>0.118788649253271</v>
      </c>
      <c r="E4" s="20">
        <v>7.7262100344344303E-2</v>
      </c>
      <c r="F4" s="20">
        <v>9.8540722545313306E-2</v>
      </c>
      <c r="G4" s="20">
        <v>52.946367485704101</v>
      </c>
      <c r="H4" s="21">
        <v>0.1</v>
      </c>
      <c r="I4" s="21">
        <v>0.05</v>
      </c>
    </row>
    <row r="5" spans="1:11" ht="26.4">
      <c r="A5" s="17" t="s">
        <v>41</v>
      </c>
      <c r="B5" s="18" t="s">
        <v>38</v>
      </c>
      <c r="C5" s="18">
        <v>6</v>
      </c>
      <c r="D5" s="20">
        <v>0.15227747270986799</v>
      </c>
      <c r="E5" s="20">
        <v>0.16968835626933501</v>
      </c>
      <c r="F5" s="20">
        <v>0.207995504097962</v>
      </c>
      <c r="G5" s="20">
        <v>261.94786143560498</v>
      </c>
      <c r="H5" s="21">
        <v>0.1</v>
      </c>
      <c r="I5" s="21">
        <v>0.05</v>
      </c>
    </row>
    <row r="6" spans="1:11" ht="19.8" customHeight="1">
      <c r="A6" s="17" t="s">
        <v>2</v>
      </c>
      <c r="B6" s="18" t="s">
        <v>42</v>
      </c>
      <c r="C6" s="18">
        <v>25</v>
      </c>
      <c r="D6" s="20">
        <v>0.42983132807127999</v>
      </c>
      <c r="E6" s="20">
        <v>8.2953324783815993E-2</v>
      </c>
      <c r="F6" s="20">
        <v>0.10566573054655801</v>
      </c>
      <c r="G6" s="20">
        <v>39.526091455874102</v>
      </c>
      <c r="H6" s="21">
        <v>0.1</v>
      </c>
      <c r="I6" s="21">
        <v>0.05</v>
      </c>
    </row>
    <row r="7" spans="1:11">
      <c r="A7" s="17" t="s">
        <v>3</v>
      </c>
      <c r="B7" s="18" t="s">
        <v>42</v>
      </c>
      <c r="C7" s="18">
        <v>25</v>
      </c>
      <c r="D7" s="20">
        <v>0.519198598486031</v>
      </c>
      <c r="E7" s="20">
        <v>6.5224452172220906E-2</v>
      </c>
      <c r="F7" s="20">
        <v>8.7012598189618998E-2</v>
      </c>
      <c r="G7" s="20">
        <v>37.657614299719597</v>
      </c>
      <c r="H7" s="21">
        <v>0.1</v>
      </c>
      <c r="I7" s="21">
        <v>0.05</v>
      </c>
    </row>
    <row r="8" spans="1:11">
      <c r="A8" s="17" t="s">
        <v>41</v>
      </c>
      <c r="B8" s="18" t="s">
        <v>42</v>
      </c>
      <c r="C8" s="18">
        <v>25</v>
      </c>
      <c r="D8" s="20">
        <v>0.32074238249735798</v>
      </c>
      <c r="E8" s="20">
        <v>0.160049086592124</v>
      </c>
      <c r="F8" s="20">
        <v>0.19157686422880901</v>
      </c>
      <c r="G8" s="20">
        <v>180.32731216509799</v>
      </c>
      <c r="H8" s="21">
        <v>0.1</v>
      </c>
      <c r="I8" s="21">
        <v>0.05</v>
      </c>
    </row>
  </sheetData>
  <mergeCells count="1"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G8" sqref="G8"/>
    </sheetView>
  </sheetViews>
  <sheetFormatPr defaultColWidth="14.44140625" defaultRowHeight="15.75" customHeight="1"/>
  <cols>
    <col min="1" max="1" width="9.5546875" style="14" customWidth="1"/>
    <col min="2" max="2" width="20" style="14" customWidth="1"/>
    <col min="3" max="3" width="19.6640625" style="14" customWidth="1"/>
    <col min="4" max="4" width="11.5546875" style="14" customWidth="1"/>
    <col min="5" max="6" width="6.88671875" style="14" customWidth="1"/>
    <col min="7" max="7" width="10.109375" style="14" customWidth="1"/>
    <col min="8" max="8" width="12" style="14" customWidth="1"/>
    <col min="9" max="9" width="9.44140625" style="14" customWidth="1"/>
    <col min="10" max="10" width="9.33203125" style="14" customWidth="1"/>
    <col min="11" max="11" width="9.6640625" style="14" customWidth="1"/>
    <col min="12" max="12" width="14.44140625" style="14"/>
    <col min="13" max="13" width="23.33203125" style="14" customWidth="1"/>
    <col min="14" max="14" width="20.44140625" style="14" customWidth="1"/>
    <col min="15" max="16384" width="14.44140625" style="14"/>
  </cols>
  <sheetData>
    <row r="1" spans="1:14" ht="13.2">
      <c r="A1" s="28" t="s">
        <v>46</v>
      </c>
      <c r="B1" s="25"/>
      <c r="C1" s="25"/>
      <c r="K1" s="29" t="s">
        <v>47</v>
      </c>
      <c r="M1" s="30" t="s">
        <v>48</v>
      </c>
      <c r="N1" s="31"/>
    </row>
    <row r="2" spans="1:14" ht="39.6">
      <c r="A2" s="16" t="s">
        <v>0</v>
      </c>
      <c r="B2" s="16" t="s">
        <v>49</v>
      </c>
      <c r="C2" s="16" t="s">
        <v>50</v>
      </c>
      <c r="D2" s="19" t="s">
        <v>51</v>
      </c>
      <c r="E2" s="19" t="s">
        <v>7</v>
      </c>
      <c r="F2" s="19" t="s">
        <v>1</v>
      </c>
      <c r="G2" s="19" t="s">
        <v>11</v>
      </c>
      <c r="H2" s="19" t="s">
        <v>52</v>
      </c>
      <c r="I2" s="19" t="s">
        <v>53</v>
      </c>
      <c r="J2" s="19" t="s">
        <v>54</v>
      </c>
      <c r="K2" s="19" t="s">
        <v>55</v>
      </c>
      <c r="M2" s="32" t="s">
        <v>56</v>
      </c>
      <c r="N2" s="33" t="s">
        <v>57</v>
      </c>
    </row>
    <row r="3" spans="1:14" ht="13.2">
      <c r="A3" s="15" t="s">
        <v>2</v>
      </c>
      <c r="B3" s="15" t="s">
        <v>58</v>
      </c>
      <c r="C3" s="15" t="s">
        <v>59</v>
      </c>
      <c r="D3" s="15">
        <v>0.50560000000000005</v>
      </c>
      <c r="E3" s="15">
        <v>0.1085</v>
      </c>
      <c r="F3" s="15">
        <v>0.13669999999999999</v>
      </c>
      <c r="G3" s="15">
        <v>100</v>
      </c>
      <c r="H3" s="15" t="s">
        <v>60</v>
      </c>
      <c r="I3" s="34">
        <v>0.1</v>
      </c>
      <c r="J3" s="34">
        <v>0</v>
      </c>
      <c r="K3" s="15" t="s">
        <v>61</v>
      </c>
      <c r="M3" s="35"/>
      <c r="N3" s="36"/>
    </row>
    <row r="4" spans="1:14" ht="27" customHeight="1">
      <c r="A4" s="15" t="s">
        <v>2</v>
      </c>
      <c r="B4" s="15" t="s">
        <v>62</v>
      </c>
      <c r="C4" s="15" t="s">
        <v>63</v>
      </c>
      <c r="D4" s="15">
        <v>0.2301</v>
      </c>
      <c r="E4" s="15">
        <v>0.12529999999999999</v>
      </c>
      <c r="F4" s="15">
        <v>0.15390000000000001</v>
      </c>
      <c r="G4" s="15">
        <v>100</v>
      </c>
      <c r="H4" s="15" t="s">
        <v>60</v>
      </c>
      <c r="I4" s="34">
        <v>0.1</v>
      </c>
      <c r="J4" s="34">
        <v>0</v>
      </c>
      <c r="K4" s="15" t="s">
        <v>61</v>
      </c>
      <c r="M4" s="35"/>
      <c r="N4" s="36"/>
    </row>
    <row r="5" spans="1:14" ht="30.75" customHeight="1">
      <c r="A5" s="15" t="s">
        <v>2</v>
      </c>
      <c r="B5" s="15" t="s">
        <v>59</v>
      </c>
      <c r="C5" s="15" t="s">
        <v>62</v>
      </c>
      <c r="D5" s="4">
        <v>0.55010000000000003</v>
      </c>
      <c r="E5" s="15">
        <v>0.1065</v>
      </c>
      <c r="F5" s="15">
        <v>0.1321</v>
      </c>
      <c r="G5" s="15">
        <v>100</v>
      </c>
      <c r="H5" s="15" t="s">
        <v>60</v>
      </c>
      <c r="I5" s="34">
        <v>0.1</v>
      </c>
      <c r="J5" s="34">
        <v>0</v>
      </c>
      <c r="K5" s="15" t="s">
        <v>61</v>
      </c>
      <c r="M5" s="35"/>
      <c r="N5" s="36"/>
    </row>
    <row r="6" spans="1:14" ht="27" thickBot="1">
      <c r="A6" s="37" t="s">
        <v>2</v>
      </c>
      <c r="B6" s="37" t="s">
        <v>59</v>
      </c>
      <c r="C6" s="37" t="s">
        <v>62</v>
      </c>
      <c r="D6" s="38">
        <v>0.52900000000000003</v>
      </c>
      <c r="E6" s="37">
        <v>0.1067</v>
      </c>
      <c r="F6" s="37">
        <v>0.13270000000000001</v>
      </c>
      <c r="G6" s="37">
        <v>100</v>
      </c>
      <c r="H6" s="37" t="s">
        <v>60</v>
      </c>
      <c r="I6" s="39">
        <v>0.2</v>
      </c>
      <c r="J6" s="39">
        <v>0</v>
      </c>
      <c r="K6" s="37" t="s">
        <v>61</v>
      </c>
      <c r="L6" s="40" t="s">
        <v>64</v>
      </c>
      <c r="M6" s="41"/>
      <c r="N6" s="42"/>
    </row>
    <row r="7" spans="1:14" ht="13.2">
      <c r="D7" s="4"/>
      <c r="M7" s="30" t="s">
        <v>48</v>
      </c>
      <c r="N7" s="31"/>
    </row>
    <row r="8" spans="1:14" ht="13.2">
      <c r="M8" s="32" t="s">
        <v>65</v>
      </c>
      <c r="N8" s="33" t="s">
        <v>57</v>
      </c>
    </row>
    <row r="9" spans="1:14" ht="13.2">
      <c r="A9" s="15" t="s">
        <v>3</v>
      </c>
      <c r="B9" s="15" t="s">
        <v>59</v>
      </c>
      <c r="C9" s="15" t="s">
        <v>66</v>
      </c>
      <c r="D9" s="4">
        <v>0.53610000000000002</v>
      </c>
      <c r="E9" s="15">
        <v>7.3300000000000004E-2</v>
      </c>
      <c r="F9" s="15">
        <v>9.5500000000000002E-2</v>
      </c>
      <c r="G9" s="15">
        <v>100</v>
      </c>
      <c r="H9" s="15" t="s">
        <v>60</v>
      </c>
      <c r="I9" s="34">
        <v>0.1</v>
      </c>
      <c r="J9" s="34">
        <v>0</v>
      </c>
      <c r="K9" s="15" t="s">
        <v>61</v>
      </c>
      <c r="M9" s="35"/>
      <c r="N9" s="36"/>
    </row>
    <row r="10" spans="1:14" ht="13.2">
      <c r="A10" s="15" t="s">
        <v>3</v>
      </c>
      <c r="B10" s="15" t="s">
        <v>62</v>
      </c>
      <c r="C10" s="15" t="s">
        <v>63</v>
      </c>
      <c r="D10" s="15">
        <v>0.14699999999999999</v>
      </c>
      <c r="E10" s="15">
        <v>8.43E-2</v>
      </c>
      <c r="F10" s="15">
        <v>0.1123</v>
      </c>
      <c r="G10" s="15">
        <v>100</v>
      </c>
      <c r="H10" s="15" t="s">
        <v>60</v>
      </c>
      <c r="I10" s="34">
        <v>0.1</v>
      </c>
      <c r="J10" s="34">
        <v>0</v>
      </c>
      <c r="K10" s="15" t="s">
        <v>61</v>
      </c>
      <c r="M10" s="35"/>
      <c r="N10" s="36"/>
    </row>
    <row r="11" spans="1:14" ht="39" customHeight="1">
      <c r="A11" s="15" t="s">
        <v>3</v>
      </c>
      <c r="B11" s="15" t="s">
        <v>59</v>
      </c>
      <c r="C11" s="15" t="s">
        <v>62</v>
      </c>
      <c r="D11" s="15">
        <v>0.4204</v>
      </c>
      <c r="E11" s="15">
        <v>7.7299999999999994E-2</v>
      </c>
      <c r="F11" s="15">
        <v>0.1028</v>
      </c>
      <c r="G11" s="15">
        <v>100</v>
      </c>
      <c r="H11" s="15" t="s">
        <v>60</v>
      </c>
      <c r="I11" s="34">
        <v>0.1</v>
      </c>
      <c r="J11" s="34">
        <v>0</v>
      </c>
      <c r="K11" s="15" t="s">
        <v>61</v>
      </c>
      <c r="M11" s="35"/>
      <c r="N11" s="36"/>
    </row>
    <row r="12" spans="1:14" ht="27" thickBot="1">
      <c r="A12" s="37" t="s">
        <v>3</v>
      </c>
      <c r="B12" s="37" t="s">
        <v>59</v>
      </c>
      <c r="C12" s="37" t="s">
        <v>62</v>
      </c>
      <c r="D12" s="37">
        <v>0.4037</v>
      </c>
      <c r="E12" s="37">
        <v>7.7499999999999999E-2</v>
      </c>
      <c r="F12" s="37">
        <v>0.1022</v>
      </c>
      <c r="G12" s="37">
        <v>100</v>
      </c>
      <c r="H12" s="37" t="s">
        <v>60</v>
      </c>
      <c r="I12" s="39">
        <v>0.2</v>
      </c>
      <c r="J12" s="39">
        <v>0</v>
      </c>
      <c r="K12" s="37" t="s">
        <v>61</v>
      </c>
      <c r="L12" s="40" t="s">
        <v>64</v>
      </c>
      <c r="M12" s="41"/>
      <c r="N12" s="42"/>
    </row>
    <row r="13" spans="1:14" ht="13.2">
      <c r="M13" s="30" t="s">
        <v>48</v>
      </c>
      <c r="N13" s="31"/>
    </row>
    <row r="14" spans="1:14" ht="13.2">
      <c r="M14" s="32" t="s">
        <v>67</v>
      </c>
      <c r="N14" s="33" t="s">
        <v>57</v>
      </c>
    </row>
    <row r="15" spans="1:14" ht="26.4">
      <c r="A15" s="15" t="s">
        <v>41</v>
      </c>
      <c r="B15" s="15" t="s">
        <v>59</v>
      </c>
      <c r="C15" s="43" t="s">
        <v>68</v>
      </c>
      <c r="D15" s="15">
        <v>0.26519999999999999</v>
      </c>
      <c r="E15" s="15">
        <v>0.17169999999999999</v>
      </c>
      <c r="F15" s="15">
        <v>0.2303</v>
      </c>
      <c r="G15" s="15">
        <v>100</v>
      </c>
      <c r="H15" s="15" t="s">
        <v>60</v>
      </c>
      <c r="I15" s="34">
        <v>0.1</v>
      </c>
      <c r="J15" s="34">
        <v>0</v>
      </c>
      <c r="K15" s="15" t="s">
        <v>61</v>
      </c>
      <c r="M15" s="35"/>
      <c r="N15" s="36"/>
    </row>
    <row r="16" spans="1:14" ht="13.2">
      <c r="A16" s="15" t="s">
        <v>41</v>
      </c>
      <c r="B16" s="15" t="s">
        <v>69</v>
      </c>
      <c r="C16" s="15" t="s">
        <v>70</v>
      </c>
      <c r="D16" s="15">
        <v>0.12770000000000001</v>
      </c>
      <c r="E16" s="15">
        <v>0.18110000000000001</v>
      </c>
      <c r="F16" s="15">
        <v>0.2361</v>
      </c>
      <c r="G16" s="15">
        <v>100</v>
      </c>
      <c r="H16" s="15" t="s">
        <v>60</v>
      </c>
      <c r="I16" s="34">
        <v>0.1</v>
      </c>
      <c r="J16" s="34">
        <v>0</v>
      </c>
      <c r="K16" s="15" t="s">
        <v>61</v>
      </c>
      <c r="M16" s="35"/>
      <c r="N16" s="36"/>
    </row>
    <row r="17" spans="10:14" ht="30" customHeight="1">
      <c r="M17" s="35"/>
      <c r="N17" s="36"/>
    </row>
    <row r="18" spans="10:14" ht="36.75" customHeight="1" thickBot="1">
      <c r="M18" s="41"/>
      <c r="N18" s="42"/>
    </row>
    <row r="20" spans="10:14" ht="13.2">
      <c r="J20" s="4"/>
    </row>
    <row r="21" spans="10:14" ht="13.2">
      <c r="J21" s="4"/>
    </row>
    <row r="22" spans="10:14" ht="13.2">
      <c r="J22" s="4"/>
    </row>
  </sheetData>
  <mergeCells count="10">
    <mergeCell ref="M13:N13"/>
    <mergeCell ref="M14:M18"/>
    <mergeCell ref="N14:N18"/>
    <mergeCell ref="A1:C1"/>
    <mergeCell ref="M1:N1"/>
    <mergeCell ref="M2:M6"/>
    <mergeCell ref="N2:N6"/>
    <mergeCell ref="M7:N7"/>
    <mergeCell ref="M8:M12"/>
    <mergeCell ref="N8:N12"/>
  </mergeCells>
  <hyperlinks>
    <hyperlink ref="K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6" sqref="A6:A8"/>
    </sheetView>
  </sheetViews>
  <sheetFormatPr defaultRowHeight="13.2"/>
  <cols>
    <col min="2" max="2" width="12.77734375" bestFit="1" customWidth="1"/>
    <col min="3" max="3" width="5.44140625" bestFit="1" customWidth="1"/>
    <col min="4" max="5" width="7" bestFit="1" customWidth="1"/>
    <col min="6" max="6" width="11" bestFit="1" customWidth="1"/>
    <col min="8" max="8" width="8.44140625" customWidth="1"/>
    <col min="9" max="9" width="10.21875" bestFit="1" customWidth="1"/>
    <col min="10" max="10" width="10.33203125" bestFit="1" customWidth="1"/>
  </cols>
  <sheetData>
    <row r="1" spans="1:10">
      <c r="A1" s="1"/>
      <c r="B1" s="1"/>
      <c r="C1" s="1"/>
      <c r="D1" s="24" t="s">
        <v>40</v>
      </c>
      <c r="E1" s="25"/>
      <c r="F1" s="25"/>
      <c r="G1" s="25"/>
      <c r="H1" s="1"/>
      <c r="I1" s="1"/>
    </row>
    <row r="2" spans="1:10" ht="39.6">
      <c r="A2" s="1" t="s">
        <v>0</v>
      </c>
      <c r="B2" s="1" t="s">
        <v>37</v>
      </c>
      <c r="C2" s="1" t="s">
        <v>43</v>
      </c>
      <c r="D2" s="1" t="s">
        <v>6</v>
      </c>
      <c r="E2" s="1" t="s">
        <v>7</v>
      </c>
      <c r="F2" s="1" t="s">
        <v>1</v>
      </c>
      <c r="G2" s="1" t="s">
        <v>9</v>
      </c>
      <c r="H2" s="19" t="s">
        <v>10</v>
      </c>
      <c r="I2" s="19" t="s">
        <v>44</v>
      </c>
      <c r="J2" s="1" t="s">
        <v>45</v>
      </c>
    </row>
    <row r="3" spans="1:10" ht="26.4">
      <c r="A3" s="17" t="s">
        <v>2</v>
      </c>
      <c r="B3" s="18" t="s">
        <v>38</v>
      </c>
      <c r="C3">
        <v>6</v>
      </c>
      <c r="D3">
        <v>0.39955040999999997</v>
      </c>
      <c r="E3">
        <v>9.7500000000000003E-2</v>
      </c>
      <c r="F3">
        <v>0.11890000000000001</v>
      </c>
      <c r="H3" s="21">
        <v>0.1</v>
      </c>
      <c r="J3" s="23">
        <v>100</v>
      </c>
    </row>
    <row r="4" spans="1:10" ht="26.4">
      <c r="A4" s="17" t="s">
        <v>3</v>
      </c>
      <c r="B4" s="18" t="s">
        <v>38</v>
      </c>
      <c r="C4">
        <v>6</v>
      </c>
      <c r="D4">
        <v>0.42211009000000005</v>
      </c>
      <c r="E4">
        <v>6.1400000000000003E-2</v>
      </c>
      <c r="F4">
        <v>9.5799999999999996E-2</v>
      </c>
      <c r="H4" s="21">
        <v>0.1</v>
      </c>
      <c r="J4" s="23">
        <v>100</v>
      </c>
    </row>
    <row r="5" spans="1:10" ht="26.4">
      <c r="A5" s="17" t="s">
        <v>41</v>
      </c>
      <c r="B5" s="18" t="s">
        <v>38</v>
      </c>
      <c r="C5">
        <v>6</v>
      </c>
      <c r="D5">
        <v>0.15147664</v>
      </c>
      <c r="E5">
        <v>0.17660000000000001</v>
      </c>
      <c r="F5">
        <v>0.2162</v>
      </c>
      <c r="H5" s="21">
        <v>0.1</v>
      </c>
      <c r="J5" s="23">
        <v>100</v>
      </c>
    </row>
    <row r="6" spans="1:10">
      <c r="A6" s="17" t="s">
        <v>2</v>
      </c>
      <c r="B6" s="18" t="s">
        <v>42</v>
      </c>
      <c r="C6" s="18">
        <v>25</v>
      </c>
      <c r="D6" s="20">
        <v>0.66243320999999988</v>
      </c>
      <c r="E6" s="20">
        <v>7.1900000000000006E-2</v>
      </c>
      <c r="F6" s="20">
        <v>8.9499999999999996E-2</v>
      </c>
      <c r="G6" s="20"/>
      <c r="H6" s="21">
        <v>0.1</v>
      </c>
      <c r="J6" s="23">
        <v>100</v>
      </c>
    </row>
    <row r="7" spans="1:10">
      <c r="A7" s="17" t="s">
        <v>3</v>
      </c>
      <c r="B7" s="18" t="s">
        <v>42</v>
      </c>
      <c r="C7" s="18">
        <v>25</v>
      </c>
      <c r="D7" s="20">
        <v>0.67981012857511403</v>
      </c>
      <c r="E7" s="20">
        <v>4.5624501804736498E-2</v>
      </c>
      <c r="F7" s="20">
        <v>6.3136739606535097E-2</v>
      </c>
      <c r="G7" s="20"/>
      <c r="H7" s="21">
        <v>0.1</v>
      </c>
      <c r="J7" s="23">
        <v>100</v>
      </c>
    </row>
    <row r="8" spans="1:10">
      <c r="A8" s="17" t="s">
        <v>41</v>
      </c>
      <c r="B8" s="18" t="s">
        <v>42</v>
      </c>
      <c r="C8" s="18">
        <v>25</v>
      </c>
      <c r="D8" s="22">
        <v>0.40233648999999999</v>
      </c>
      <c r="E8" s="22">
        <v>0.14960000000000001</v>
      </c>
      <c r="F8" s="22">
        <v>0.18360000000000001</v>
      </c>
      <c r="H8" s="21">
        <v>0.1</v>
      </c>
      <c r="J8" s="23">
        <v>100</v>
      </c>
    </row>
    <row r="10" spans="1:10">
      <c r="D10">
        <v>0.38919999999999999</v>
      </c>
      <c r="E10">
        <v>0.38919999999999999</v>
      </c>
      <c r="F10">
        <f>D10*E10</f>
        <v>0.15147664</v>
      </c>
    </row>
  </sheetData>
  <mergeCells count="1">
    <mergeCell ref="D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23"/>
  <sheetViews>
    <sheetView tabSelected="1" workbookViewId="0">
      <selection activeCell="I21" sqref="I21"/>
    </sheetView>
  </sheetViews>
  <sheetFormatPr defaultColWidth="14.44140625" defaultRowHeight="15.75" customHeight="1"/>
  <cols>
    <col min="1" max="1" width="2.109375" customWidth="1"/>
    <col min="2" max="2" width="11" customWidth="1"/>
    <col min="3" max="3" width="11.33203125" customWidth="1"/>
    <col min="4" max="4" width="5.33203125" customWidth="1"/>
    <col min="5" max="5" width="5.88671875" customWidth="1"/>
    <col min="6" max="6" width="6.5546875" customWidth="1"/>
    <col min="7" max="7" width="6.5546875" hidden="1" customWidth="1"/>
    <col min="8" max="8" width="7" bestFit="1" customWidth="1"/>
    <col min="9" max="9" width="10.109375" customWidth="1"/>
    <col min="10" max="10" width="7.6640625" customWidth="1"/>
    <col min="11" max="11" width="10.44140625" customWidth="1"/>
    <col min="12" max="12" width="11.33203125" customWidth="1"/>
    <col min="13" max="15" width="10.5546875" customWidth="1"/>
    <col min="16" max="16" width="7.33203125" customWidth="1"/>
    <col min="17" max="17" width="5.44140625" customWidth="1"/>
    <col min="18" max="18" width="9.6640625" customWidth="1"/>
  </cols>
  <sheetData>
    <row r="1" spans="1:31" ht="13.2">
      <c r="A1" s="1"/>
      <c r="B1" s="1"/>
      <c r="C1" s="24" t="s">
        <v>4</v>
      </c>
      <c r="D1" s="25"/>
      <c r="E1" s="25"/>
      <c r="F1" s="25"/>
      <c r="G1" s="25"/>
      <c r="H1" s="1"/>
      <c r="I1" s="1"/>
      <c r="J1" s="1"/>
      <c r="K1" s="26" t="s">
        <v>5</v>
      </c>
      <c r="L1" s="25"/>
      <c r="M1" s="25"/>
      <c r="N1" s="25"/>
      <c r="O1" s="25"/>
      <c r="P1" s="25"/>
      <c r="Q1" s="5"/>
      <c r="R1" s="5"/>
      <c r="S1" s="5"/>
      <c r="T1" s="5"/>
      <c r="U1" s="1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ht="13.2">
      <c r="A2" s="1"/>
      <c r="B2" s="1" t="s">
        <v>0</v>
      </c>
      <c r="C2" s="1" t="s">
        <v>6</v>
      </c>
      <c r="D2" s="16" t="s">
        <v>43</v>
      </c>
      <c r="F2" s="1" t="s">
        <v>7</v>
      </c>
      <c r="G2" s="16" t="s">
        <v>8</v>
      </c>
      <c r="H2" s="16" t="s">
        <v>1</v>
      </c>
      <c r="I2" s="16" t="s">
        <v>9</v>
      </c>
      <c r="J2" s="16" t="s">
        <v>10</v>
      </c>
      <c r="K2" s="16" t="s">
        <v>11</v>
      </c>
      <c r="L2" s="16" t="s">
        <v>12</v>
      </c>
      <c r="M2" s="16" t="s">
        <v>13</v>
      </c>
      <c r="N2" s="16" t="s">
        <v>14</v>
      </c>
      <c r="O2" s="16" t="s">
        <v>15</v>
      </c>
      <c r="P2" s="16" t="s">
        <v>16</v>
      </c>
      <c r="Q2" s="16" t="s">
        <v>17</v>
      </c>
      <c r="R2" s="16" t="s">
        <v>18</v>
      </c>
      <c r="S2" s="16" t="s">
        <v>19</v>
      </c>
      <c r="T2" s="16" t="s">
        <v>20</v>
      </c>
      <c r="U2" s="16" t="s">
        <v>21</v>
      </c>
      <c r="V2" s="16" t="s">
        <v>22</v>
      </c>
      <c r="W2" s="16" t="s">
        <v>23</v>
      </c>
      <c r="X2" s="5"/>
      <c r="Y2" s="5"/>
      <c r="Z2" s="5"/>
      <c r="AA2" s="5"/>
      <c r="AB2" s="5"/>
      <c r="AC2" s="5"/>
      <c r="AD2" s="5"/>
      <c r="AE2" s="5"/>
    </row>
    <row r="3" spans="1:31" ht="13.2">
      <c r="A3" s="6"/>
      <c r="B3" s="6" t="s">
        <v>3</v>
      </c>
      <c r="C3" s="6">
        <v>0.29175032972482301</v>
      </c>
      <c r="F3" s="45">
        <v>5.5934307483616701</v>
      </c>
      <c r="G3" s="45">
        <v>56.698291395035803</v>
      </c>
      <c r="H3" s="45">
        <v>7.5298267838666604</v>
      </c>
      <c r="I3" s="6">
        <v>35.374509110521899</v>
      </c>
      <c r="J3" s="6">
        <v>0.2</v>
      </c>
      <c r="K3" s="7">
        <v>50</v>
      </c>
      <c r="L3" s="7">
        <v>30</v>
      </c>
      <c r="M3" s="7">
        <v>100</v>
      </c>
      <c r="N3" s="7">
        <v>50</v>
      </c>
      <c r="O3" s="7">
        <v>100</v>
      </c>
      <c r="P3" s="7" t="s">
        <v>24</v>
      </c>
      <c r="Q3" s="7" t="s">
        <v>24</v>
      </c>
      <c r="R3" s="7">
        <v>1</v>
      </c>
      <c r="S3" s="8" t="s">
        <v>25</v>
      </c>
      <c r="T3" s="8" t="s">
        <v>26</v>
      </c>
      <c r="U3" s="9"/>
      <c r="V3" s="14"/>
      <c r="W3" s="14"/>
    </row>
    <row r="4" spans="1:31" ht="13.2">
      <c r="A4" s="6"/>
      <c r="B4" s="6" t="s">
        <v>3</v>
      </c>
      <c r="C4" s="6">
        <v>8.9269350026851296E-2</v>
      </c>
      <c r="F4" s="45">
        <v>6.1284133450738301</v>
      </c>
      <c r="G4" s="45">
        <v>67.281027591554505</v>
      </c>
      <c r="H4" s="45">
        <v>8.2025013009175698</v>
      </c>
      <c r="I4" s="6">
        <v>34.6543231389279</v>
      </c>
      <c r="J4" s="6">
        <v>0.2</v>
      </c>
      <c r="K4" s="7">
        <v>50</v>
      </c>
      <c r="L4" s="7">
        <v>30</v>
      </c>
      <c r="M4" s="7">
        <v>100</v>
      </c>
      <c r="N4" s="7">
        <v>50</v>
      </c>
      <c r="O4" s="7" t="s">
        <v>24</v>
      </c>
      <c r="P4" s="7" t="s">
        <v>24</v>
      </c>
      <c r="Q4" s="7" t="s">
        <v>24</v>
      </c>
      <c r="R4" s="7">
        <v>1</v>
      </c>
      <c r="S4" s="8" t="s">
        <v>25</v>
      </c>
      <c r="T4" s="8" t="s">
        <v>26</v>
      </c>
      <c r="U4" s="9"/>
      <c r="V4" s="14"/>
      <c r="W4" s="14"/>
    </row>
    <row r="5" spans="1:31" ht="13.2">
      <c r="A5" s="6"/>
      <c r="B5" s="6" t="s">
        <v>3</v>
      </c>
      <c r="C5" s="6">
        <v>0.66426788685597704</v>
      </c>
      <c r="F5" s="45">
        <v>4.6366120594945404</v>
      </c>
      <c r="G5" s="45">
        <v>37.548054505936904</v>
      </c>
      <c r="H5" s="45">
        <v>6.1276467347536396</v>
      </c>
      <c r="I5" s="6">
        <v>37.130410822795099</v>
      </c>
      <c r="J5" s="6">
        <v>0.2</v>
      </c>
      <c r="K5" s="7">
        <v>50</v>
      </c>
      <c r="L5" s="7">
        <v>100</v>
      </c>
      <c r="M5" s="7">
        <v>100</v>
      </c>
      <c r="N5" s="7">
        <v>50</v>
      </c>
      <c r="O5" s="7">
        <v>100</v>
      </c>
      <c r="P5" s="7" t="s">
        <v>24</v>
      </c>
      <c r="Q5" s="7" t="s">
        <v>24</v>
      </c>
      <c r="R5" s="7">
        <v>1</v>
      </c>
      <c r="S5" s="8" t="s">
        <v>25</v>
      </c>
      <c r="T5" s="8" t="s">
        <v>26</v>
      </c>
      <c r="U5" s="9"/>
      <c r="V5" s="14"/>
      <c r="W5" s="14"/>
    </row>
    <row r="6" spans="1:31" ht="13.2">
      <c r="A6" s="6"/>
      <c r="B6" s="6" t="s">
        <v>3</v>
      </c>
      <c r="C6" s="6">
        <v>0.67287560819697101</v>
      </c>
      <c r="F6" s="45">
        <v>4.6335433819023804</v>
      </c>
      <c r="G6" s="45">
        <v>35.4473712383204</v>
      </c>
      <c r="H6" s="45">
        <v>5.9537694982523801</v>
      </c>
      <c r="I6" s="6">
        <v>35.925594182546199</v>
      </c>
      <c r="J6" s="6">
        <v>0.2</v>
      </c>
      <c r="K6" s="7">
        <v>50</v>
      </c>
      <c r="L6" s="7">
        <v>100</v>
      </c>
      <c r="M6" s="8">
        <v>200</v>
      </c>
      <c r="N6" s="8">
        <v>50</v>
      </c>
      <c r="O6" s="8">
        <v>25</v>
      </c>
      <c r="P6" s="7" t="s">
        <v>24</v>
      </c>
      <c r="Q6" s="7" t="s">
        <v>24</v>
      </c>
      <c r="R6" s="7">
        <v>1</v>
      </c>
      <c r="S6" s="8" t="s">
        <v>25</v>
      </c>
      <c r="T6" s="8" t="s">
        <v>26</v>
      </c>
      <c r="U6" s="9"/>
      <c r="V6" s="14"/>
      <c r="W6" s="14"/>
    </row>
    <row r="7" spans="1:31" ht="13.2">
      <c r="A7" s="6"/>
      <c r="B7" s="6" t="s">
        <v>27</v>
      </c>
      <c r="C7" s="6">
        <v>0.63507392824164899</v>
      </c>
      <c r="F7" s="45">
        <v>4.9352318321190403</v>
      </c>
      <c r="G7" s="45">
        <v>43.9133128185834</v>
      </c>
      <c r="H7" s="45">
        <v>6.62671206697435</v>
      </c>
      <c r="I7" s="6">
        <v>37.195230865973699</v>
      </c>
      <c r="J7" s="6">
        <v>0.2</v>
      </c>
      <c r="K7" s="7">
        <v>50</v>
      </c>
      <c r="L7" s="7">
        <v>1000</v>
      </c>
      <c r="M7" s="7">
        <v>1000</v>
      </c>
      <c r="N7" s="7">
        <v>1000</v>
      </c>
      <c r="O7" s="7">
        <v>1000</v>
      </c>
      <c r="P7" s="7">
        <v>100</v>
      </c>
      <c r="Q7" s="7" t="s">
        <v>24</v>
      </c>
      <c r="R7" s="7">
        <v>1</v>
      </c>
      <c r="S7" s="8" t="s">
        <v>25</v>
      </c>
      <c r="T7" s="8" t="s">
        <v>26</v>
      </c>
      <c r="U7" s="8">
        <v>5.0000000000000001E-4</v>
      </c>
      <c r="V7" s="15" t="s">
        <v>28</v>
      </c>
      <c r="W7" s="14"/>
    </row>
    <row r="8" spans="1:31" ht="13.2">
      <c r="A8" s="6"/>
      <c r="B8" s="6" t="s">
        <v>3</v>
      </c>
      <c r="C8" s="6">
        <v>4.3476792561915202E-2</v>
      </c>
      <c r="F8" s="45">
        <v>1.29296609597663E-4</v>
      </c>
      <c r="G8" s="45">
        <v>2.67078871974618E-8</v>
      </c>
      <c r="H8" s="45">
        <v>1.63425479033906E-4</v>
      </c>
      <c r="I8" s="6">
        <v>40.9192289667442</v>
      </c>
      <c r="J8" s="8">
        <v>0.2</v>
      </c>
      <c r="K8" s="8">
        <v>50</v>
      </c>
      <c r="L8" s="8">
        <v>200</v>
      </c>
      <c r="M8" s="8">
        <v>100</v>
      </c>
      <c r="N8" s="8">
        <v>50</v>
      </c>
      <c r="O8" s="8">
        <v>25</v>
      </c>
      <c r="P8" s="7" t="s">
        <v>24</v>
      </c>
      <c r="Q8" s="7" t="s">
        <v>24</v>
      </c>
      <c r="R8" s="7">
        <v>1</v>
      </c>
      <c r="S8" s="8" t="s">
        <v>25</v>
      </c>
      <c r="T8" s="8" t="s">
        <v>26</v>
      </c>
      <c r="U8" s="8">
        <v>5.0000000000000001E-4</v>
      </c>
      <c r="V8" s="15" t="s">
        <v>29</v>
      </c>
      <c r="W8" s="14"/>
    </row>
    <row r="9" spans="1:31" ht="13.8">
      <c r="C9" s="10"/>
      <c r="F9" s="46"/>
      <c r="G9" s="46"/>
      <c r="H9" s="46"/>
      <c r="I9" s="10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31" ht="13.2">
      <c r="A10" s="2">
        <v>1</v>
      </c>
      <c r="B10" s="2" t="s">
        <v>2</v>
      </c>
      <c r="C10" s="3">
        <v>-5638368178581.4004</v>
      </c>
      <c r="F10" s="4">
        <v>0.11897460437867199</v>
      </c>
      <c r="G10" s="4">
        <v>2.0031507754163101E-2</v>
      </c>
      <c r="H10" s="4">
        <v>0.14153270913171601</v>
      </c>
      <c r="I10" s="3">
        <v>71.505815632849803</v>
      </c>
      <c r="J10" s="15">
        <v>0.1</v>
      </c>
      <c r="K10" s="15">
        <v>30</v>
      </c>
      <c r="L10" s="15">
        <v>100</v>
      </c>
      <c r="M10" s="15">
        <v>3</v>
      </c>
      <c r="N10" s="15" t="s">
        <v>30</v>
      </c>
      <c r="O10" s="15">
        <v>3</v>
      </c>
      <c r="P10" s="15">
        <v>3</v>
      </c>
      <c r="Q10" s="15" t="s">
        <v>30</v>
      </c>
      <c r="R10" s="15">
        <v>1</v>
      </c>
      <c r="S10" s="15" t="s">
        <v>25</v>
      </c>
      <c r="T10" s="15" t="s">
        <v>31</v>
      </c>
      <c r="U10" s="15">
        <v>0.05</v>
      </c>
      <c r="V10" s="14"/>
      <c r="W10" s="14"/>
    </row>
    <row r="11" spans="1:31" ht="13.2">
      <c r="A11" s="2">
        <v>2</v>
      </c>
      <c r="B11" s="2" t="s">
        <v>2</v>
      </c>
      <c r="C11" s="3">
        <v>-22884116336097.602</v>
      </c>
      <c r="F11" s="4">
        <v>0.12114539117507001</v>
      </c>
      <c r="G11" s="4">
        <v>2.03251782836299E-2</v>
      </c>
      <c r="H11" s="4">
        <v>0.14256639956045</v>
      </c>
      <c r="I11" s="3">
        <v>74.789402354664205</v>
      </c>
      <c r="J11" s="15">
        <v>0.1</v>
      </c>
      <c r="K11" s="15">
        <v>30</v>
      </c>
      <c r="L11" s="15">
        <v>100</v>
      </c>
      <c r="M11" s="15">
        <v>3</v>
      </c>
      <c r="N11" s="15" t="s">
        <v>30</v>
      </c>
      <c r="O11" s="15">
        <v>3</v>
      </c>
      <c r="P11" s="15">
        <v>3</v>
      </c>
      <c r="Q11" s="15" t="s">
        <v>30</v>
      </c>
      <c r="R11" s="15">
        <v>1</v>
      </c>
      <c r="S11" s="15" t="s">
        <v>25</v>
      </c>
      <c r="T11" s="15" t="s">
        <v>31</v>
      </c>
      <c r="U11" s="15">
        <v>0.05</v>
      </c>
      <c r="V11" s="14"/>
      <c r="W11" s="14"/>
    </row>
    <row r="12" spans="1:31" ht="13.2">
      <c r="A12" s="2">
        <v>3</v>
      </c>
      <c r="B12" s="2" t="s">
        <v>2</v>
      </c>
      <c r="C12" s="3">
        <v>-1.71949341356279</v>
      </c>
      <c r="F12" s="4">
        <v>8.2036192169053695E-2</v>
      </c>
      <c r="G12" s="4">
        <v>1.0400800916793899E-2</v>
      </c>
      <c r="H12" s="4">
        <v>0.101984317013911</v>
      </c>
      <c r="I12" s="3">
        <v>72.804794039524694</v>
      </c>
      <c r="J12" s="15">
        <v>0.1</v>
      </c>
      <c r="K12" s="15">
        <v>30</v>
      </c>
      <c r="L12" s="15">
        <v>100</v>
      </c>
      <c r="M12" s="15">
        <v>3</v>
      </c>
      <c r="N12" s="15" t="s">
        <v>30</v>
      </c>
      <c r="O12" s="15" t="s">
        <v>24</v>
      </c>
      <c r="P12" s="15" t="s">
        <v>24</v>
      </c>
      <c r="Q12" s="15" t="s">
        <v>24</v>
      </c>
      <c r="R12" s="15">
        <v>1</v>
      </c>
      <c r="S12" s="15" t="s">
        <v>25</v>
      </c>
      <c r="T12" s="15" t="s">
        <v>31</v>
      </c>
      <c r="U12" s="15">
        <v>0.05</v>
      </c>
      <c r="V12" s="15" t="s">
        <v>32</v>
      </c>
      <c r="W12" s="14"/>
    </row>
    <row r="13" spans="1:31" ht="13.2">
      <c r="A13" s="2">
        <v>4</v>
      </c>
      <c r="B13" s="2" t="s">
        <v>2</v>
      </c>
      <c r="C13" s="3">
        <v>27462897264809.398</v>
      </c>
      <c r="F13" s="4">
        <v>0.123984985251421</v>
      </c>
      <c r="G13" s="4">
        <v>2.4391952693046198E-2</v>
      </c>
      <c r="H13" s="4">
        <v>0.15617923259206401</v>
      </c>
      <c r="I13" s="3">
        <v>70.833792176025995</v>
      </c>
      <c r="J13" s="15">
        <v>0.25</v>
      </c>
      <c r="K13" s="15">
        <v>50</v>
      </c>
      <c r="L13" s="15">
        <v>50</v>
      </c>
      <c r="M13" s="15" t="s">
        <v>33</v>
      </c>
      <c r="N13" s="15" t="s">
        <v>34</v>
      </c>
      <c r="O13" s="15" t="s">
        <v>35</v>
      </c>
      <c r="P13" s="15" t="s">
        <v>34</v>
      </c>
      <c r="Q13" s="15" t="s">
        <v>36</v>
      </c>
      <c r="R13" s="15">
        <v>1</v>
      </c>
      <c r="S13" s="15" t="s">
        <v>25</v>
      </c>
      <c r="T13" s="12" t="s">
        <v>26</v>
      </c>
      <c r="U13" s="12">
        <v>3.0000000000000001E-3</v>
      </c>
      <c r="V13" s="15">
        <v>2.47E-2</v>
      </c>
      <c r="W13" s="15">
        <v>2.8400000000000002E-2</v>
      </c>
    </row>
    <row r="14" spans="1:31" ht="13.2">
      <c r="A14" s="2">
        <v>5</v>
      </c>
      <c r="B14" s="2" t="s">
        <v>2</v>
      </c>
      <c r="C14" s="13">
        <v>-140869.81410464301</v>
      </c>
      <c r="F14" s="47">
        <v>0.123747709849525</v>
      </c>
      <c r="G14" s="47">
        <v>2.4366130435530299E-2</v>
      </c>
      <c r="H14" s="47">
        <v>0.15609654203578699</v>
      </c>
      <c r="I14" s="13">
        <v>70.565789556099702</v>
      </c>
      <c r="J14" s="15">
        <v>0.25</v>
      </c>
      <c r="K14" s="15">
        <v>50</v>
      </c>
      <c r="L14" s="15">
        <v>50</v>
      </c>
      <c r="M14" s="15" t="s">
        <v>33</v>
      </c>
      <c r="N14" s="15" t="s">
        <v>34</v>
      </c>
      <c r="O14" s="15" t="s">
        <v>35</v>
      </c>
      <c r="P14" s="15" t="s">
        <v>34</v>
      </c>
      <c r="Q14" s="15" t="s">
        <v>36</v>
      </c>
      <c r="R14" s="15">
        <v>1</v>
      </c>
      <c r="S14" s="15" t="s">
        <v>25</v>
      </c>
      <c r="T14" s="12" t="s">
        <v>31</v>
      </c>
      <c r="U14" s="12">
        <v>1E-3</v>
      </c>
      <c r="V14" s="12">
        <v>3.4799999999999998E-2</v>
      </c>
      <c r="W14" s="12">
        <v>3.85E-2</v>
      </c>
    </row>
    <row r="16" spans="1:31" ht="15.75" customHeight="1">
      <c r="B16" s="1"/>
      <c r="C16" s="1"/>
      <c r="D16" s="1"/>
      <c r="E16" s="24" t="s">
        <v>40</v>
      </c>
      <c r="F16" s="25"/>
      <c r="G16" s="25"/>
      <c r="H16" s="25"/>
      <c r="I16" s="1"/>
      <c r="J16" s="1"/>
    </row>
    <row r="17" spans="2:22" ht="15.75" customHeight="1">
      <c r="B17" s="1" t="s">
        <v>0</v>
      </c>
      <c r="C17" s="1" t="s">
        <v>37</v>
      </c>
      <c r="D17" s="1" t="s">
        <v>43</v>
      </c>
      <c r="E17" s="1" t="s">
        <v>6</v>
      </c>
      <c r="F17" s="1" t="s">
        <v>7</v>
      </c>
      <c r="H17" s="1" t="s">
        <v>1</v>
      </c>
      <c r="I17" s="1" t="s">
        <v>9</v>
      </c>
      <c r="J17" s="16" t="s">
        <v>10</v>
      </c>
      <c r="K17" s="16" t="s">
        <v>11</v>
      </c>
      <c r="L17" s="16" t="s">
        <v>12</v>
      </c>
      <c r="M17" s="16" t="s">
        <v>13</v>
      </c>
      <c r="N17" s="16" t="s">
        <v>14</v>
      </c>
      <c r="O17" s="16" t="s">
        <v>15</v>
      </c>
      <c r="P17" s="16" t="s">
        <v>16</v>
      </c>
      <c r="Q17" s="16" t="s">
        <v>17</v>
      </c>
      <c r="R17" s="16" t="s">
        <v>18</v>
      </c>
      <c r="S17" s="16" t="s">
        <v>19</v>
      </c>
      <c r="T17" s="16" t="s">
        <v>20</v>
      </c>
      <c r="U17" s="16" t="s">
        <v>21</v>
      </c>
      <c r="V17" s="16" t="s">
        <v>22</v>
      </c>
    </row>
    <row r="18" spans="2:22" ht="15.75" customHeight="1">
      <c r="B18" s="17" t="s">
        <v>2</v>
      </c>
    </row>
    <row r="19" spans="2:22" ht="15.75" customHeight="1">
      <c r="B19" s="17" t="s">
        <v>3</v>
      </c>
    </row>
    <row r="20" spans="2:22" ht="15.75" customHeight="1">
      <c r="B20" s="17" t="s">
        <v>41</v>
      </c>
    </row>
    <row r="21" spans="2:22" ht="24.6" customHeight="1">
      <c r="B21" s="17" t="s">
        <v>2</v>
      </c>
      <c r="C21" s="18" t="s">
        <v>42</v>
      </c>
      <c r="D21">
        <v>25</v>
      </c>
      <c r="E21" s="4">
        <v>0.53860920999999995</v>
      </c>
      <c r="F21">
        <v>8.6300000000000002E-2</v>
      </c>
      <c r="H21">
        <v>0.1084</v>
      </c>
    </row>
    <row r="22" spans="2:22" ht="15.75" customHeight="1">
      <c r="B22" s="17" t="s">
        <v>3</v>
      </c>
    </row>
    <row r="23" spans="2:22" ht="15.75" customHeight="1">
      <c r="B23" s="17" t="s">
        <v>41</v>
      </c>
    </row>
  </sheetData>
  <mergeCells count="3">
    <mergeCell ref="C1:G1"/>
    <mergeCell ref="K1:P1"/>
    <mergeCell ref="E16:H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4140625" defaultRowHeight="15.75" customHeight="1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F17" sqref="F17"/>
    </sheetView>
  </sheetViews>
  <sheetFormatPr defaultColWidth="14.44140625" defaultRowHeight="15.75" customHeight="1"/>
  <cols>
    <col min="1" max="1" width="7.44140625" style="14" customWidth="1"/>
    <col min="2" max="2" width="16.88671875" style="14" customWidth="1"/>
    <col min="3" max="3" width="21.33203125" style="14" customWidth="1"/>
    <col min="4" max="16384" width="14.44140625" style="14"/>
  </cols>
  <sheetData>
    <row r="1" spans="1:13" ht="26.4">
      <c r="A1" s="16" t="s">
        <v>0</v>
      </c>
      <c r="B1" s="16" t="s">
        <v>49</v>
      </c>
      <c r="C1" s="16" t="s">
        <v>50</v>
      </c>
      <c r="D1" s="19" t="s">
        <v>51</v>
      </c>
      <c r="E1" s="19" t="s">
        <v>7</v>
      </c>
      <c r="F1" s="19" t="s">
        <v>1</v>
      </c>
      <c r="G1" s="19" t="s">
        <v>11</v>
      </c>
      <c r="H1" s="19" t="s">
        <v>52</v>
      </c>
      <c r="I1" s="19" t="s">
        <v>71</v>
      </c>
      <c r="J1" s="19" t="s">
        <v>53</v>
      </c>
      <c r="K1" s="19" t="s">
        <v>54</v>
      </c>
      <c r="L1" s="19" t="s">
        <v>55</v>
      </c>
    </row>
    <row r="2" spans="1:13" ht="13.2">
      <c r="A2" s="15" t="s">
        <v>2</v>
      </c>
      <c r="B2" s="15" t="s">
        <v>58</v>
      </c>
      <c r="C2" s="15" t="s">
        <v>59</v>
      </c>
      <c r="D2" s="15">
        <v>0.38369999999999999</v>
      </c>
      <c r="E2" s="15">
        <v>0.1255</v>
      </c>
      <c r="F2" s="15">
        <v>0.1628</v>
      </c>
      <c r="G2" s="15">
        <v>100</v>
      </c>
      <c r="H2" s="15" t="s">
        <v>60</v>
      </c>
      <c r="I2" s="15">
        <v>100</v>
      </c>
      <c r="J2" s="34">
        <v>0.1</v>
      </c>
      <c r="K2" s="34">
        <v>0</v>
      </c>
      <c r="L2" s="15" t="s">
        <v>61</v>
      </c>
    </row>
    <row r="3" spans="1:13" ht="13.2">
      <c r="A3" s="15" t="s">
        <v>2</v>
      </c>
      <c r="B3" s="15" t="s">
        <v>62</v>
      </c>
      <c r="C3" s="15" t="s">
        <v>63</v>
      </c>
      <c r="D3" s="15">
        <v>7.4200000000000002E-2</v>
      </c>
      <c r="E3" s="15">
        <v>0.14949999999999999</v>
      </c>
      <c r="F3" s="15">
        <v>0.18970000000000001</v>
      </c>
      <c r="G3" s="15">
        <v>100</v>
      </c>
      <c r="H3" s="15" t="s">
        <v>60</v>
      </c>
      <c r="I3" s="15">
        <v>100</v>
      </c>
      <c r="J3" s="34">
        <v>0.1</v>
      </c>
      <c r="K3" s="34">
        <v>0</v>
      </c>
      <c r="L3" s="15" t="s">
        <v>61</v>
      </c>
    </row>
    <row r="4" spans="1:13" ht="13.2">
      <c r="A4" s="15" t="s">
        <v>2</v>
      </c>
      <c r="B4" s="15" t="s">
        <v>59</v>
      </c>
      <c r="C4" s="15" t="s">
        <v>62</v>
      </c>
      <c r="D4" s="4">
        <v>0.47289999999999999</v>
      </c>
      <c r="E4" s="15">
        <v>0.1188</v>
      </c>
      <c r="F4" s="15">
        <v>0.14879999999999999</v>
      </c>
      <c r="G4" s="15">
        <v>100</v>
      </c>
      <c r="H4" s="15" t="s">
        <v>60</v>
      </c>
      <c r="I4" s="15">
        <v>100</v>
      </c>
      <c r="J4" s="34">
        <v>0.1</v>
      </c>
      <c r="K4" s="34">
        <v>0</v>
      </c>
      <c r="L4" s="15" t="s">
        <v>61</v>
      </c>
    </row>
    <row r="5" spans="1:13" ht="26.4">
      <c r="A5" s="37" t="s">
        <v>2</v>
      </c>
      <c r="B5" s="37" t="s">
        <v>59</v>
      </c>
      <c r="C5" s="37" t="s">
        <v>62</v>
      </c>
      <c r="D5" s="38">
        <v>0.47489999999999999</v>
      </c>
      <c r="E5" s="37">
        <v>0.11840000000000001</v>
      </c>
      <c r="F5" s="37">
        <v>0.1489</v>
      </c>
      <c r="G5" s="37">
        <v>100</v>
      </c>
      <c r="H5" s="37" t="s">
        <v>60</v>
      </c>
      <c r="I5" s="37">
        <v>100</v>
      </c>
      <c r="J5" s="39">
        <v>0.2</v>
      </c>
      <c r="K5" s="39">
        <v>0</v>
      </c>
      <c r="L5" s="37" t="s">
        <v>61</v>
      </c>
      <c r="M5" s="40" t="s">
        <v>64</v>
      </c>
    </row>
    <row r="6" spans="1:13" ht="13.2">
      <c r="D6" s="4"/>
    </row>
    <row r="8" spans="1:13" ht="13.2">
      <c r="A8" s="15" t="s">
        <v>3</v>
      </c>
      <c r="B8" s="15" t="s">
        <v>59</v>
      </c>
      <c r="C8" s="15" t="s">
        <v>66</v>
      </c>
      <c r="D8" s="4">
        <v>0.6159</v>
      </c>
      <c r="E8" s="15">
        <v>6.7100000000000007E-2</v>
      </c>
      <c r="F8" s="15">
        <v>8.9700000000000002E-2</v>
      </c>
      <c r="G8" s="15">
        <v>100</v>
      </c>
      <c r="H8" s="15" t="s">
        <v>60</v>
      </c>
      <c r="I8" s="15">
        <v>100</v>
      </c>
      <c r="J8" s="34">
        <v>0.1</v>
      </c>
      <c r="K8" s="34">
        <v>0</v>
      </c>
      <c r="L8" s="15" t="s">
        <v>61</v>
      </c>
    </row>
    <row r="9" spans="1:13" ht="13.2">
      <c r="A9" s="15" t="s">
        <v>3</v>
      </c>
      <c r="B9" s="15" t="s">
        <v>62</v>
      </c>
      <c r="C9" s="15" t="s">
        <v>63</v>
      </c>
      <c r="D9" s="15">
        <v>0.2258</v>
      </c>
      <c r="E9" s="15">
        <v>8.9399999999999993E-2</v>
      </c>
      <c r="F9" s="15">
        <v>0.1229</v>
      </c>
      <c r="G9" s="15">
        <v>100</v>
      </c>
      <c r="H9" s="15" t="s">
        <v>60</v>
      </c>
      <c r="I9" s="15">
        <v>100</v>
      </c>
      <c r="J9" s="34">
        <v>0.1</v>
      </c>
      <c r="K9" s="34">
        <v>0</v>
      </c>
      <c r="L9" s="15" t="s">
        <v>61</v>
      </c>
    </row>
    <row r="10" spans="1:13" ht="13.2">
      <c r="A10" s="15" t="s">
        <v>3</v>
      </c>
      <c r="B10" s="15" t="s">
        <v>59</v>
      </c>
      <c r="C10" s="15" t="s">
        <v>62</v>
      </c>
      <c r="D10" s="15">
        <v>0.43780000000000002</v>
      </c>
      <c r="E10" s="15">
        <v>7.9200000000000007E-2</v>
      </c>
      <c r="F10" s="15">
        <v>0.10970000000000001</v>
      </c>
      <c r="G10" s="15">
        <v>100</v>
      </c>
      <c r="H10" s="15" t="s">
        <v>60</v>
      </c>
      <c r="I10" s="15">
        <v>100</v>
      </c>
      <c r="J10" s="34">
        <v>0.1</v>
      </c>
      <c r="K10" s="34">
        <v>0</v>
      </c>
      <c r="L10" s="15" t="s">
        <v>61</v>
      </c>
    </row>
    <row r="11" spans="1:13" ht="26.4">
      <c r="A11" s="37" t="s">
        <v>3</v>
      </c>
      <c r="B11" s="37" t="s">
        <v>59</v>
      </c>
      <c r="C11" s="37" t="s">
        <v>62</v>
      </c>
      <c r="D11" s="37">
        <v>0.3982</v>
      </c>
      <c r="E11" s="37">
        <v>8.0600000000000005E-2</v>
      </c>
      <c r="F11" s="37">
        <v>0.1139</v>
      </c>
      <c r="G11" s="37">
        <v>100</v>
      </c>
      <c r="H11" s="37" t="s">
        <v>60</v>
      </c>
      <c r="I11" s="37">
        <v>100</v>
      </c>
      <c r="J11" s="39">
        <v>0.2</v>
      </c>
      <c r="K11" s="39">
        <v>0</v>
      </c>
      <c r="L11" s="37" t="s">
        <v>61</v>
      </c>
      <c r="M11" s="40" t="s">
        <v>64</v>
      </c>
    </row>
    <row r="14" spans="1:13" ht="13.2">
      <c r="A14" s="15" t="s">
        <v>41</v>
      </c>
      <c r="B14" s="15" t="s">
        <v>59</v>
      </c>
      <c r="C14" s="43" t="s">
        <v>68</v>
      </c>
      <c r="D14" s="15">
        <v>0.24979999999999999</v>
      </c>
      <c r="E14" s="15">
        <v>0.1749</v>
      </c>
      <c r="F14" s="15">
        <v>0.2319</v>
      </c>
      <c r="G14" s="15">
        <v>100</v>
      </c>
      <c r="H14" s="15" t="s">
        <v>60</v>
      </c>
      <c r="I14" s="15">
        <v>100</v>
      </c>
      <c r="J14" s="34">
        <v>0.1</v>
      </c>
      <c r="K14" s="34">
        <v>0</v>
      </c>
      <c r="L14" s="15" t="s">
        <v>61</v>
      </c>
    </row>
    <row r="15" spans="1:13" ht="13.2">
      <c r="A15" s="15" t="s">
        <v>41</v>
      </c>
      <c r="B15" s="15" t="s">
        <v>69</v>
      </c>
      <c r="C15" s="15" t="s">
        <v>70</v>
      </c>
      <c r="D15" s="15">
        <v>0.1537</v>
      </c>
      <c r="E15" s="15">
        <v>0.18640000000000001</v>
      </c>
      <c r="F15" s="15">
        <v>0.2457</v>
      </c>
      <c r="G15" s="15">
        <v>100</v>
      </c>
      <c r="H15" s="15" t="s">
        <v>60</v>
      </c>
      <c r="I15" s="15">
        <v>100</v>
      </c>
      <c r="J15" s="34">
        <v>0.1</v>
      </c>
      <c r="K15" s="34">
        <v>0</v>
      </c>
      <c r="L15" s="15" t="s">
        <v>61</v>
      </c>
    </row>
    <row r="16" spans="1:13" ht="13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 ht="13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3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ht="13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 ht="13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13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ht="13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3" ht="13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13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ht="13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 ht="13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ht="13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 ht="13.2">
      <c r="A28" s="15"/>
    </row>
    <row r="29" spans="1:13" ht="13.2">
      <c r="A29" s="15"/>
    </row>
    <row r="30" spans="1:13" ht="13.2">
      <c r="A30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workbookViewId="0">
      <selection activeCell="K18" sqref="K18"/>
    </sheetView>
  </sheetViews>
  <sheetFormatPr defaultColWidth="14.44140625" defaultRowHeight="15.75" customHeight="1"/>
  <cols>
    <col min="1" max="1" width="11" style="14" customWidth="1"/>
    <col min="2" max="2" width="6.109375" style="14" customWidth="1"/>
    <col min="3" max="3" width="5.33203125" style="14" customWidth="1"/>
    <col min="4" max="4" width="5.88671875" style="14" customWidth="1"/>
    <col min="5" max="6" width="6.5546875" style="14" customWidth="1"/>
    <col min="7" max="7" width="13.33203125" style="14" customWidth="1"/>
    <col min="8" max="8" width="10.109375" style="14" customWidth="1"/>
    <col min="9" max="9" width="7.6640625" style="14" customWidth="1"/>
    <col min="10" max="10" width="12.33203125" style="14" customWidth="1"/>
    <col min="11" max="11" width="11" style="14" customWidth="1"/>
    <col min="12" max="14" width="10.5546875" style="14" customWidth="1"/>
    <col min="15" max="15" width="7.33203125" style="14" customWidth="1"/>
    <col min="16" max="16" width="5.44140625" style="14" customWidth="1"/>
    <col min="17" max="17" width="9.6640625" style="14" customWidth="1"/>
    <col min="18" max="16384" width="14.44140625" style="14"/>
  </cols>
  <sheetData>
    <row r="1" spans="1:30" ht="13.2">
      <c r="A1" s="16"/>
      <c r="B1" s="24" t="s">
        <v>4</v>
      </c>
      <c r="C1" s="25"/>
      <c r="D1" s="25"/>
      <c r="E1" s="25"/>
      <c r="F1" s="25"/>
      <c r="G1" s="16"/>
      <c r="H1" s="16"/>
      <c r="I1" s="16"/>
      <c r="J1" s="26" t="s">
        <v>5</v>
      </c>
      <c r="K1" s="25"/>
      <c r="L1" s="25"/>
      <c r="M1" s="25"/>
      <c r="N1" s="25"/>
      <c r="O1" s="2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3.2">
      <c r="A2" s="16" t="s">
        <v>0</v>
      </c>
      <c r="B2" s="16" t="s">
        <v>6</v>
      </c>
      <c r="C2" s="16" t="s">
        <v>7</v>
      </c>
      <c r="D2" s="16" t="s">
        <v>8</v>
      </c>
      <c r="E2" s="16" t="s">
        <v>1</v>
      </c>
      <c r="F2" s="16" t="s">
        <v>9</v>
      </c>
      <c r="G2" s="16" t="s">
        <v>10</v>
      </c>
      <c r="H2" s="16" t="s">
        <v>11</v>
      </c>
      <c r="I2" s="16" t="s">
        <v>12</v>
      </c>
      <c r="J2" s="16" t="s">
        <v>13</v>
      </c>
      <c r="K2" s="16" t="s">
        <v>14</v>
      </c>
      <c r="L2" s="16" t="s">
        <v>15</v>
      </c>
      <c r="M2" s="16" t="s">
        <v>16</v>
      </c>
      <c r="N2" s="16" t="s">
        <v>17</v>
      </c>
      <c r="O2" s="16" t="s">
        <v>18</v>
      </c>
      <c r="P2" s="16" t="s">
        <v>19</v>
      </c>
      <c r="Q2" s="16" t="s">
        <v>20</v>
      </c>
      <c r="R2" s="16" t="s">
        <v>21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13.2">
      <c r="A3" s="3" t="s">
        <v>3</v>
      </c>
      <c r="B3" s="3">
        <v>0.29175032972482301</v>
      </c>
      <c r="C3" s="3">
        <v>5.5934307483616701</v>
      </c>
      <c r="D3" s="3">
        <v>56.698291395035803</v>
      </c>
      <c r="E3" s="3">
        <v>7.5298267838666604</v>
      </c>
      <c r="F3" s="3">
        <v>35.374509110521899</v>
      </c>
      <c r="G3" s="3">
        <v>0.2</v>
      </c>
      <c r="H3" s="44">
        <v>50</v>
      </c>
      <c r="I3" s="44">
        <v>30</v>
      </c>
      <c r="J3" s="44">
        <v>100</v>
      </c>
      <c r="K3" s="44">
        <v>50</v>
      </c>
      <c r="L3" s="44">
        <v>100</v>
      </c>
      <c r="M3" s="44" t="s">
        <v>24</v>
      </c>
      <c r="N3" s="44" t="s">
        <v>24</v>
      </c>
      <c r="O3" s="44">
        <v>1</v>
      </c>
      <c r="P3" s="15" t="s">
        <v>25</v>
      </c>
      <c r="Q3" s="15" t="s">
        <v>26</v>
      </c>
    </row>
    <row r="4" spans="1:30" ht="13.2">
      <c r="A4" s="3" t="s">
        <v>3</v>
      </c>
      <c r="B4" s="3">
        <v>8.9269350026851296E-2</v>
      </c>
      <c r="C4" s="3">
        <v>6.1284133450738301</v>
      </c>
      <c r="D4" s="3">
        <v>67.281027591554505</v>
      </c>
      <c r="E4" s="3">
        <v>8.2025013009175698</v>
      </c>
      <c r="F4" s="3">
        <v>34.6543231389279</v>
      </c>
      <c r="G4" s="3">
        <v>0.2</v>
      </c>
      <c r="H4" s="44">
        <v>50</v>
      </c>
      <c r="I4" s="44">
        <v>30</v>
      </c>
      <c r="J4" s="44">
        <v>100</v>
      </c>
      <c r="K4" s="44">
        <v>50</v>
      </c>
      <c r="L4" s="44" t="s">
        <v>24</v>
      </c>
      <c r="M4" s="44" t="s">
        <v>24</v>
      </c>
      <c r="N4" s="44" t="s">
        <v>24</v>
      </c>
      <c r="O4" s="44">
        <v>1</v>
      </c>
      <c r="P4" s="15" t="s">
        <v>25</v>
      </c>
      <c r="Q4" s="15" t="s">
        <v>26</v>
      </c>
    </row>
    <row r="5" spans="1:30" ht="13.2">
      <c r="A5" s="3" t="s">
        <v>3</v>
      </c>
      <c r="B5" s="3">
        <v>0.66426788685597704</v>
      </c>
      <c r="C5" s="3">
        <v>4.6366120594945404</v>
      </c>
      <c r="D5" s="3">
        <v>37.548054505936904</v>
      </c>
      <c r="E5" s="3">
        <v>6.1276467347536396</v>
      </c>
      <c r="F5" s="3">
        <v>37.130410822795099</v>
      </c>
      <c r="G5" s="3">
        <v>0.2</v>
      </c>
      <c r="H5" s="44">
        <v>50</v>
      </c>
      <c r="I5" s="44">
        <v>100</v>
      </c>
      <c r="J5" s="44">
        <v>100</v>
      </c>
      <c r="K5" s="44">
        <v>50</v>
      </c>
      <c r="L5" s="44">
        <v>100</v>
      </c>
      <c r="M5" s="44" t="s">
        <v>24</v>
      </c>
      <c r="N5" s="44" t="s">
        <v>24</v>
      </c>
      <c r="O5" s="44">
        <v>1</v>
      </c>
      <c r="P5" s="15" t="s">
        <v>25</v>
      </c>
      <c r="Q5" s="15" t="s">
        <v>26</v>
      </c>
    </row>
    <row r="6" spans="1:30" ht="13.2">
      <c r="A6" s="3" t="s">
        <v>3</v>
      </c>
      <c r="B6" s="3">
        <v>0.67287560819697101</v>
      </c>
      <c r="C6" s="3">
        <v>4.6335433819023804</v>
      </c>
      <c r="D6" s="3">
        <v>35.4473712383204</v>
      </c>
      <c r="E6" s="3">
        <v>5.9537694982523801</v>
      </c>
      <c r="F6" s="3">
        <v>35.925594182546199</v>
      </c>
      <c r="G6" s="3">
        <v>0.2</v>
      </c>
      <c r="H6" s="44">
        <v>50</v>
      </c>
      <c r="I6" s="44">
        <v>100</v>
      </c>
      <c r="J6" s="15">
        <v>200</v>
      </c>
      <c r="K6" s="15">
        <v>50</v>
      </c>
      <c r="L6" s="15">
        <v>25</v>
      </c>
      <c r="M6" s="44" t="s">
        <v>24</v>
      </c>
      <c r="N6" s="44" t="s">
        <v>24</v>
      </c>
      <c r="O6" s="44">
        <v>1</v>
      </c>
      <c r="P6" s="15" t="s">
        <v>25</v>
      </c>
      <c r="Q6" s="15" t="s">
        <v>26</v>
      </c>
    </row>
    <row r="7" spans="1:30" ht="13.2">
      <c r="A7" s="3" t="s">
        <v>27</v>
      </c>
      <c r="B7" s="3">
        <v>0.63507392824164899</v>
      </c>
      <c r="C7" s="3">
        <v>4.9352318321190403</v>
      </c>
      <c r="D7" s="3">
        <v>43.9133128185834</v>
      </c>
      <c r="E7" s="3">
        <v>6.62671206697435</v>
      </c>
      <c r="F7" s="3">
        <v>37.195230865973699</v>
      </c>
      <c r="G7" s="3">
        <v>0.2</v>
      </c>
      <c r="H7" s="44">
        <v>50</v>
      </c>
      <c r="I7" s="44">
        <v>1000</v>
      </c>
      <c r="J7" s="44">
        <v>1000</v>
      </c>
      <c r="K7" s="44">
        <v>1000</v>
      </c>
      <c r="L7" s="44">
        <v>1000</v>
      </c>
      <c r="M7" s="44">
        <v>100</v>
      </c>
      <c r="N7" s="44" t="s">
        <v>24</v>
      </c>
      <c r="O7" s="44">
        <v>1</v>
      </c>
      <c r="P7" s="15" t="s">
        <v>25</v>
      </c>
      <c r="Q7" s="15" t="s">
        <v>26</v>
      </c>
      <c r="R7" s="15">
        <v>5.0000000000000001E-4</v>
      </c>
      <c r="S7" s="27" t="s">
        <v>28</v>
      </c>
      <c r="T7" s="25"/>
      <c r="U7" s="25"/>
    </row>
    <row r="8" spans="1:30" ht="13.2">
      <c r="A8" s="3" t="s">
        <v>3</v>
      </c>
      <c r="B8" s="3">
        <v>4.3476792561915202E-2</v>
      </c>
      <c r="C8" s="3">
        <v>1.29296609597663E-4</v>
      </c>
      <c r="D8" s="3">
        <v>2.67078871974618E-8</v>
      </c>
      <c r="E8" s="3">
        <v>1.63425479033906E-4</v>
      </c>
      <c r="F8" s="3">
        <v>40.9192289667442</v>
      </c>
      <c r="G8" s="15">
        <v>0.2</v>
      </c>
      <c r="H8" s="15">
        <v>50</v>
      </c>
      <c r="I8" s="15">
        <v>200</v>
      </c>
      <c r="J8" s="15">
        <v>100</v>
      </c>
      <c r="K8" s="15">
        <v>50</v>
      </c>
      <c r="L8" s="15">
        <v>25</v>
      </c>
      <c r="M8" s="44" t="s">
        <v>24</v>
      </c>
      <c r="N8" s="44" t="s">
        <v>24</v>
      </c>
      <c r="O8" s="44">
        <v>1</v>
      </c>
      <c r="P8" s="15" t="s">
        <v>25</v>
      </c>
      <c r="Q8" s="15" t="s">
        <v>26</v>
      </c>
      <c r="R8" s="15">
        <v>5.0000000000000001E-4</v>
      </c>
      <c r="S8" s="27" t="s">
        <v>29</v>
      </c>
      <c r="T8" s="25"/>
      <c r="U8" s="25"/>
    </row>
    <row r="9" spans="1:30" ht="13.8">
      <c r="B9" s="10"/>
      <c r="C9" s="10"/>
      <c r="D9" s="11"/>
      <c r="E9" s="10"/>
      <c r="F9" s="10"/>
    </row>
    <row r="13" spans="1:30" ht="13.2">
      <c r="A13" s="15" t="s">
        <v>72</v>
      </c>
    </row>
  </sheetData>
  <mergeCells count="4">
    <mergeCell ref="B1:F1"/>
    <mergeCell ref="J1:O1"/>
    <mergeCell ref="S7:U7"/>
    <mergeCell ref="S8:U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MLR_iz_py</vt:lpstr>
      <vt:lpstr>MLR_iz_weka</vt:lpstr>
      <vt:lpstr>RF_iz_py</vt:lpstr>
      <vt:lpstr>MNN_izmir_py</vt:lpstr>
      <vt:lpstr>MNN_image_py</vt:lpstr>
      <vt:lpstr>RF_iz_weka</vt:lpstr>
      <vt:lpstr>MNN_izmir_weka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orçun koral işeri</dc:creator>
  <cp:lastModifiedBy>orcun</cp:lastModifiedBy>
  <dcterms:created xsi:type="dcterms:W3CDTF">2020-03-12T07:50:32Z</dcterms:created>
  <dcterms:modified xsi:type="dcterms:W3CDTF">2020-03-12T08:09:17Z</dcterms:modified>
</cp:coreProperties>
</file>