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19"/>
  <workbookPr/>
  <xr:revisionPtr revIDLastSave="0" documentId="8_{DF8A2D5B-4CDD-4D21-8F42-D156CDCA5C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dividual data" sheetId="1" r:id="rId1"/>
    <sheet name="Family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2" l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</calcChain>
</file>

<file path=xl/sharedStrings.xml><?xml version="1.0" encoding="utf-8"?>
<sst xmlns="http://schemas.openxmlformats.org/spreadsheetml/2006/main" count="1907" uniqueCount="310">
  <si>
    <t>_id</t>
  </si>
  <si>
    <t>Unique ID</t>
  </si>
  <si>
    <t>S.No</t>
  </si>
  <si>
    <t>name</t>
  </si>
  <si>
    <t>date</t>
  </si>
  <si>
    <t>gender</t>
  </si>
  <si>
    <t>educationQualification</t>
  </si>
  <si>
    <t>phoneNumber</t>
  </si>
  <si>
    <t>aadharNumber</t>
  </si>
  <si>
    <t>Vulnerabilities</t>
  </si>
  <si>
    <t>occupation</t>
  </si>
  <si>
    <t>incomePerDay</t>
  </si>
  <si>
    <t>isADailyWageWorker</t>
  </si>
  <si>
    <t>workTimings</t>
  </si>
  <si>
    <t>incomePerMonth</t>
  </si>
  <si>
    <t>oldAgePension</t>
  </si>
  <si>
    <t>businessStatus</t>
  </si>
  <si>
    <t>maritalStatus</t>
  </si>
  <si>
    <t>specialSkills</t>
  </si>
  <si>
    <t>frequentHealthAilments</t>
  </si>
  <si>
    <t>communicableDiseases</t>
  </si>
  <si>
    <t>nonCommunicableDiseases</t>
  </si>
  <si>
    <t>surgeriesUndergone</t>
  </si>
  <si>
    <t>anganwadiServicesRendered</t>
  </si>
  <si>
    <t>anganwadiServicesAwareness</t>
  </si>
  <si>
    <t>anganwadiServicesUtilised</t>
  </si>
  <si>
    <t>phcServicesUtilised</t>
  </si>
  <si>
    <t>privateHealthClinicFacilitiesUsed</t>
  </si>
  <si>
    <t>reasonsForVisitingPrivateHealthClinic</t>
  </si>
  <si>
    <t>tobaccoBasedProductsUsage</t>
  </si>
  <si>
    <t>alcoholConsumption</t>
  </si>
  <si>
    <t>arogyaSethuAppInstallationStatus</t>
  </si>
  <si>
    <t>vizhithiruAppInstallationStatus</t>
  </si>
  <si>
    <t>IRNCEPGPF001I01</t>
  </si>
  <si>
    <t>Jayapriya</t>
  </si>
  <si>
    <t>Female</t>
  </si>
  <si>
    <t>Higher secondary</t>
  </si>
  <si>
    <t>Lactating mother</t>
  </si>
  <si>
    <t>Unempolyed</t>
  </si>
  <si>
    <t>NO</t>
  </si>
  <si>
    <t>N/A</t>
  </si>
  <si>
    <t>MARRIED</t>
  </si>
  <si>
    <t>No</t>
  </si>
  <si>
    <t>AWARE</t>
  </si>
  <si>
    <t>Dry Ration,THR</t>
  </si>
  <si>
    <t>Primary health care</t>
  </si>
  <si>
    <t>Short distance</t>
  </si>
  <si>
    <t>NA</t>
  </si>
  <si>
    <t>IRNCEPGPF001I02</t>
  </si>
  <si>
    <t>Arul Kumar</t>
  </si>
  <si>
    <t>Male</t>
  </si>
  <si>
    <t>Secondary</t>
  </si>
  <si>
    <t>None</t>
  </si>
  <si>
    <t>Craft and related trades workers</t>
  </si>
  <si>
    <t>6:00amto8:00pm</t>
  </si>
  <si>
    <t>NOT AWARE</t>
  </si>
  <si>
    <t>Hans</t>
  </si>
  <si>
    <t>YES</t>
  </si>
  <si>
    <t>IRNCEPGPF001I03</t>
  </si>
  <si>
    <t>Saswanth</t>
  </si>
  <si>
    <t>Children below 2years</t>
  </si>
  <si>
    <t>UNMARRIED</t>
  </si>
  <si>
    <t>IRNCEPGPF001I04</t>
  </si>
  <si>
    <t>Sindhu</t>
  </si>
  <si>
    <t>Unemployed</t>
  </si>
  <si>
    <t>IRNCEPGPF001I05</t>
  </si>
  <si>
    <t>Mahalingan</t>
  </si>
  <si>
    <t>Elementary occupations</t>
  </si>
  <si>
    <t>8:00amto5:00pm</t>
  </si>
  <si>
    <t>IRNCEPGPF001I06</t>
  </si>
  <si>
    <t>Vedhika sree</t>
  </si>
  <si>
    <t>IRNCEPGPF001I07</t>
  </si>
  <si>
    <t>Nanjapan</t>
  </si>
  <si>
    <t>Uneducated</t>
  </si>
  <si>
    <t>Elderly &gt;60 years</t>
  </si>
  <si>
    <t>7:00amto4:00pm</t>
  </si>
  <si>
    <t>Beedi</t>
  </si>
  <si>
    <t>IRNCEPGPF001I08</t>
  </si>
  <si>
    <t>Saraswathi</t>
  </si>
  <si>
    <t>Normal tobacco</t>
  </si>
  <si>
    <t>IRNCEPGPF002I01</t>
  </si>
  <si>
    <t>Gunasankari</t>
  </si>
  <si>
    <t>IRNCEPGPF002I02</t>
  </si>
  <si>
    <t>Marimuthu</t>
  </si>
  <si>
    <t>Primary</t>
  </si>
  <si>
    <t>8:00amto8:00pm</t>
  </si>
  <si>
    <t>IRNCEPGPF002I03</t>
  </si>
  <si>
    <t>Praveen Kumar</t>
  </si>
  <si>
    <t>IRNCEPGPF002I04</t>
  </si>
  <si>
    <t>Vishnu</t>
  </si>
  <si>
    <t>IRNCEPGPF003I01</t>
  </si>
  <si>
    <t>Panjalingan</t>
  </si>
  <si>
    <t>Skilled agricultural,forestry and fishery workers</t>
  </si>
  <si>
    <t>7:00amto3:00pm</t>
  </si>
  <si>
    <t>Hans,Beedi,cigarette</t>
  </si>
  <si>
    <t>IRNCEPGPF003I02</t>
  </si>
  <si>
    <t>Kondaiammal</t>
  </si>
  <si>
    <t>10:00amto4:00pm</t>
  </si>
  <si>
    <t>IRNCEPGPF003I03</t>
  </si>
  <si>
    <t>8:00amto9.00pm</t>
  </si>
  <si>
    <t>IRNCEPGPF003I04</t>
  </si>
  <si>
    <t>Tamil selvi</t>
  </si>
  <si>
    <t>6:00amto3:00pm</t>
  </si>
  <si>
    <t>IRNCEPGPF003I05</t>
  </si>
  <si>
    <t>Varun sree</t>
  </si>
  <si>
    <t>IRNCEPGPF003I06</t>
  </si>
  <si>
    <t>Akashini</t>
  </si>
  <si>
    <t>IRNCEPGPF004I01</t>
  </si>
  <si>
    <t>Gopal</t>
  </si>
  <si>
    <t>8:00amto4:00pm</t>
  </si>
  <si>
    <t>IRNCEPGPF004I02</t>
  </si>
  <si>
    <t>Sarojini</t>
  </si>
  <si>
    <t>IRNCEPGPF004I03</t>
  </si>
  <si>
    <t>Suresh</t>
  </si>
  <si>
    <t>Others</t>
  </si>
  <si>
    <t>Technician and associate professionals</t>
  </si>
  <si>
    <t>9:00amto5:00pm</t>
  </si>
  <si>
    <t>IRNCEPGPF004I04</t>
  </si>
  <si>
    <t>Amirtha</t>
  </si>
  <si>
    <t>IRNCEPGPF005I01</t>
  </si>
  <si>
    <t>Sasi Kumar</t>
  </si>
  <si>
    <t>Middle school</t>
  </si>
  <si>
    <t>7:00amto6:00pm</t>
  </si>
  <si>
    <t>Better treatment</t>
  </si>
  <si>
    <t>IRNCEPGPF005I02</t>
  </si>
  <si>
    <t>Jaya</t>
  </si>
  <si>
    <t>7:00amto5:00pm</t>
  </si>
  <si>
    <t>IRNCEPGPF005I03</t>
  </si>
  <si>
    <t>Deepika</t>
  </si>
  <si>
    <t>IRNCEPGPF005I04</t>
  </si>
  <si>
    <t>Rithika</t>
  </si>
  <si>
    <t>IRNCEPGPF006I01</t>
  </si>
  <si>
    <t>Shiva subramaniyan</t>
  </si>
  <si>
    <t>Armed Force occupations</t>
  </si>
  <si>
    <t>5:00amto8:00pm</t>
  </si>
  <si>
    <t>IRNCEPGPF006I02</t>
  </si>
  <si>
    <t>Jaya chithra</t>
  </si>
  <si>
    <t>6:00amto2:00pm</t>
  </si>
  <si>
    <t>IRNCEPGPF006I03</t>
  </si>
  <si>
    <t>Sorna</t>
  </si>
  <si>
    <t>Service and sales workers</t>
  </si>
  <si>
    <t>9:00amto6:00pm</t>
  </si>
  <si>
    <t>IRNCEPGPF006I04</t>
  </si>
  <si>
    <t>Appu</t>
  </si>
  <si>
    <t>IRNCEPGPF007I01</t>
  </si>
  <si>
    <t>Chinna thangam</t>
  </si>
  <si>
    <t>IRNCEPGPF007I02</t>
  </si>
  <si>
    <t>Suma</t>
  </si>
  <si>
    <t>8:00amto6:00pm</t>
  </si>
  <si>
    <t>IRNCEPGPF007I03</t>
  </si>
  <si>
    <t>Akashes</t>
  </si>
  <si>
    <t>IRNCEPGPF007I04</t>
  </si>
  <si>
    <t>Akshara</t>
  </si>
  <si>
    <t>IRNCEPGPF008I01</t>
  </si>
  <si>
    <t>Shivagami</t>
  </si>
  <si>
    <t>Widow</t>
  </si>
  <si>
    <t>6:30amto3:00pm</t>
  </si>
  <si>
    <t>IRNCEPGPF008I02</t>
  </si>
  <si>
    <t>Udhaiya</t>
  </si>
  <si>
    <t>IRNCEPGPF008I03</t>
  </si>
  <si>
    <t>Kanishka</t>
  </si>
  <si>
    <t>IRNCEPGPF008I04</t>
  </si>
  <si>
    <t>Santhosh Kumar</t>
  </si>
  <si>
    <t>5:00amto7:00pm</t>
  </si>
  <si>
    <t>IRNCEPGPF009I01</t>
  </si>
  <si>
    <t>Boobalan</t>
  </si>
  <si>
    <t>Under graduate</t>
  </si>
  <si>
    <t>Plant and machine operators and assemblers</t>
  </si>
  <si>
    <t>IRNCEPGPF009I02</t>
  </si>
  <si>
    <t>Sumithra</t>
  </si>
  <si>
    <t>IRNCEPGPF009I03</t>
  </si>
  <si>
    <t>Prajithi</t>
  </si>
  <si>
    <t>IRNCEPGPF009I04</t>
  </si>
  <si>
    <t>Selvaraj</t>
  </si>
  <si>
    <t>Differently abled</t>
  </si>
  <si>
    <t>IRNCEPGPF009I05</t>
  </si>
  <si>
    <t>Pachiyamal</t>
  </si>
  <si>
    <t>IRNCEPGPF010I01</t>
  </si>
  <si>
    <t>Tamilarasi</t>
  </si>
  <si>
    <t>Plastic Wirebag Marking</t>
  </si>
  <si>
    <t>Whzeeing</t>
  </si>
  <si>
    <t>IRNCEPGPF010I02</t>
  </si>
  <si>
    <t>NandhaKumar</t>
  </si>
  <si>
    <t>6:00amto4:00pm</t>
  </si>
  <si>
    <t>IRNCEPGPF010I03</t>
  </si>
  <si>
    <t>Maheshwari</t>
  </si>
  <si>
    <t>8:30amto5:30pm</t>
  </si>
  <si>
    <t>IRNCEPGPF010I04</t>
  </si>
  <si>
    <t>Pranavika</t>
  </si>
  <si>
    <t>IRNCEPGPF010I05</t>
  </si>
  <si>
    <t>Lakshmi Narayanan</t>
  </si>
  <si>
    <t>IRNCEPGPF011I01</t>
  </si>
  <si>
    <t>Bhakkiya</t>
  </si>
  <si>
    <t>6:30amto2:30pm</t>
  </si>
  <si>
    <t>IRNCEPGPF011I02</t>
  </si>
  <si>
    <t>Natraj</t>
  </si>
  <si>
    <t>IRNCEPGPF012I01</t>
  </si>
  <si>
    <t>Poovathal</t>
  </si>
  <si>
    <t>IRNCEPGPF012I02</t>
  </si>
  <si>
    <t>Kumar</t>
  </si>
  <si>
    <t>Post graduate</t>
  </si>
  <si>
    <t>Professional</t>
  </si>
  <si>
    <t>IRNCEPGPF012I03</t>
  </si>
  <si>
    <t>Malliga</t>
  </si>
  <si>
    <t>9:00amto7:00pm</t>
  </si>
  <si>
    <t>IRNCEPGPF012I04</t>
  </si>
  <si>
    <t>Sanvika</t>
  </si>
  <si>
    <t>IRNCEPGPF013I01</t>
  </si>
  <si>
    <t>Velumani</t>
  </si>
  <si>
    <t>IRNCEPGPF013I02</t>
  </si>
  <si>
    <t>Nadaraj</t>
  </si>
  <si>
    <t>IRNCEPGPF014I01</t>
  </si>
  <si>
    <t>Sakthivel</t>
  </si>
  <si>
    <t>IRNCEPGPF014I02</t>
  </si>
  <si>
    <t>Poovaththal</t>
  </si>
  <si>
    <t>Elderly &gt;60 years,Widow</t>
  </si>
  <si>
    <t>Betel nuts</t>
  </si>
  <si>
    <t>IRNCEPGPF015I01</t>
  </si>
  <si>
    <t>Dinesh</t>
  </si>
  <si>
    <t>Managers</t>
  </si>
  <si>
    <t>IRNCEPGPF015I02</t>
  </si>
  <si>
    <t>Palanisamy</t>
  </si>
  <si>
    <t>IRNCEPGPF015I03</t>
  </si>
  <si>
    <t>Lakshmi</t>
  </si>
  <si>
    <t>Family</t>
  </si>
  <si>
    <t>availabilityOfDrinkingWater</t>
  </si>
  <si>
    <t>drinkingWaterSource</t>
  </si>
  <si>
    <t>areToiletsAvailableInHouse</t>
  </si>
  <si>
    <t>availabilityOfWaterInToilets</t>
  </si>
  <si>
    <t>alternativeForHouseholdToilet</t>
  </si>
  <si>
    <t>statusOfEnvironmentalSanitation</t>
  </si>
  <si>
    <t>numberOfTwoWheelers</t>
  </si>
  <si>
    <t>brandsOfTwoWheelers</t>
  </si>
  <si>
    <t>numberOfThreeWheelers</t>
  </si>
  <si>
    <t>brandsOfThreeWheelers</t>
  </si>
  <si>
    <t>numberOfFourWheelers</t>
  </si>
  <si>
    <t>brandsOfFourWheelers</t>
  </si>
  <si>
    <t>doYouOwnCattle</t>
  </si>
  <si>
    <t>incomeFromCattle</t>
  </si>
  <si>
    <t>doYouOwnFarmLand</t>
  </si>
  <si>
    <t>cropsCultivated</t>
  </si>
  <si>
    <t>doYouPreserveSeeds</t>
  </si>
  <si>
    <t>typesOfSeedsPreserved</t>
  </si>
  <si>
    <t>locallyAvailableFoodsConsumed</t>
  </si>
  <si>
    <t>treesOwnedIfAny</t>
  </si>
  <si>
    <t>isKitchenGardenAvailable</t>
  </si>
  <si>
    <t>cropsInKitchenGarden</t>
  </si>
  <si>
    <t>address</t>
  </si>
  <si>
    <t>villagename</t>
  </si>
  <si>
    <t>village name:</t>
  </si>
  <si>
    <t>Bottom Left Latitude</t>
  </si>
  <si>
    <t>Bottom Left Longitude</t>
  </si>
  <si>
    <t>Top Left Latitude</t>
  </si>
  <si>
    <t>Top Left Longitude</t>
  </si>
  <si>
    <t>Top Right Latitude</t>
  </si>
  <si>
    <t>Top Right Longitude</t>
  </si>
  <si>
    <t>Bottom Right Latitude</t>
  </si>
  <si>
    <t>Bottom Right Longitude</t>
  </si>
  <si>
    <t>Centroid Latitude</t>
  </si>
  <si>
    <t>Centroid Longitude</t>
  </si>
  <si>
    <t>IRNCEPGPF001</t>
  </si>
  <si>
    <t>Panchayat pipe water</t>
  </si>
  <si>
    <t>CLEAN</t>
  </si>
  <si>
    <t>Honda</t>
  </si>
  <si>
    <t>TATA</t>
  </si>
  <si>
    <t>Maruti</t>
  </si>
  <si>
    <t>Drumstick leaves,Tomato</t>
  </si>
  <si>
    <t>Drumstick</t>
  </si>
  <si>
    <t>Banana,Drumstick,Tomato</t>
  </si>
  <si>
    <t>1/32,Jeeva street,Ettimadai</t>
  </si>
  <si>
    <t>Punga Gounden Pudur</t>
  </si>
  <si>
    <t>IRNCEPGPF002</t>
  </si>
  <si>
    <t>Drumstick leaves,Banana</t>
  </si>
  <si>
    <t>3/32,Jeeva street,Ettimadai</t>
  </si>
  <si>
    <t>IRNCEPGPF003</t>
  </si>
  <si>
    <t>4/32,Jeeva street,Ettimadai</t>
  </si>
  <si>
    <t>IRNCEPGPF004</t>
  </si>
  <si>
    <t>1/1,Jeeva street,Ettimadai</t>
  </si>
  <si>
    <t>IRNCEPGPF005</t>
  </si>
  <si>
    <t>TVS</t>
  </si>
  <si>
    <t>1/2,Jeeva street,Ettimadai</t>
  </si>
  <si>
    <t>IRNCEPGPF006</t>
  </si>
  <si>
    <t>Drumstick leaves,Tomato,Potato</t>
  </si>
  <si>
    <t>1/3,Jeeva street,Ettimadai</t>
  </si>
  <si>
    <t>IRNCEPGPF007</t>
  </si>
  <si>
    <t>1/4,Jeeva street,Ettimadai</t>
  </si>
  <si>
    <t>IRNCEPGPF008</t>
  </si>
  <si>
    <t>Activa</t>
  </si>
  <si>
    <t>Drumstic leaves,Tomato,Potato</t>
  </si>
  <si>
    <t>1/33,Jeeva street,ettimadai</t>
  </si>
  <si>
    <t>IRNCEPGPF009</t>
  </si>
  <si>
    <t>IRNCEPGPF010</t>
  </si>
  <si>
    <t>Tomato,Carrot,Bean,Bitter guard</t>
  </si>
  <si>
    <t>1/35,Jeeva street,Ettimadai</t>
  </si>
  <si>
    <t>IRNCEPGPF011</t>
  </si>
  <si>
    <t>Tomato,Drumstick leaves,Bitter guard</t>
  </si>
  <si>
    <t>IRNCEPGPF012</t>
  </si>
  <si>
    <t>Pulser,Honda</t>
  </si>
  <si>
    <t>Tomato,Brinjal,Drumstick leaves,Ridge guard</t>
  </si>
  <si>
    <t>1/44,Jeeva street,Ettimadai</t>
  </si>
  <si>
    <t>IRNCEPGPF013</t>
  </si>
  <si>
    <t>IRNCEPGPF014</t>
  </si>
  <si>
    <t>Y</t>
  </si>
  <si>
    <t>Drumstick leaves,Tomato,Potato,Brinjal</t>
  </si>
  <si>
    <t>Banana tree</t>
  </si>
  <si>
    <t>1/5,Punga Kowndan Pudhur</t>
  </si>
  <si>
    <t>IRNCEPGPF015</t>
  </si>
  <si>
    <t>TVS,Honda</t>
  </si>
  <si>
    <t>Drumstick leaves</t>
  </si>
  <si>
    <t>1/36,Jeeva street,Ettimadai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</si>
</sst>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50"/>
  <sheetViews>
    <sheetView workbookViewId="0">
      <selection activeCell="Y4" sqref="Y4"/>
    </sheetView>
  </sheetViews>
  <sheetFormatPr defaultRowHeight="14.45"/>
  <cols>
    <col min="1" max="1" width="14.42578125" bestFit="1" customWidth="1"/>
    <col min="2" max="2" width="17.28515625" customWidth="1"/>
    <col min="4" max="4" width="17.28515625" customWidth="1"/>
    <col min="5" max="5" width="13.42578125" customWidth="1"/>
    <col min="7" max="7" width="15.85546875" customWidth="1"/>
    <col min="8" max="8" width="17" customWidth="1"/>
    <col min="9" max="9" width="22.7109375" customWidth="1"/>
    <col min="10" max="10" width="16.42578125" customWidth="1"/>
    <col min="11" max="11" width="28" customWidth="1"/>
    <col min="12" max="12" width="10.85546875" customWidth="1"/>
    <col min="13" max="13" width="12.28515625" customWidth="1"/>
    <col min="14" max="14" width="17.7109375" customWidth="1"/>
    <col min="15" max="15" width="13.42578125" customWidth="1"/>
    <col min="16" max="16" width="11.85546875" customWidth="1"/>
    <col min="17" max="17" width="11.140625" customWidth="1"/>
    <col min="18" max="18" width="14.85546875" customWidth="1"/>
    <col min="19" max="19" width="14.140625" customWidth="1"/>
    <col min="20" max="20" width="15.85546875" customWidth="1"/>
    <col min="21" max="21" width="17.28515625" customWidth="1"/>
    <col min="22" max="22" width="17.5703125" customWidth="1"/>
    <col min="23" max="23" width="13.28515625" customWidth="1"/>
    <col min="24" max="25" width="17.7109375" customWidth="1"/>
    <col min="26" max="26" width="15.7109375" customWidth="1"/>
    <col min="27" max="27" width="17" customWidth="1"/>
    <col min="28" max="28" width="17.7109375" customWidth="1"/>
    <col min="29" max="29" width="20.28515625" customWidth="1"/>
    <col min="30" max="30" width="18.28515625" customWidth="1"/>
    <col min="31" max="31" width="15.28515625" customWidth="1"/>
    <col min="32" max="32" width="14.28515625" customWidth="1"/>
    <col min="33" max="33" width="14.140625" style="1" customWidth="1"/>
    <col min="34" max="34" width="15.7109375" customWidth="1"/>
  </cols>
  <sheetData>
    <row r="1" spans="1:35" s="4" customFormat="1" ht="67.900000000000006" customHeight="1">
      <c r="A1" s="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I1" s="5"/>
    </row>
    <row r="2" spans="1:35" s="4" customFormat="1" ht="30" customHeight="1">
      <c r="A2" s="4" t="str">
        <f>LEFT(B2, 12)</f>
        <v>IRNCEPGPF001</v>
      </c>
      <c r="B2" s="4" t="s">
        <v>33</v>
      </c>
      <c r="C2" s="6">
        <v>1</v>
      </c>
      <c r="D2" s="6" t="s">
        <v>34</v>
      </c>
      <c r="E2" s="7">
        <v>37214</v>
      </c>
      <c r="F2" s="6" t="s">
        <v>35</v>
      </c>
      <c r="G2" s="6" t="s">
        <v>36</v>
      </c>
      <c r="H2" s="6">
        <v>8015573221</v>
      </c>
      <c r="I2" s="6"/>
      <c r="J2" s="6" t="s">
        <v>37</v>
      </c>
      <c r="K2" s="6" t="s">
        <v>38</v>
      </c>
      <c r="L2" s="6">
        <v>0</v>
      </c>
      <c r="M2" s="6" t="s">
        <v>39</v>
      </c>
      <c r="N2" s="6" t="s">
        <v>40</v>
      </c>
      <c r="O2" s="6">
        <v>0</v>
      </c>
      <c r="P2" s="6" t="s">
        <v>39</v>
      </c>
      <c r="Q2" s="6" t="s">
        <v>39</v>
      </c>
      <c r="R2" s="6" t="s">
        <v>41</v>
      </c>
      <c r="S2" s="6" t="s">
        <v>42</v>
      </c>
      <c r="T2" s="6" t="s">
        <v>42</v>
      </c>
      <c r="U2" s="6" t="s">
        <v>42</v>
      </c>
      <c r="V2" s="6" t="s">
        <v>42</v>
      </c>
      <c r="W2" s="6" t="s">
        <v>42</v>
      </c>
      <c r="X2" s="6" t="s">
        <v>43</v>
      </c>
      <c r="Y2" s="6"/>
      <c r="Z2" s="6" t="s">
        <v>44</v>
      </c>
      <c r="AA2" s="6" t="s">
        <v>42</v>
      </c>
      <c r="AB2" s="6" t="s">
        <v>45</v>
      </c>
      <c r="AC2" s="6" t="s">
        <v>46</v>
      </c>
      <c r="AD2" s="6" t="s">
        <v>47</v>
      </c>
      <c r="AE2" s="6" t="s">
        <v>39</v>
      </c>
      <c r="AF2" s="6" t="s">
        <v>39</v>
      </c>
      <c r="AG2" s="8" t="s">
        <v>39</v>
      </c>
    </row>
    <row r="3" spans="1:35" s="4" customFormat="1" ht="30" customHeight="1">
      <c r="A3" s="4" t="str">
        <f t="shared" ref="A3:A62" si="0">LEFT(B3, 12)</f>
        <v>IRNCEPGPF001</v>
      </c>
      <c r="B3" s="4" t="s">
        <v>48</v>
      </c>
      <c r="C3" s="6">
        <v>2</v>
      </c>
      <c r="D3" s="6" t="s">
        <v>49</v>
      </c>
      <c r="E3" s="9">
        <v>34544</v>
      </c>
      <c r="F3" s="6" t="s">
        <v>50</v>
      </c>
      <c r="G3" s="6" t="s">
        <v>51</v>
      </c>
      <c r="H3" s="6">
        <v>8807628958</v>
      </c>
      <c r="I3" s="6"/>
      <c r="J3" s="6" t="s">
        <v>52</v>
      </c>
      <c r="K3" s="8" t="s">
        <v>53</v>
      </c>
      <c r="L3" s="6">
        <v>0</v>
      </c>
      <c r="M3" s="6" t="s">
        <v>39</v>
      </c>
      <c r="N3" s="6" t="s">
        <v>54</v>
      </c>
      <c r="O3" s="6">
        <v>9000</v>
      </c>
      <c r="P3" s="6" t="s">
        <v>39</v>
      </c>
      <c r="Q3" s="6" t="s">
        <v>39</v>
      </c>
      <c r="R3" s="6" t="s">
        <v>41</v>
      </c>
      <c r="S3" s="6" t="s">
        <v>42</v>
      </c>
      <c r="T3" s="6" t="s">
        <v>42</v>
      </c>
      <c r="U3" s="6" t="s">
        <v>42</v>
      </c>
      <c r="V3" s="6" t="s">
        <v>42</v>
      </c>
      <c r="W3" s="6" t="s">
        <v>42</v>
      </c>
      <c r="X3" s="6" t="s">
        <v>55</v>
      </c>
      <c r="Y3" s="6"/>
      <c r="Z3" s="6" t="s">
        <v>40</v>
      </c>
      <c r="AA3" s="6" t="s">
        <v>42</v>
      </c>
      <c r="AB3" s="6" t="s">
        <v>45</v>
      </c>
      <c r="AC3" s="6" t="s">
        <v>46</v>
      </c>
      <c r="AD3" s="6" t="s">
        <v>56</v>
      </c>
      <c r="AE3" s="6" t="s">
        <v>57</v>
      </c>
      <c r="AF3" s="6" t="s">
        <v>39</v>
      </c>
      <c r="AG3" s="8" t="s">
        <v>39</v>
      </c>
    </row>
    <row r="4" spans="1:35" s="4" customFormat="1" ht="30" customHeight="1">
      <c r="A4" s="4" t="str">
        <f t="shared" si="0"/>
        <v>IRNCEPGPF001</v>
      </c>
      <c r="B4" s="4" t="s">
        <v>58</v>
      </c>
      <c r="C4" s="6">
        <v>3</v>
      </c>
      <c r="D4" s="6" t="s">
        <v>59</v>
      </c>
      <c r="E4" s="9">
        <v>44024</v>
      </c>
      <c r="F4" s="6" t="s">
        <v>50</v>
      </c>
      <c r="G4" s="6" t="s">
        <v>47</v>
      </c>
      <c r="H4" s="6"/>
      <c r="I4" s="6"/>
      <c r="J4" s="8" t="s">
        <v>60</v>
      </c>
      <c r="K4" s="6" t="s">
        <v>47</v>
      </c>
      <c r="L4" s="6">
        <v>0</v>
      </c>
      <c r="M4" s="6" t="s">
        <v>39</v>
      </c>
      <c r="N4" s="6" t="s">
        <v>40</v>
      </c>
      <c r="O4" s="6">
        <v>0</v>
      </c>
      <c r="P4" s="6" t="s">
        <v>39</v>
      </c>
      <c r="Q4" s="6" t="s">
        <v>39</v>
      </c>
      <c r="R4" s="6" t="s">
        <v>61</v>
      </c>
      <c r="S4" s="6" t="s">
        <v>42</v>
      </c>
      <c r="T4" s="6" t="s">
        <v>42</v>
      </c>
      <c r="U4" s="6" t="s">
        <v>42</v>
      </c>
      <c r="V4" s="6" t="s">
        <v>42</v>
      </c>
      <c r="W4" s="6" t="s">
        <v>42</v>
      </c>
      <c r="X4" s="6" t="s">
        <v>43</v>
      </c>
      <c r="Y4" s="6"/>
      <c r="Z4" s="6" t="s">
        <v>44</v>
      </c>
      <c r="AA4" s="6" t="s">
        <v>42</v>
      </c>
      <c r="AB4" s="6" t="s">
        <v>45</v>
      </c>
      <c r="AC4" s="6" t="s">
        <v>46</v>
      </c>
      <c r="AD4" s="6" t="s">
        <v>47</v>
      </c>
      <c r="AE4" s="6" t="s">
        <v>39</v>
      </c>
      <c r="AF4" s="6" t="s">
        <v>39</v>
      </c>
      <c r="AG4" s="8" t="s">
        <v>39</v>
      </c>
    </row>
    <row r="5" spans="1:35" s="4" customFormat="1" ht="30" customHeight="1">
      <c r="A5" s="4" t="str">
        <f t="shared" si="0"/>
        <v>IRNCEPGPF001</v>
      </c>
      <c r="B5" s="4" t="s">
        <v>62</v>
      </c>
      <c r="C5" s="6">
        <v>4</v>
      </c>
      <c r="D5" s="6" t="s">
        <v>63</v>
      </c>
      <c r="E5" s="9">
        <v>37654</v>
      </c>
      <c r="F5" s="6" t="s">
        <v>35</v>
      </c>
      <c r="G5" s="6" t="s">
        <v>36</v>
      </c>
      <c r="H5" s="6"/>
      <c r="I5" s="6"/>
      <c r="J5" s="6" t="s">
        <v>37</v>
      </c>
      <c r="K5" s="6" t="s">
        <v>64</v>
      </c>
      <c r="L5" s="6">
        <v>0</v>
      </c>
      <c r="M5" s="6" t="s">
        <v>39</v>
      </c>
      <c r="N5" s="6" t="s">
        <v>40</v>
      </c>
      <c r="O5" s="6">
        <v>0</v>
      </c>
      <c r="P5" s="6" t="s">
        <v>39</v>
      </c>
      <c r="Q5" s="6" t="s">
        <v>39</v>
      </c>
      <c r="R5" s="6" t="s">
        <v>41</v>
      </c>
      <c r="S5" s="6" t="s">
        <v>42</v>
      </c>
      <c r="T5" s="6" t="s">
        <v>42</v>
      </c>
      <c r="U5" s="6" t="s">
        <v>42</v>
      </c>
      <c r="V5" s="6" t="s">
        <v>42</v>
      </c>
      <c r="W5" s="6" t="s">
        <v>42</v>
      </c>
      <c r="X5" s="6" t="s">
        <v>43</v>
      </c>
      <c r="Y5" s="6"/>
      <c r="Z5" s="6" t="s">
        <v>44</v>
      </c>
      <c r="AA5" s="6" t="s">
        <v>42</v>
      </c>
      <c r="AB5" s="6" t="s">
        <v>45</v>
      </c>
      <c r="AC5" s="6" t="s">
        <v>46</v>
      </c>
      <c r="AD5" s="6" t="s">
        <v>47</v>
      </c>
      <c r="AE5" s="6" t="s">
        <v>39</v>
      </c>
      <c r="AF5" s="6" t="s">
        <v>39</v>
      </c>
      <c r="AG5" s="8" t="s">
        <v>39</v>
      </c>
    </row>
    <row r="6" spans="1:35" s="4" customFormat="1" ht="30" customHeight="1">
      <c r="A6" s="4" t="str">
        <f t="shared" si="0"/>
        <v>IRNCEPGPF001</v>
      </c>
      <c r="B6" s="4" t="s">
        <v>65</v>
      </c>
      <c r="C6" s="6">
        <v>5</v>
      </c>
      <c r="D6" s="6" t="s">
        <v>66</v>
      </c>
      <c r="E6" s="9">
        <v>33453</v>
      </c>
      <c r="F6" s="6" t="s">
        <v>50</v>
      </c>
      <c r="G6" s="6" t="s">
        <v>36</v>
      </c>
      <c r="H6" s="6"/>
      <c r="I6" s="6"/>
      <c r="J6" s="6" t="s">
        <v>52</v>
      </c>
      <c r="K6" s="8" t="s">
        <v>67</v>
      </c>
      <c r="L6" s="6">
        <v>0</v>
      </c>
      <c r="M6" s="6" t="s">
        <v>39</v>
      </c>
      <c r="N6" s="6" t="s">
        <v>68</v>
      </c>
      <c r="O6" s="6">
        <v>9000</v>
      </c>
      <c r="P6" s="6" t="s">
        <v>39</v>
      </c>
      <c r="Q6" s="6" t="s">
        <v>39</v>
      </c>
      <c r="R6" s="6" t="s">
        <v>41</v>
      </c>
      <c r="S6" s="6" t="s">
        <v>42</v>
      </c>
      <c r="T6" s="6" t="s">
        <v>42</v>
      </c>
      <c r="U6" s="6" t="s">
        <v>42</v>
      </c>
      <c r="V6" s="6" t="s">
        <v>42</v>
      </c>
      <c r="W6" s="6" t="s">
        <v>42</v>
      </c>
      <c r="X6" s="6" t="s">
        <v>55</v>
      </c>
      <c r="Y6" s="6"/>
      <c r="Z6" s="6" t="s">
        <v>40</v>
      </c>
      <c r="AA6" s="6" t="s">
        <v>42</v>
      </c>
      <c r="AB6" s="6" t="s">
        <v>45</v>
      </c>
      <c r="AC6" s="6" t="s">
        <v>46</v>
      </c>
      <c r="AD6" s="6" t="s">
        <v>47</v>
      </c>
      <c r="AE6" s="6" t="s">
        <v>39</v>
      </c>
      <c r="AF6" s="6" t="s">
        <v>39</v>
      </c>
      <c r="AG6" s="8" t="s">
        <v>39</v>
      </c>
    </row>
    <row r="7" spans="1:35" s="4" customFormat="1" ht="30" customHeight="1">
      <c r="A7" s="4" t="str">
        <f t="shared" si="0"/>
        <v>IRNCEPGPF001</v>
      </c>
      <c r="B7" s="4" t="s">
        <v>69</v>
      </c>
      <c r="C7" s="6">
        <v>6</v>
      </c>
      <c r="D7" s="6" t="s">
        <v>70</v>
      </c>
      <c r="E7" s="9">
        <v>44067</v>
      </c>
      <c r="F7" s="6" t="s">
        <v>35</v>
      </c>
      <c r="G7" s="6" t="s">
        <v>47</v>
      </c>
      <c r="H7" s="6"/>
      <c r="I7" s="6"/>
      <c r="J7" s="8" t="s">
        <v>60</v>
      </c>
      <c r="K7" s="6" t="s">
        <v>47</v>
      </c>
      <c r="L7" s="6">
        <v>0</v>
      </c>
      <c r="M7" s="6" t="s">
        <v>39</v>
      </c>
      <c r="N7" s="6" t="s">
        <v>40</v>
      </c>
      <c r="O7" s="6">
        <v>0</v>
      </c>
      <c r="P7" s="6" t="s">
        <v>39</v>
      </c>
      <c r="Q7" s="6" t="s">
        <v>39</v>
      </c>
      <c r="R7" s="6" t="s">
        <v>61</v>
      </c>
      <c r="S7" s="6" t="s">
        <v>42</v>
      </c>
      <c r="T7" s="6" t="s">
        <v>42</v>
      </c>
      <c r="U7" s="6" t="s">
        <v>42</v>
      </c>
      <c r="V7" s="6" t="s">
        <v>42</v>
      </c>
      <c r="W7" s="6" t="s">
        <v>42</v>
      </c>
      <c r="X7" s="6" t="s">
        <v>43</v>
      </c>
      <c r="Y7" s="6"/>
      <c r="Z7" s="6" t="s">
        <v>44</v>
      </c>
      <c r="AA7" s="6" t="s">
        <v>42</v>
      </c>
      <c r="AB7" s="6" t="s">
        <v>45</v>
      </c>
      <c r="AC7" s="6" t="s">
        <v>46</v>
      </c>
      <c r="AD7" s="6" t="s">
        <v>47</v>
      </c>
      <c r="AE7" s="6" t="s">
        <v>39</v>
      </c>
      <c r="AF7" s="6" t="s">
        <v>39</v>
      </c>
      <c r="AG7" s="8" t="s">
        <v>39</v>
      </c>
    </row>
    <row r="8" spans="1:35" s="4" customFormat="1" ht="30" customHeight="1">
      <c r="A8" s="4" t="str">
        <f t="shared" si="0"/>
        <v>IRNCEPGPF001</v>
      </c>
      <c r="B8" s="4" t="s">
        <v>71</v>
      </c>
      <c r="C8" s="6">
        <v>7</v>
      </c>
      <c r="D8" s="6" t="s">
        <v>72</v>
      </c>
      <c r="E8" s="9">
        <v>21824</v>
      </c>
      <c r="F8" s="6" t="s">
        <v>50</v>
      </c>
      <c r="G8" s="6" t="s">
        <v>73</v>
      </c>
      <c r="H8" s="6"/>
      <c r="I8" s="6"/>
      <c r="J8" s="6" t="s">
        <v>74</v>
      </c>
      <c r="K8" s="8" t="s">
        <v>67</v>
      </c>
      <c r="L8" s="6">
        <v>400</v>
      </c>
      <c r="M8" s="6" t="s">
        <v>57</v>
      </c>
      <c r="N8" s="6" t="s">
        <v>75</v>
      </c>
      <c r="O8" s="6">
        <v>0</v>
      </c>
      <c r="P8" s="6" t="s">
        <v>39</v>
      </c>
      <c r="Q8" s="6" t="s">
        <v>39</v>
      </c>
      <c r="R8" s="6" t="s">
        <v>41</v>
      </c>
      <c r="S8" s="6" t="s">
        <v>42</v>
      </c>
      <c r="T8" s="6" t="s">
        <v>42</v>
      </c>
      <c r="U8" s="6" t="s">
        <v>42</v>
      </c>
      <c r="V8" s="6" t="s">
        <v>42</v>
      </c>
      <c r="W8" s="6" t="s">
        <v>42</v>
      </c>
      <c r="X8" s="6" t="s">
        <v>55</v>
      </c>
      <c r="Y8" s="6"/>
      <c r="Z8" s="6" t="s">
        <v>40</v>
      </c>
      <c r="AA8" s="6" t="s">
        <v>42</v>
      </c>
      <c r="AB8" s="6" t="s">
        <v>45</v>
      </c>
      <c r="AC8" s="6" t="s">
        <v>46</v>
      </c>
      <c r="AD8" s="6" t="s">
        <v>76</v>
      </c>
      <c r="AE8" s="6" t="s">
        <v>57</v>
      </c>
      <c r="AF8" s="6" t="s">
        <v>39</v>
      </c>
      <c r="AG8" s="8" t="s">
        <v>39</v>
      </c>
    </row>
    <row r="9" spans="1:35" s="4" customFormat="1" ht="30" customHeight="1">
      <c r="A9" s="4" t="str">
        <f t="shared" si="0"/>
        <v>IRNCEPGPF001</v>
      </c>
      <c r="B9" s="4" t="s">
        <v>77</v>
      </c>
      <c r="C9" s="6">
        <v>8</v>
      </c>
      <c r="D9" s="6" t="s">
        <v>78</v>
      </c>
      <c r="E9" s="9">
        <v>23423</v>
      </c>
      <c r="F9" s="6" t="s">
        <v>35</v>
      </c>
      <c r="G9" s="6" t="s">
        <v>73</v>
      </c>
      <c r="H9" s="6"/>
      <c r="I9" s="6"/>
      <c r="J9" s="6" t="s">
        <v>52</v>
      </c>
      <c r="K9" s="6" t="s">
        <v>64</v>
      </c>
      <c r="L9" s="6">
        <v>0</v>
      </c>
      <c r="M9" s="6" t="s">
        <v>39</v>
      </c>
      <c r="N9" s="6" t="s">
        <v>40</v>
      </c>
      <c r="O9" s="6">
        <v>0</v>
      </c>
      <c r="P9" s="6" t="s">
        <v>39</v>
      </c>
      <c r="Q9" s="6" t="s">
        <v>39</v>
      </c>
      <c r="R9" s="6" t="s">
        <v>41</v>
      </c>
      <c r="S9" s="6" t="s">
        <v>42</v>
      </c>
      <c r="T9" s="6" t="s">
        <v>42</v>
      </c>
      <c r="U9" s="6" t="s">
        <v>42</v>
      </c>
      <c r="V9" s="6" t="s">
        <v>42</v>
      </c>
      <c r="W9" s="6" t="s">
        <v>42</v>
      </c>
      <c r="X9" s="6" t="s">
        <v>55</v>
      </c>
      <c r="Y9" s="6"/>
      <c r="Z9" s="6" t="s">
        <v>40</v>
      </c>
      <c r="AA9" s="6" t="s">
        <v>42</v>
      </c>
      <c r="AB9" s="6" t="s">
        <v>45</v>
      </c>
      <c r="AC9" s="6" t="s">
        <v>46</v>
      </c>
      <c r="AD9" s="6" t="s">
        <v>79</v>
      </c>
      <c r="AE9" s="6" t="s">
        <v>39</v>
      </c>
      <c r="AF9" s="6" t="s">
        <v>39</v>
      </c>
      <c r="AG9" s="8" t="s">
        <v>39</v>
      </c>
    </row>
    <row r="10" spans="1:35" s="4" customFormat="1" ht="30" customHeight="1">
      <c r="A10" s="4" t="str">
        <f t="shared" si="0"/>
        <v>IRNCEPGPF002</v>
      </c>
      <c r="B10" s="4" t="s">
        <v>80</v>
      </c>
      <c r="C10" s="6">
        <v>9</v>
      </c>
      <c r="D10" s="6" t="s">
        <v>81</v>
      </c>
      <c r="E10" s="9">
        <v>34796</v>
      </c>
      <c r="F10" s="6" t="s">
        <v>35</v>
      </c>
      <c r="G10" s="6" t="s">
        <v>51</v>
      </c>
      <c r="H10" s="6">
        <v>9943454542</v>
      </c>
      <c r="I10" s="8">
        <v>439842598240</v>
      </c>
      <c r="J10" s="6" t="s">
        <v>52</v>
      </c>
      <c r="K10" s="6" t="s">
        <v>64</v>
      </c>
      <c r="L10" s="6">
        <v>0</v>
      </c>
      <c r="M10" s="6" t="s">
        <v>39</v>
      </c>
      <c r="N10" s="6" t="s">
        <v>40</v>
      </c>
      <c r="O10" s="6">
        <v>0</v>
      </c>
      <c r="P10" s="6" t="s">
        <v>39</v>
      </c>
      <c r="Q10" s="6" t="s">
        <v>39</v>
      </c>
      <c r="R10" s="6" t="s">
        <v>41</v>
      </c>
      <c r="S10" s="6" t="s">
        <v>42</v>
      </c>
      <c r="T10" s="6" t="s">
        <v>42</v>
      </c>
      <c r="U10" s="6" t="s">
        <v>42</v>
      </c>
      <c r="V10" s="6" t="s">
        <v>42</v>
      </c>
      <c r="W10" s="6" t="s">
        <v>42</v>
      </c>
      <c r="X10" s="6" t="s">
        <v>55</v>
      </c>
      <c r="Y10" s="6"/>
      <c r="Z10" s="6" t="s">
        <v>40</v>
      </c>
      <c r="AA10" s="6" t="s">
        <v>42</v>
      </c>
      <c r="AB10" s="6" t="s">
        <v>45</v>
      </c>
      <c r="AC10" s="6" t="s">
        <v>46</v>
      </c>
      <c r="AD10" s="6" t="s">
        <v>47</v>
      </c>
      <c r="AE10" s="6" t="s">
        <v>39</v>
      </c>
      <c r="AF10" s="6" t="s">
        <v>39</v>
      </c>
      <c r="AG10" s="8" t="s">
        <v>39</v>
      </c>
    </row>
    <row r="11" spans="1:35" s="4" customFormat="1" ht="30" customHeight="1">
      <c r="A11" s="4" t="str">
        <f t="shared" si="0"/>
        <v>IRNCEPGPF002</v>
      </c>
      <c r="B11" s="4" t="s">
        <v>82</v>
      </c>
      <c r="C11" s="6">
        <v>10</v>
      </c>
      <c r="D11" s="6" t="s">
        <v>83</v>
      </c>
      <c r="E11" s="9">
        <v>29806</v>
      </c>
      <c r="F11" s="6" t="s">
        <v>50</v>
      </c>
      <c r="G11" s="6" t="s">
        <v>84</v>
      </c>
      <c r="H11" s="6"/>
      <c r="I11" s="8">
        <v>428540509580</v>
      </c>
      <c r="J11" s="6" t="s">
        <v>52</v>
      </c>
      <c r="K11" s="8" t="s">
        <v>53</v>
      </c>
      <c r="L11" s="6">
        <v>0</v>
      </c>
      <c r="M11" s="6" t="s">
        <v>39</v>
      </c>
      <c r="N11" s="6" t="s">
        <v>85</v>
      </c>
      <c r="O11" s="6">
        <v>15000</v>
      </c>
      <c r="P11" s="6" t="s">
        <v>39</v>
      </c>
      <c r="Q11" s="6" t="s">
        <v>39</v>
      </c>
      <c r="R11" s="6" t="s">
        <v>41</v>
      </c>
      <c r="S11" s="6" t="s">
        <v>42</v>
      </c>
      <c r="T11" s="6" t="s">
        <v>42</v>
      </c>
      <c r="U11" s="6" t="s">
        <v>42</v>
      </c>
      <c r="V11" s="6" t="s">
        <v>42</v>
      </c>
      <c r="W11" s="6" t="s">
        <v>42</v>
      </c>
      <c r="X11" s="6" t="s">
        <v>55</v>
      </c>
      <c r="Y11" s="6"/>
      <c r="Z11" s="6" t="s">
        <v>40</v>
      </c>
      <c r="AA11" s="6" t="s">
        <v>42</v>
      </c>
      <c r="AB11" s="6" t="s">
        <v>45</v>
      </c>
      <c r="AC11" s="6" t="s">
        <v>46</v>
      </c>
      <c r="AD11" s="6" t="s">
        <v>47</v>
      </c>
      <c r="AE11" s="6" t="s">
        <v>39</v>
      </c>
      <c r="AF11" s="6" t="s">
        <v>39</v>
      </c>
      <c r="AG11" s="8" t="s">
        <v>39</v>
      </c>
    </row>
    <row r="12" spans="1:35" s="4" customFormat="1" ht="30" customHeight="1">
      <c r="A12" s="4" t="str">
        <f t="shared" si="0"/>
        <v>IRNCEPGPF002</v>
      </c>
      <c r="B12" s="4" t="s">
        <v>86</v>
      </c>
      <c r="C12" s="6">
        <v>11</v>
      </c>
      <c r="D12" s="6" t="s">
        <v>87</v>
      </c>
      <c r="E12" s="9">
        <v>41297</v>
      </c>
      <c r="F12" s="6" t="s">
        <v>50</v>
      </c>
      <c r="G12" s="6" t="s">
        <v>84</v>
      </c>
      <c r="H12" s="6"/>
      <c r="I12" s="6"/>
      <c r="J12" s="6" t="s">
        <v>52</v>
      </c>
      <c r="K12" s="6" t="s">
        <v>47</v>
      </c>
      <c r="L12" s="6">
        <v>0</v>
      </c>
      <c r="M12" s="6" t="s">
        <v>39</v>
      </c>
      <c r="N12" s="6" t="s">
        <v>40</v>
      </c>
      <c r="O12" s="6">
        <v>0</v>
      </c>
      <c r="P12" s="6" t="s">
        <v>39</v>
      </c>
      <c r="Q12" s="6" t="s">
        <v>39</v>
      </c>
      <c r="R12" s="6" t="s">
        <v>61</v>
      </c>
      <c r="S12" s="6" t="s">
        <v>42</v>
      </c>
      <c r="T12" s="6" t="s">
        <v>42</v>
      </c>
      <c r="U12" s="6" t="s">
        <v>42</v>
      </c>
      <c r="V12" s="6" t="s">
        <v>42</v>
      </c>
      <c r="W12" s="6" t="s">
        <v>42</v>
      </c>
      <c r="X12" s="6" t="s">
        <v>55</v>
      </c>
      <c r="Y12" s="6"/>
      <c r="Z12" s="6" t="s">
        <v>40</v>
      </c>
      <c r="AA12" s="6" t="s">
        <v>42</v>
      </c>
      <c r="AB12" s="6" t="s">
        <v>45</v>
      </c>
      <c r="AC12" s="6" t="s">
        <v>46</v>
      </c>
      <c r="AD12" s="6" t="s">
        <v>47</v>
      </c>
      <c r="AE12" s="6" t="s">
        <v>39</v>
      </c>
      <c r="AF12" s="6" t="s">
        <v>39</v>
      </c>
      <c r="AG12" s="8" t="s">
        <v>39</v>
      </c>
    </row>
    <row r="13" spans="1:35" s="4" customFormat="1" ht="30" customHeight="1">
      <c r="A13" s="4" t="str">
        <f t="shared" si="0"/>
        <v>IRNCEPGPF002</v>
      </c>
      <c r="B13" s="4" t="s">
        <v>88</v>
      </c>
      <c r="C13" s="6">
        <v>12</v>
      </c>
      <c r="D13" s="6" t="s">
        <v>89</v>
      </c>
      <c r="E13" s="9">
        <v>42932</v>
      </c>
      <c r="F13" s="6" t="s">
        <v>50</v>
      </c>
      <c r="G13" s="6" t="s">
        <v>47</v>
      </c>
      <c r="H13" s="6"/>
      <c r="I13" s="6"/>
      <c r="J13" s="6" t="s">
        <v>52</v>
      </c>
      <c r="K13" s="6" t="s">
        <v>47</v>
      </c>
      <c r="L13" s="6">
        <v>0</v>
      </c>
      <c r="M13" s="6" t="s">
        <v>39</v>
      </c>
      <c r="N13" s="6" t="s">
        <v>40</v>
      </c>
      <c r="O13" s="6">
        <v>0</v>
      </c>
      <c r="P13" s="6" t="s">
        <v>39</v>
      </c>
      <c r="Q13" s="6" t="s">
        <v>39</v>
      </c>
      <c r="R13" s="6" t="s">
        <v>61</v>
      </c>
      <c r="S13" s="6" t="s">
        <v>42</v>
      </c>
      <c r="T13" s="6" t="s">
        <v>42</v>
      </c>
      <c r="U13" s="6" t="s">
        <v>42</v>
      </c>
      <c r="V13" s="6" t="s">
        <v>42</v>
      </c>
      <c r="W13" s="6" t="s">
        <v>42</v>
      </c>
      <c r="X13" s="6" t="s">
        <v>55</v>
      </c>
      <c r="Y13" s="6"/>
      <c r="Z13" s="6" t="s">
        <v>40</v>
      </c>
      <c r="AA13" s="6" t="s">
        <v>42</v>
      </c>
      <c r="AB13" s="6" t="s">
        <v>42</v>
      </c>
      <c r="AC13" s="6" t="s">
        <v>42</v>
      </c>
      <c r="AD13" s="6" t="s">
        <v>47</v>
      </c>
      <c r="AE13" s="6" t="s">
        <v>39</v>
      </c>
      <c r="AF13" s="6" t="s">
        <v>39</v>
      </c>
      <c r="AG13" s="8" t="s">
        <v>39</v>
      </c>
    </row>
    <row r="14" spans="1:35" s="4" customFormat="1" ht="31.15" customHeight="1">
      <c r="A14" s="4" t="str">
        <f t="shared" si="0"/>
        <v>IRNCEPGPF003</v>
      </c>
      <c r="B14" s="4" t="s">
        <v>90</v>
      </c>
      <c r="C14" s="6">
        <v>13</v>
      </c>
      <c r="D14" s="6" t="s">
        <v>91</v>
      </c>
      <c r="E14" s="9">
        <v>18868</v>
      </c>
      <c r="F14" s="6" t="s">
        <v>50</v>
      </c>
      <c r="G14" s="6" t="s">
        <v>73</v>
      </c>
      <c r="H14" s="6"/>
      <c r="I14" s="6"/>
      <c r="J14" s="6" t="s">
        <v>74</v>
      </c>
      <c r="K14" s="8" t="s">
        <v>92</v>
      </c>
      <c r="L14" s="6">
        <v>500</v>
      </c>
      <c r="M14" s="6" t="s">
        <v>57</v>
      </c>
      <c r="N14" s="6" t="s">
        <v>93</v>
      </c>
      <c r="O14" s="6">
        <v>0</v>
      </c>
      <c r="P14" s="6" t="s">
        <v>39</v>
      </c>
      <c r="Q14" s="6" t="s">
        <v>39</v>
      </c>
      <c r="R14" s="6" t="s">
        <v>41</v>
      </c>
      <c r="S14" s="6" t="s">
        <v>42</v>
      </c>
      <c r="T14" s="6" t="s">
        <v>42</v>
      </c>
      <c r="U14" s="6" t="s">
        <v>42</v>
      </c>
      <c r="V14" s="6" t="s">
        <v>42</v>
      </c>
      <c r="W14" s="6" t="s">
        <v>42</v>
      </c>
      <c r="X14" s="6" t="s">
        <v>55</v>
      </c>
      <c r="Y14" s="6"/>
      <c r="Z14" s="6" t="s">
        <v>40</v>
      </c>
      <c r="AA14" s="6" t="s">
        <v>45</v>
      </c>
      <c r="AB14" s="6" t="s">
        <v>42</v>
      </c>
      <c r="AC14" s="6" t="s">
        <v>42</v>
      </c>
      <c r="AD14" s="8" t="s">
        <v>94</v>
      </c>
      <c r="AE14" s="6" t="s">
        <v>57</v>
      </c>
      <c r="AF14" s="6" t="s">
        <v>39</v>
      </c>
      <c r="AG14" s="8" t="s">
        <v>39</v>
      </c>
    </row>
    <row r="15" spans="1:35" s="4" customFormat="1" ht="30" customHeight="1">
      <c r="A15" s="4" t="str">
        <f t="shared" si="0"/>
        <v>IRNCEPGPF003</v>
      </c>
      <c r="B15" s="4" t="s">
        <v>95</v>
      </c>
      <c r="C15" s="6">
        <v>14</v>
      </c>
      <c r="D15" s="6" t="s">
        <v>96</v>
      </c>
      <c r="E15" s="9">
        <v>23568</v>
      </c>
      <c r="F15" s="6" t="s">
        <v>35</v>
      </c>
      <c r="G15" s="6" t="s">
        <v>73</v>
      </c>
      <c r="H15" s="6"/>
      <c r="I15" s="6"/>
      <c r="J15" s="6" t="s">
        <v>74</v>
      </c>
      <c r="K15" s="8" t="s">
        <v>92</v>
      </c>
      <c r="L15" s="6">
        <v>300</v>
      </c>
      <c r="M15" s="6" t="s">
        <v>57</v>
      </c>
      <c r="N15" s="6" t="s">
        <v>97</v>
      </c>
      <c r="O15" s="6">
        <v>0</v>
      </c>
      <c r="P15" s="6" t="s">
        <v>39</v>
      </c>
      <c r="Q15" s="6" t="s">
        <v>39</v>
      </c>
      <c r="R15" s="6" t="s">
        <v>41</v>
      </c>
      <c r="S15" s="6" t="s">
        <v>42</v>
      </c>
      <c r="T15" s="6" t="s">
        <v>42</v>
      </c>
      <c r="U15" s="6" t="s">
        <v>42</v>
      </c>
      <c r="V15" s="6" t="s">
        <v>42</v>
      </c>
      <c r="W15" s="6" t="s">
        <v>42</v>
      </c>
      <c r="X15" s="6" t="s">
        <v>55</v>
      </c>
      <c r="Y15" s="6"/>
      <c r="Z15" s="6" t="s">
        <v>40</v>
      </c>
      <c r="AA15" s="6" t="s">
        <v>45</v>
      </c>
      <c r="AB15" s="6" t="s">
        <v>42</v>
      </c>
      <c r="AC15" s="6" t="s">
        <v>42</v>
      </c>
      <c r="AD15" s="6" t="s">
        <v>79</v>
      </c>
      <c r="AE15" s="6" t="s">
        <v>39</v>
      </c>
      <c r="AF15" s="6" t="s">
        <v>39</v>
      </c>
      <c r="AG15" s="8" t="s">
        <v>39</v>
      </c>
    </row>
    <row r="16" spans="1:35" s="4" customFormat="1" ht="30" customHeight="1">
      <c r="A16" s="4" t="str">
        <f t="shared" si="0"/>
        <v>IRNCEPGPF003</v>
      </c>
      <c r="B16" s="4" t="s">
        <v>98</v>
      </c>
      <c r="C16" s="6">
        <v>15</v>
      </c>
      <c r="D16" s="6" t="s">
        <v>83</v>
      </c>
      <c r="E16" s="9">
        <v>32150</v>
      </c>
      <c r="F16" s="6" t="s">
        <v>50</v>
      </c>
      <c r="G16" s="6" t="s">
        <v>84</v>
      </c>
      <c r="H16" s="6"/>
      <c r="I16" s="6"/>
      <c r="J16" s="6" t="s">
        <v>52</v>
      </c>
      <c r="K16" s="8" t="s">
        <v>92</v>
      </c>
      <c r="L16" s="6">
        <v>500</v>
      </c>
      <c r="M16" s="6" t="s">
        <v>57</v>
      </c>
      <c r="N16" s="6" t="s">
        <v>99</v>
      </c>
      <c r="O16" s="6">
        <v>0</v>
      </c>
      <c r="P16" s="6" t="s">
        <v>39</v>
      </c>
      <c r="Q16" s="6" t="s">
        <v>39</v>
      </c>
      <c r="R16" s="6" t="s">
        <v>41</v>
      </c>
      <c r="S16" s="6" t="s">
        <v>42</v>
      </c>
      <c r="T16" s="6" t="s">
        <v>42</v>
      </c>
      <c r="U16" s="6" t="s">
        <v>42</v>
      </c>
      <c r="V16" s="6" t="s">
        <v>42</v>
      </c>
      <c r="W16" s="6" t="s">
        <v>42</v>
      </c>
      <c r="X16" s="6" t="s">
        <v>55</v>
      </c>
      <c r="Y16" s="6"/>
      <c r="Z16" s="6" t="s">
        <v>40</v>
      </c>
      <c r="AA16" s="6" t="s">
        <v>45</v>
      </c>
      <c r="AB16" s="6" t="s">
        <v>42</v>
      </c>
      <c r="AC16" s="6" t="s">
        <v>42</v>
      </c>
      <c r="AD16" s="6" t="s">
        <v>56</v>
      </c>
      <c r="AE16" s="6" t="s">
        <v>57</v>
      </c>
      <c r="AF16" s="6" t="s">
        <v>39</v>
      </c>
      <c r="AG16" s="8" t="s">
        <v>39</v>
      </c>
    </row>
    <row r="17" spans="1:33" s="4" customFormat="1" ht="30" customHeight="1">
      <c r="A17" s="4" t="str">
        <f t="shared" si="0"/>
        <v>IRNCEPGPF003</v>
      </c>
      <c r="B17" s="4" t="s">
        <v>100</v>
      </c>
      <c r="C17" s="6">
        <v>16</v>
      </c>
      <c r="D17" s="6" t="s">
        <v>101</v>
      </c>
      <c r="E17" s="9">
        <v>33642</v>
      </c>
      <c r="F17" s="6" t="s">
        <v>35</v>
      </c>
      <c r="G17" s="6" t="s">
        <v>51</v>
      </c>
      <c r="H17" s="6"/>
      <c r="I17" s="6"/>
      <c r="J17" s="6" t="s">
        <v>52</v>
      </c>
      <c r="K17" s="8" t="s">
        <v>92</v>
      </c>
      <c r="L17" s="6">
        <v>300</v>
      </c>
      <c r="M17" s="6" t="s">
        <v>57</v>
      </c>
      <c r="N17" s="6" t="s">
        <v>102</v>
      </c>
      <c r="O17" s="6">
        <v>0</v>
      </c>
      <c r="P17" s="6" t="s">
        <v>39</v>
      </c>
      <c r="Q17" s="6" t="s">
        <v>39</v>
      </c>
      <c r="R17" s="6" t="s">
        <v>41</v>
      </c>
      <c r="S17" s="6" t="s">
        <v>42</v>
      </c>
      <c r="T17" s="6" t="s">
        <v>42</v>
      </c>
      <c r="U17" s="6" t="s">
        <v>42</v>
      </c>
      <c r="V17" s="6" t="s">
        <v>42</v>
      </c>
      <c r="W17" s="6" t="s">
        <v>42</v>
      </c>
      <c r="X17" s="6" t="s">
        <v>55</v>
      </c>
      <c r="Y17" s="6"/>
      <c r="Z17" s="6" t="s">
        <v>40</v>
      </c>
      <c r="AA17" s="6" t="s">
        <v>45</v>
      </c>
      <c r="AB17" s="6" t="s">
        <v>42</v>
      </c>
      <c r="AC17" s="6" t="s">
        <v>42</v>
      </c>
      <c r="AD17" s="6" t="s">
        <v>47</v>
      </c>
      <c r="AE17" s="6" t="s">
        <v>39</v>
      </c>
      <c r="AF17" s="6" t="s">
        <v>39</v>
      </c>
      <c r="AG17" s="8" t="s">
        <v>39</v>
      </c>
    </row>
    <row r="18" spans="1:33" s="4" customFormat="1" ht="30" customHeight="1">
      <c r="A18" s="4" t="str">
        <f t="shared" si="0"/>
        <v>IRNCEPGPF003</v>
      </c>
      <c r="B18" s="4" t="s">
        <v>103</v>
      </c>
      <c r="C18" s="6">
        <v>17</v>
      </c>
      <c r="D18" s="6" t="s">
        <v>104</v>
      </c>
      <c r="E18" s="9">
        <v>40477</v>
      </c>
      <c r="F18" s="6" t="s">
        <v>35</v>
      </c>
      <c r="G18" s="6" t="s">
        <v>84</v>
      </c>
      <c r="H18" s="6"/>
      <c r="I18" s="6"/>
      <c r="J18" s="6" t="s">
        <v>52</v>
      </c>
      <c r="K18" s="6" t="s">
        <v>47</v>
      </c>
      <c r="L18" s="6">
        <v>0</v>
      </c>
      <c r="M18" s="6" t="s">
        <v>39</v>
      </c>
      <c r="N18" s="6" t="s">
        <v>40</v>
      </c>
      <c r="O18" s="6">
        <v>0</v>
      </c>
      <c r="P18" s="6" t="s">
        <v>39</v>
      </c>
      <c r="Q18" s="6" t="s">
        <v>39</v>
      </c>
      <c r="R18" s="6" t="s">
        <v>61</v>
      </c>
      <c r="S18" s="6" t="s">
        <v>42</v>
      </c>
      <c r="T18" s="6" t="s">
        <v>42</v>
      </c>
      <c r="U18" s="6" t="s">
        <v>42</v>
      </c>
      <c r="V18" s="6" t="s">
        <v>42</v>
      </c>
      <c r="W18" s="6" t="s">
        <v>42</v>
      </c>
      <c r="X18" s="6" t="s">
        <v>55</v>
      </c>
      <c r="Y18" s="6"/>
      <c r="Z18" s="6" t="s">
        <v>40</v>
      </c>
      <c r="AA18" s="6" t="s">
        <v>45</v>
      </c>
      <c r="AB18" s="6" t="s">
        <v>42</v>
      </c>
      <c r="AC18" s="6" t="s">
        <v>42</v>
      </c>
      <c r="AD18" s="6" t="s">
        <v>47</v>
      </c>
      <c r="AE18" s="6" t="s">
        <v>39</v>
      </c>
      <c r="AF18" s="6" t="s">
        <v>39</v>
      </c>
      <c r="AG18" s="8" t="s">
        <v>39</v>
      </c>
    </row>
    <row r="19" spans="1:33" s="4" customFormat="1" ht="30" customHeight="1">
      <c r="A19" s="4" t="str">
        <f t="shared" si="0"/>
        <v>IRNCEPGPF003</v>
      </c>
      <c r="B19" s="4" t="s">
        <v>105</v>
      </c>
      <c r="C19" s="6">
        <v>18</v>
      </c>
      <c r="D19" s="9" t="s">
        <v>106</v>
      </c>
      <c r="E19" s="9">
        <v>40941</v>
      </c>
      <c r="F19" s="6" t="s">
        <v>35</v>
      </c>
      <c r="G19" s="6" t="s">
        <v>84</v>
      </c>
      <c r="H19" s="6"/>
      <c r="I19" s="6"/>
      <c r="J19" s="6" t="s">
        <v>52</v>
      </c>
      <c r="K19" s="6" t="s">
        <v>47</v>
      </c>
      <c r="L19" s="6">
        <v>0</v>
      </c>
      <c r="M19" s="6" t="s">
        <v>39</v>
      </c>
      <c r="N19" s="6" t="s">
        <v>40</v>
      </c>
      <c r="O19" s="6">
        <v>0</v>
      </c>
      <c r="P19" s="6" t="s">
        <v>39</v>
      </c>
      <c r="Q19" s="6" t="s">
        <v>39</v>
      </c>
      <c r="R19" s="6" t="s">
        <v>61</v>
      </c>
      <c r="S19" s="6" t="s">
        <v>42</v>
      </c>
      <c r="T19" s="6" t="s">
        <v>42</v>
      </c>
      <c r="U19" s="6" t="s">
        <v>42</v>
      </c>
      <c r="V19" s="6" t="s">
        <v>42</v>
      </c>
      <c r="W19" s="6" t="s">
        <v>42</v>
      </c>
      <c r="X19" s="6" t="s">
        <v>55</v>
      </c>
      <c r="Y19" s="6"/>
      <c r="Z19" s="6" t="s">
        <v>40</v>
      </c>
      <c r="AA19" s="6" t="s">
        <v>45</v>
      </c>
      <c r="AB19" s="6" t="s">
        <v>42</v>
      </c>
      <c r="AC19" s="6" t="s">
        <v>42</v>
      </c>
      <c r="AD19" s="6" t="s">
        <v>47</v>
      </c>
      <c r="AE19" s="6" t="s">
        <v>39</v>
      </c>
      <c r="AF19" s="6" t="s">
        <v>39</v>
      </c>
      <c r="AG19" s="8" t="s">
        <v>39</v>
      </c>
    </row>
    <row r="20" spans="1:33" s="4" customFormat="1" ht="30" customHeight="1">
      <c r="A20" s="4" t="str">
        <f t="shared" si="0"/>
        <v>IRNCEPGPF004</v>
      </c>
      <c r="B20" s="4" t="s">
        <v>107</v>
      </c>
      <c r="C20" s="6">
        <v>19</v>
      </c>
      <c r="D20" s="6" t="s">
        <v>108</v>
      </c>
      <c r="E20" s="9">
        <v>19497</v>
      </c>
      <c r="F20" s="6" t="s">
        <v>50</v>
      </c>
      <c r="G20" s="6" t="s">
        <v>73</v>
      </c>
      <c r="H20" s="6"/>
      <c r="I20" s="6"/>
      <c r="J20" s="6" t="s">
        <v>74</v>
      </c>
      <c r="K20" s="6" t="s">
        <v>67</v>
      </c>
      <c r="L20" s="6">
        <v>350</v>
      </c>
      <c r="M20" s="6" t="s">
        <v>57</v>
      </c>
      <c r="N20" s="6" t="s">
        <v>109</v>
      </c>
      <c r="O20" s="6">
        <v>0</v>
      </c>
      <c r="P20" s="6" t="s">
        <v>39</v>
      </c>
      <c r="Q20" s="6" t="s">
        <v>39</v>
      </c>
      <c r="R20" s="6" t="s">
        <v>41</v>
      </c>
      <c r="S20" s="6" t="s">
        <v>42</v>
      </c>
      <c r="T20" s="6" t="s">
        <v>42</v>
      </c>
      <c r="U20" s="6" t="s">
        <v>42</v>
      </c>
      <c r="V20" s="6" t="s">
        <v>42</v>
      </c>
      <c r="W20" s="6" t="s">
        <v>42</v>
      </c>
      <c r="X20" s="6" t="s">
        <v>55</v>
      </c>
      <c r="Y20" s="6"/>
      <c r="Z20" s="6" t="s">
        <v>40</v>
      </c>
      <c r="AA20" s="6" t="s">
        <v>42</v>
      </c>
      <c r="AB20" s="6" t="s">
        <v>45</v>
      </c>
      <c r="AC20" s="6" t="s">
        <v>46</v>
      </c>
      <c r="AD20" s="6" t="s">
        <v>76</v>
      </c>
      <c r="AE20" s="6" t="s">
        <v>39</v>
      </c>
      <c r="AF20" s="6" t="s">
        <v>39</v>
      </c>
      <c r="AG20" s="8" t="s">
        <v>39</v>
      </c>
    </row>
    <row r="21" spans="1:33" s="4" customFormat="1" ht="30" customHeight="1">
      <c r="A21" s="4" t="str">
        <f t="shared" si="0"/>
        <v>IRNCEPGPF004</v>
      </c>
      <c r="B21" s="4" t="s">
        <v>110</v>
      </c>
      <c r="C21" s="6">
        <v>20</v>
      </c>
      <c r="D21" s="6" t="s">
        <v>111</v>
      </c>
      <c r="E21" s="9">
        <v>25615</v>
      </c>
      <c r="F21" s="6" t="s">
        <v>35</v>
      </c>
      <c r="G21" s="6" t="s">
        <v>73</v>
      </c>
      <c r="H21" s="6"/>
      <c r="I21" s="6">
        <v>353625368935</v>
      </c>
      <c r="J21" s="6" t="s">
        <v>74</v>
      </c>
      <c r="K21" s="6" t="s">
        <v>38</v>
      </c>
      <c r="L21" s="6">
        <v>0</v>
      </c>
      <c r="M21" s="6" t="s">
        <v>39</v>
      </c>
      <c r="N21" s="6" t="s">
        <v>40</v>
      </c>
      <c r="O21" s="6">
        <v>0</v>
      </c>
      <c r="P21" s="6" t="s">
        <v>57</v>
      </c>
      <c r="Q21" s="6" t="s">
        <v>39</v>
      </c>
      <c r="R21" s="6" t="s">
        <v>41</v>
      </c>
      <c r="S21" s="6" t="s">
        <v>42</v>
      </c>
      <c r="T21" s="6" t="s">
        <v>42</v>
      </c>
      <c r="U21" s="6" t="s">
        <v>42</v>
      </c>
      <c r="V21" s="6" t="s">
        <v>42</v>
      </c>
      <c r="W21" s="6" t="s">
        <v>42</v>
      </c>
      <c r="X21" s="6" t="s">
        <v>55</v>
      </c>
      <c r="Y21" s="6"/>
      <c r="Z21" s="6" t="s">
        <v>40</v>
      </c>
      <c r="AA21" s="6" t="s">
        <v>42</v>
      </c>
      <c r="AB21" s="6" t="s">
        <v>45</v>
      </c>
      <c r="AC21" s="6" t="s">
        <v>46</v>
      </c>
      <c r="AD21" s="6" t="s">
        <v>47</v>
      </c>
      <c r="AE21" s="6" t="s">
        <v>39</v>
      </c>
      <c r="AF21" s="6" t="s">
        <v>39</v>
      </c>
      <c r="AG21" s="8" t="s">
        <v>39</v>
      </c>
    </row>
    <row r="22" spans="1:33" s="4" customFormat="1" ht="30" customHeight="1">
      <c r="A22" s="4" t="str">
        <f t="shared" si="0"/>
        <v>IRNCEPGPF004</v>
      </c>
      <c r="B22" s="4" t="s">
        <v>112</v>
      </c>
      <c r="C22" s="6">
        <v>21</v>
      </c>
      <c r="D22" s="6" t="s">
        <v>113</v>
      </c>
      <c r="E22" s="9">
        <v>33017</v>
      </c>
      <c r="F22" s="6" t="s">
        <v>50</v>
      </c>
      <c r="G22" s="6" t="s">
        <v>36</v>
      </c>
      <c r="H22" s="6"/>
      <c r="I22" s="6"/>
      <c r="J22" s="6" t="s">
        <v>114</v>
      </c>
      <c r="K22" s="8" t="s">
        <v>115</v>
      </c>
      <c r="L22" s="6">
        <v>0</v>
      </c>
      <c r="M22" s="6" t="s">
        <v>39</v>
      </c>
      <c r="N22" s="6" t="s">
        <v>116</v>
      </c>
      <c r="O22" s="6">
        <v>10000</v>
      </c>
      <c r="P22" s="6" t="s">
        <v>39</v>
      </c>
      <c r="Q22" s="6" t="s">
        <v>39</v>
      </c>
      <c r="R22" s="6" t="s">
        <v>41</v>
      </c>
      <c r="S22" s="6" t="s">
        <v>42</v>
      </c>
      <c r="T22" s="6" t="s">
        <v>42</v>
      </c>
      <c r="U22" s="6" t="s">
        <v>42</v>
      </c>
      <c r="V22" s="6" t="s">
        <v>42</v>
      </c>
      <c r="W22" s="6" t="s">
        <v>42</v>
      </c>
      <c r="X22" s="6" t="s">
        <v>55</v>
      </c>
      <c r="Y22" s="6"/>
      <c r="Z22" s="6" t="s">
        <v>40</v>
      </c>
      <c r="AA22" s="6" t="s">
        <v>42</v>
      </c>
      <c r="AB22" s="6" t="s">
        <v>45</v>
      </c>
      <c r="AC22" s="6" t="s">
        <v>46</v>
      </c>
      <c r="AD22" s="6" t="s">
        <v>47</v>
      </c>
      <c r="AE22" s="6" t="s">
        <v>39</v>
      </c>
      <c r="AF22" s="6" t="s">
        <v>39</v>
      </c>
      <c r="AG22" s="8" t="s">
        <v>39</v>
      </c>
    </row>
    <row r="23" spans="1:33" s="4" customFormat="1" ht="30" customHeight="1">
      <c r="A23" s="4" t="str">
        <f t="shared" si="0"/>
        <v>IRNCEPGPF004</v>
      </c>
      <c r="B23" s="4" t="s">
        <v>117</v>
      </c>
      <c r="C23" s="6">
        <v>22</v>
      </c>
      <c r="D23" s="6" t="s">
        <v>118</v>
      </c>
      <c r="E23" s="9">
        <v>35082</v>
      </c>
      <c r="F23" s="6" t="s">
        <v>35</v>
      </c>
      <c r="G23" s="6" t="s">
        <v>36</v>
      </c>
      <c r="H23" s="6"/>
      <c r="I23" s="6"/>
      <c r="J23" s="6" t="s">
        <v>52</v>
      </c>
      <c r="K23" s="6" t="s">
        <v>38</v>
      </c>
      <c r="L23" s="6">
        <v>0</v>
      </c>
      <c r="M23" s="6" t="s">
        <v>39</v>
      </c>
      <c r="N23" s="6" t="s">
        <v>40</v>
      </c>
      <c r="O23" s="6">
        <v>0</v>
      </c>
      <c r="P23" s="6" t="s">
        <v>39</v>
      </c>
      <c r="Q23" s="6" t="s">
        <v>39</v>
      </c>
      <c r="R23" s="6" t="s">
        <v>41</v>
      </c>
      <c r="S23" s="6" t="s">
        <v>42</v>
      </c>
      <c r="T23" s="6" t="s">
        <v>42</v>
      </c>
      <c r="U23" s="6" t="s">
        <v>42</v>
      </c>
      <c r="V23" s="6" t="s">
        <v>42</v>
      </c>
      <c r="W23" s="6" t="s">
        <v>42</v>
      </c>
      <c r="X23" s="6" t="s">
        <v>55</v>
      </c>
      <c r="Y23" s="6"/>
      <c r="Z23" s="6" t="s">
        <v>40</v>
      </c>
      <c r="AA23" s="6" t="s">
        <v>42</v>
      </c>
      <c r="AB23" s="6" t="s">
        <v>45</v>
      </c>
      <c r="AC23" s="6" t="s">
        <v>46</v>
      </c>
      <c r="AD23" s="6" t="s">
        <v>47</v>
      </c>
      <c r="AE23" s="6" t="s">
        <v>39</v>
      </c>
      <c r="AF23" s="6" t="s">
        <v>39</v>
      </c>
      <c r="AG23" s="8" t="s">
        <v>39</v>
      </c>
    </row>
    <row r="24" spans="1:33" s="4" customFormat="1" ht="30" customHeight="1">
      <c r="A24" s="4" t="str">
        <f t="shared" si="0"/>
        <v>IRNCEPGPF005</v>
      </c>
      <c r="B24" s="4" t="s">
        <v>119</v>
      </c>
      <c r="C24" s="6">
        <v>23</v>
      </c>
      <c r="D24" s="6" t="s">
        <v>120</v>
      </c>
      <c r="E24" s="9">
        <v>29682</v>
      </c>
      <c r="F24" s="6" t="s">
        <v>50</v>
      </c>
      <c r="G24" s="6" t="s">
        <v>121</v>
      </c>
      <c r="H24" s="6">
        <v>8438008129</v>
      </c>
      <c r="I24" s="6"/>
      <c r="J24" s="6" t="s">
        <v>52</v>
      </c>
      <c r="K24" s="6" t="s">
        <v>53</v>
      </c>
      <c r="L24" s="6">
        <v>400</v>
      </c>
      <c r="M24" s="6" t="s">
        <v>57</v>
      </c>
      <c r="N24" s="6" t="s">
        <v>122</v>
      </c>
      <c r="O24" s="6">
        <v>0</v>
      </c>
      <c r="P24" s="6" t="s">
        <v>39</v>
      </c>
      <c r="Q24" s="6" t="s">
        <v>39</v>
      </c>
      <c r="R24" s="6" t="s">
        <v>41</v>
      </c>
      <c r="S24" s="6" t="s">
        <v>42</v>
      </c>
      <c r="T24" s="6" t="s">
        <v>42</v>
      </c>
      <c r="U24" s="6" t="s">
        <v>42</v>
      </c>
      <c r="V24" s="6" t="s">
        <v>42</v>
      </c>
      <c r="W24" s="6" t="s">
        <v>42</v>
      </c>
      <c r="X24" s="6" t="s">
        <v>55</v>
      </c>
      <c r="Y24" s="6"/>
      <c r="Z24" s="6" t="s">
        <v>40</v>
      </c>
      <c r="AA24" s="6" t="s">
        <v>42</v>
      </c>
      <c r="AB24" s="6" t="s">
        <v>45</v>
      </c>
      <c r="AC24" s="6" t="s">
        <v>123</v>
      </c>
      <c r="AD24" s="6" t="s">
        <v>47</v>
      </c>
      <c r="AE24" s="6" t="s">
        <v>39</v>
      </c>
      <c r="AF24" s="6" t="s">
        <v>39</v>
      </c>
      <c r="AG24" s="8" t="s">
        <v>39</v>
      </c>
    </row>
    <row r="25" spans="1:33" s="4" customFormat="1" ht="30" customHeight="1">
      <c r="A25" s="4" t="str">
        <f t="shared" si="0"/>
        <v>IRNCEPGPF005</v>
      </c>
      <c r="B25" s="4" t="s">
        <v>124</v>
      </c>
      <c r="C25" s="6">
        <v>24</v>
      </c>
      <c r="D25" s="6" t="s">
        <v>125</v>
      </c>
      <c r="E25" s="9">
        <v>30949</v>
      </c>
      <c r="F25" s="6" t="s">
        <v>35</v>
      </c>
      <c r="G25" s="6" t="s">
        <v>51</v>
      </c>
      <c r="H25" s="6"/>
      <c r="I25" s="6"/>
      <c r="J25" s="6" t="s">
        <v>52</v>
      </c>
      <c r="K25" s="6" t="s">
        <v>67</v>
      </c>
      <c r="L25" s="6">
        <v>320</v>
      </c>
      <c r="M25" s="6" t="s">
        <v>57</v>
      </c>
      <c r="N25" s="6" t="s">
        <v>126</v>
      </c>
      <c r="O25" s="6">
        <v>0</v>
      </c>
      <c r="P25" s="6" t="s">
        <v>39</v>
      </c>
      <c r="Q25" s="6" t="s">
        <v>39</v>
      </c>
      <c r="R25" s="6" t="s">
        <v>41</v>
      </c>
      <c r="S25" s="6" t="s">
        <v>42</v>
      </c>
      <c r="T25" s="6" t="s">
        <v>42</v>
      </c>
      <c r="U25" s="6" t="s">
        <v>42</v>
      </c>
      <c r="V25" s="6" t="s">
        <v>42</v>
      </c>
      <c r="W25" s="6" t="s">
        <v>42</v>
      </c>
      <c r="X25" s="6" t="s">
        <v>55</v>
      </c>
      <c r="Y25" s="6"/>
      <c r="Z25" s="6" t="s">
        <v>40</v>
      </c>
      <c r="AA25" s="6" t="s">
        <v>42</v>
      </c>
      <c r="AB25" s="6" t="s">
        <v>45</v>
      </c>
      <c r="AC25" s="6" t="s">
        <v>123</v>
      </c>
      <c r="AD25" s="6" t="s">
        <v>47</v>
      </c>
      <c r="AE25" s="6" t="s">
        <v>39</v>
      </c>
      <c r="AF25" s="6" t="s">
        <v>39</v>
      </c>
      <c r="AG25" s="8" t="s">
        <v>39</v>
      </c>
    </row>
    <row r="26" spans="1:33" s="4" customFormat="1" ht="30" customHeight="1">
      <c r="A26" s="4" t="str">
        <f t="shared" si="0"/>
        <v>IRNCEPGPF005</v>
      </c>
      <c r="B26" s="4" t="s">
        <v>127</v>
      </c>
      <c r="C26" s="6">
        <v>25</v>
      </c>
      <c r="D26" s="6" t="s">
        <v>128</v>
      </c>
      <c r="E26" s="9">
        <v>38923</v>
      </c>
      <c r="F26" s="6" t="s">
        <v>35</v>
      </c>
      <c r="G26" s="6" t="s">
        <v>51</v>
      </c>
      <c r="H26" s="6"/>
      <c r="I26" s="6"/>
      <c r="J26" s="6" t="s">
        <v>52</v>
      </c>
      <c r="K26" s="6" t="s">
        <v>47</v>
      </c>
      <c r="L26" s="6">
        <v>0</v>
      </c>
      <c r="M26" s="6" t="s">
        <v>39</v>
      </c>
      <c r="N26" s="6" t="s">
        <v>40</v>
      </c>
      <c r="O26" s="6">
        <v>0</v>
      </c>
      <c r="P26" s="6" t="s">
        <v>39</v>
      </c>
      <c r="Q26" s="6" t="s">
        <v>39</v>
      </c>
      <c r="R26" s="6" t="s">
        <v>61</v>
      </c>
      <c r="S26" s="6" t="s">
        <v>42</v>
      </c>
      <c r="T26" s="6" t="s">
        <v>42</v>
      </c>
      <c r="U26" s="6" t="s">
        <v>42</v>
      </c>
      <c r="V26" s="6" t="s">
        <v>42</v>
      </c>
      <c r="W26" s="6" t="s">
        <v>42</v>
      </c>
      <c r="X26" s="6" t="s">
        <v>55</v>
      </c>
      <c r="Y26" s="6"/>
      <c r="Z26" s="6" t="s">
        <v>40</v>
      </c>
      <c r="AA26" s="6" t="s">
        <v>42</v>
      </c>
      <c r="AB26" s="6" t="s">
        <v>45</v>
      </c>
      <c r="AC26" s="6" t="s">
        <v>123</v>
      </c>
      <c r="AD26" s="6" t="s">
        <v>47</v>
      </c>
      <c r="AE26" s="6" t="s">
        <v>39</v>
      </c>
      <c r="AF26" s="6" t="s">
        <v>39</v>
      </c>
      <c r="AG26" s="8" t="s">
        <v>39</v>
      </c>
    </row>
    <row r="27" spans="1:33" s="4" customFormat="1" ht="30" customHeight="1">
      <c r="A27" s="4" t="str">
        <f t="shared" si="0"/>
        <v>IRNCEPGPF005</v>
      </c>
      <c r="B27" s="4" t="s">
        <v>129</v>
      </c>
      <c r="C27" s="6">
        <v>26</v>
      </c>
      <c r="D27" s="6" t="s">
        <v>130</v>
      </c>
      <c r="E27" s="9">
        <v>39696</v>
      </c>
      <c r="F27" s="6" t="s">
        <v>35</v>
      </c>
      <c r="G27" s="6" t="s">
        <v>121</v>
      </c>
      <c r="H27" s="6"/>
      <c r="I27" s="6"/>
      <c r="J27" s="6" t="s">
        <v>52</v>
      </c>
      <c r="K27" s="6" t="s">
        <v>47</v>
      </c>
      <c r="L27" s="6">
        <v>0</v>
      </c>
      <c r="M27" s="6" t="s">
        <v>39</v>
      </c>
      <c r="N27" s="6" t="s">
        <v>40</v>
      </c>
      <c r="O27" s="6">
        <v>0</v>
      </c>
      <c r="P27" s="6" t="s">
        <v>39</v>
      </c>
      <c r="Q27" s="6" t="s">
        <v>39</v>
      </c>
      <c r="R27" s="6" t="s">
        <v>61</v>
      </c>
      <c r="S27" s="6" t="s">
        <v>42</v>
      </c>
      <c r="T27" s="6" t="s">
        <v>42</v>
      </c>
      <c r="U27" s="6" t="s">
        <v>42</v>
      </c>
      <c r="V27" s="6" t="s">
        <v>42</v>
      </c>
      <c r="W27" s="6" t="s">
        <v>42</v>
      </c>
      <c r="X27" s="6" t="s">
        <v>55</v>
      </c>
      <c r="Y27" s="6"/>
      <c r="Z27" s="6" t="s">
        <v>40</v>
      </c>
      <c r="AA27" s="6" t="s">
        <v>42</v>
      </c>
      <c r="AB27" s="6" t="s">
        <v>45</v>
      </c>
      <c r="AC27" s="6" t="s">
        <v>123</v>
      </c>
      <c r="AD27" s="6" t="s">
        <v>47</v>
      </c>
      <c r="AE27" s="6" t="s">
        <v>39</v>
      </c>
      <c r="AF27" s="6" t="s">
        <v>39</v>
      </c>
      <c r="AG27" s="8" t="s">
        <v>39</v>
      </c>
    </row>
    <row r="28" spans="1:33" s="4" customFormat="1" ht="30" customHeight="1">
      <c r="A28" s="4" t="str">
        <f t="shared" si="0"/>
        <v>IRNCEPGPF006</v>
      </c>
      <c r="B28" s="4" t="s">
        <v>131</v>
      </c>
      <c r="C28" s="6">
        <v>27</v>
      </c>
      <c r="D28" s="6" t="s">
        <v>132</v>
      </c>
      <c r="E28" s="9">
        <v>27273</v>
      </c>
      <c r="F28" s="6" t="s">
        <v>50</v>
      </c>
      <c r="G28" s="6" t="s">
        <v>84</v>
      </c>
      <c r="H28" s="6"/>
      <c r="I28" s="6"/>
      <c r="J28" s="6" t="s">
        <v>52</v>
      </c>
      <c r="K28" s="6" t="s">
        <v>133</v>
      </c>
      <c r="L28" s="6">
        <v>800</v>
      </c>
      <c r="M28" s="6" t="s">
        <v>57</v>
      </c>
      <c r="N28" s="6" t="s">
        <v>134</v>
      </c>
      <c r="O28" s="6">
        <v>0</v>
      </c>
      <c r="P28" s="6" t="s">
        <v>39</v>
      </c>
      <c r="Q28" s="6" t="s">
        <v>39</v>
      </c>
      <c r="R28" s="6" t="s">
        <v>41</v>
      </c>
      <c r="S28" s="6" t="s">
        <v>42</v>
      </c>
      <c r="T28" s="6" t="s">
        <v>42</v>
      </c>
      <c r="U28" s="6" t="s">
        <v>42</v>
      </c>
      <c r="V28" s="6" t="s">
        <v>42</v>
      </c>
      <c r="W28" s="6" t="s">
        <v>42</v>
      </c>
      <c r="X28" s="6" t="s">
        <v>55</v>
      </c>
      <c r="Y28" s="6"/>
      <c r="Z28" s="6" t="s">
        <v>40</v>
      </c>
      <c r="AA28" s="6" t="s">
        <v>42</v>
      </c>
      <c r="AB28" s="6" t="s">
        <v>45</v>
      </c>
      <c r="AC28" s="6" t="s">
        <v>46</v>
      </c>
      <c r="AD28" s="6" t="s">
        <v>47</v>
      </c>
      <c r="AE28" s="6" t="s">
        <v>57</v>
      </c>
      <c r="AF28" s="6" t="s">
        <v>39</v>
      </c>
      <c r="AG28" s="8" t="s">
        <v>39</v>
      </c>
    </row>
    <row r="29" spans="1:33" s="4" customFormat="1" ht="30" customHeight="1">
      <c r="A29" s="4" t="str">
        <f t="shared" si="0"/>
        <v>IRNCEPGPF006</v>
      </c>
      <c r="B29" s="4" t="s">
        <v>135</v>
      </c>
      <c r="C29" s="6">
        <v>28</v>
      </c>
      <c r="D29" s="6" t="s">
        <v>136</v>
      </c>
      <c r="E29" s="9">
        <v>30160</v>
      </c>
      <c r="F29" s="6" t="s">
        <v>35</v>
      </c>
      <c r="G29" s="6" t="s">
        <v>51</v>
      </c>
      <c r="H29" s="6"/>
      <c r="I29" s="6"/>
      <c r="J29" s="6" t="s">
        <v>52</v>
      </c>
      <c r="K29" s="6" t="s">
        <v>67</v>
      </c>
      <c r="L29" s="6">
        <v>250</v>
      </c>
      <c r="M29" s="6" t="s">
        <v>57</v>
      </c>
      <c r="N29" s="6" t="s">
        <v>137</v>
      </c>
      <c r="O29" s="6">
        <v>0</v>
      </c>
      <c r="P29" s="6" t="s">
        <v>39</v>
      </c>
      <c r="Q29" s="6" t="s">
        <v>39</v>
      </c>
      <c r="R29" s="6" t="s">
        <v>41</v>
      </c>
      <c r="S29" s="6" t="s">
        <v>42</v>
      </c>
      <c r="T29" s="6" t="s">
        <v>42</v>
      </c>
      <c r="U29" s="6" t="s">
        <v>42</v>
      </c>
      <c r="V29" s="6" t="s">
        <v>42</v>
      </c>
      <c r="W29" s="6" t="s">
        <v>42</v>
      </c>
      <c r="X29" s="6" t="s">
        <v>55</v>
      </c>
      <c r="Y29" s="6"/>
      <c r="Z29" s="6" t="s">
        <v>40</v>
      </c>
      <c r="AA29" s="6" t="s">
        <v>42</v>
      </c>
      <c r="AB29" s="6" t="s">
        <v>45</v>
      </c>
      <c r="AC29" s="6" t="s">
        <v>123</v>
      </c>
      <c r="AD29" s="6" t="s">
        <v>47</v>
      </c>
      <c r="AE29" s="6" t="s">
        <v>39</v>
      </c>
      <c r="AF29" s="6" t="s">
        <v>39</v>
      </c>
      <c r="AG29" s="8" t="s">
        <v>39</v>
      </c>
    </row>
    <row r="30" spans="1:33" s="4" customFormat="1" ht="30" customHeight="1">
      <c r="A30" s="4" t="str">
        <f t="shared" si="0"/>
        <v>IRNCEPGPF006</v>
      </c>
      <c r="B30" s="4" t="s">
        <v>138</v>
      </c>
      <c r="C30" s="6">
        <v>29</v>
      </c>
      <c r="D30" s="6" t="s">
        <v>139</v>
      </c>
      <c r="E30" s="9">
        <v>35894</v>
      </c>
      <c r="F30" s="6" t="s">
        <v>35</v>
      </c>
      <c r="G30" s="6" t="s">
        <v>36</v>
      </c>
      <c r="H30" s="6"/>
      <c r="I30" s="6"/>
      <c r="J30" s="6" t="s">
        <v>52</v>
      </c>
      <c r="K30" s="6" t="s">
        <v>140</v>
      </c>
      <c r="L30" s="6">
        <v>0</v>
      </c>
      <c r="M30" s="6" t="s">
        <v>39</v>
      </c>
      <c r="N30" s="6" t="s">
        <v>141</v>
      </c>
      <c r="O30" s="6">
        <v>7000</v>
      </c>
      <c r="P30" s="6" t="s">
        <v>39</v>
      </c>
      <c r="Q30" s="6" t="s">
        <v>39</v>
      </c>
      <c r="R30" s="6" t="s">
        <v>61</v>
      </c>
      <c r="S30" s="6" t="s">
        <v>42</v>
      </c>
      <c r="T30" s="6" t="s">
        <v>42</v>
      </c>
      <c r="U30" s="6" t="s">
        <v>42</v>
      </c>
      <c r="V30" s="6" t="s">
        <v>42</v>
      </c>
      <c r="W30" s="6" t="s">
        <v>42</v>
      </c>
      <c r="X30" s="6" t="s">
        <v>55</v>
      </c>
      <c r="Y30" s="6"/>
      <c r="Z30" s="6" t="s">
        <v>40</v>
      </c>
      <c r="AA30" s="6" t="s">
        <v>42</v>
      </c>
      <c r="AB30" s="6" t="s">
        <v>45</v>
      </c>
      <c r="AC30" s="6" t="s">
        <v>123</v>
      </c>
      <c r="AD30" s="6" t="s">
        <v>47</v>
      </c>
      <c r="AE30" s="6" t="s">
        <v>39</v>
      </c>
      <c r="AF30" s="6" t="s">
        <v>39</v>
      </c>
      <c r="AG30" s="8" t="s">
        <v>39</v>
      </c>
    </row>
    <row r="31" spans="1:33" s="4" customFormat="1" ht="30" customHeight="1">
      <c r="A31" s="4" t="str">
        <f t="shared" si="0"/>
        <v>IRNCEPGPF006</v>
      </c>
      <c r="B31" s="4" t="s">
        <v>142</v>
      </c>
      <c r="C31" s="6">
        <v>30</v>
      </c>
      <c r="D31" s="6" t="s">
        <v>143</v>
      </c>
      <c r="E31" s="9">
        <v>36463</v>
      </c>
      <c r="F31" s="6" t="s">
        <v>50</v>
      </c>
      <c r="G31" s="6" t="s">
        <v>36</v>
      </c>
      <c r="H31" s="6"/>
      <c r="I31" s="6"/>
      <c r="J31" s="6" t="s">
        <v>52</v>
      </c>
      <c r="K31" s="6" t="s">
        <v>64</v>
      </c>
      <c r="L31" s="6">
        <v>0</v>
      </c>
      <c r="M31" s="6" t="s">
        <v>39</v>
      </c>
      <c r="N31" s="6" t="s">
        <v>40</v>
      </c>
      <c r="O31" s="6">
        <v>0</v>
      </c>
      <c r="P31" s="6" t="s">
        <v>39</v>
      </c>
      <c r="Q31" s="6" t="s">
        <v>39</v>
      </c>
      <c r="R31" s="6" t="s">
        <v>61</v>
      </c>
      <c r="S31" s="6" t="s">
        <v>42</v>
      </c>
      <c r="T31" s="6" t="s">
        <v>42</v>
      </c>
      <c r="U31" s="6" t="s">
        <v>42</v>
      </c>
      <c r="V31" s="6" t="s">
        <v>42</v>
      </c>
      <c r="W31" s="6" t="s">
        <v>42</v>
      </c>
      <c r="X31" s="6" t="s">
        <v>55</v>
      </c>
      <c r="Y31" s="6"/>
      <c r="Z31" s="6" t="s">
        <v>40</v>
      </c>
      <c r="AA31" s="6" t="s">
        <v>42</v>
      </c>
      <c r="AB31" s="6" t="s">
        <v>45</v>
      </c>
      <c r="AC31" s="6" t="s">
        <v>123</v>
      </c>
      <c r="AD31" s="6" t="s">
        <v>47</v>
      </c>
      <c r="AE31" s="6" t="s">
        <v>39</v>
      </c>
      <c r="AF31" s="6" t="s">
        <v>39</v>
      </c>
      <c r="AG31" s="8" t="s">
        <v>39</v>
      </c>
    </row>
    <row r="32" spans="1:33" s="4" customFormat="1" ht="30" customHeight="1">
      <c r="A32" s="4" t="str">
        <f t="shared" si="0"/>
        <v>IRNCEPGPF007</v>
      </c>
      <c r="B32" s="4" t="s">
        <v>144</v>
      </c>
      <c r="C32" s="6">
        <v>31</v>
      </c>
      <c r="D32" s="6" t="s">
        <v>145</v>
      </c>
      <c r="E32" s="9">
        <v>29398</v>
      </c>
      <c r="F32" s="6" t="s">
        <v>35</v>
      </c>
      <c r="G32" s="6" t="s">
        <v>51</v>
      </c>
      <c r="H32" s="6"/>
      <c r="I32" s="6"/>
      <c r="J32" s="6" t="s">
        <v>52</v>
      </c>
      <c r="K32" s="8" t="s">
        <v>92</v>
      </c>
      <c r="L32" s="6">
        <v>300</v>
      </c>
      <c r="M32" s="6" t="s">
        <v>57</v>
      </c>
      <c r="N32" s="6" t="s">
        <v>102</v>
      </c>
      <c r="O32" s="6">
        <v>0</v>
      </c>
      <c r="P32" s="6" t="s">
        <v>39</v>
      </c>
      <c r="Q32" s="6" t="s">
        <v>39</v>
      </c>
      <c r="R32" s="6" t="s">
        <v>41</v>
      </c>
      <c r="S32" s="6" t="s">
        <v>42</v>
      </c>
      <c r="T32" s="6" t="s">
        <v>42</v>
      </c>
      <c r="U32" s="6" t="s">
        <v>42</v>
      </c>
      <c r="V32" s="6" t="s">
        <v>42</v>
      </c>
      <c r="W32" s="6" t="s">
        <v>42</v>
      </c>
      <c r="X32" s="6" t="s">
        <v>55</v>
      </c>
      <c r="Y32" s="6"/>
      <c r="Z32" s="6" t="s">
        <v>40</v>
      </c>
      <c r="AA32" s="6" t="s">
        <v>42</v>
      </c>
      <c r="AB32" s="6" t="s">
        <v>45</v>
      </c>
      <c r="AC32" s="6" t="s">
        <v>123</v>
      </c>
      <c r="AD32" s="6" t="s">
        <v>47</v>
      </c>
      <c r="AE32" s="6" t="s">
        <v>57</v>
      </c>
      <c r="AF32" s="6" t="s">
        <v>39</v>
      </c>
      <c r="AG32" s="8" t="s">
        <v>39</v>
      </c>
    </row>
    <row r="33" spans="1:33" s="4" customFormat="1" ht="30" customHeight="1">
      <c r="A33" s="4" t="str">
        <f t="shared" si="0"/>
        <v>IRNCEPGPF007</v>
      </c>
      <c r="B33" s="4" t="s">
        <v>146</v>
      </c>
      <c r="C33" s="6">
        <v>32</v>
      </c>
      <c r="D33" s="6" t="s">
        <v>147</v>
      </c>
      <c r="E33" s="9">
        <v>32704</v>
      </c>
      <c r="F33" s="6" t="s">
        <v>35</v>
      </c>
      <c r="G33" s="6" t="s">
        <v>51</v>
      </c>
      <c r="H33" s="6"/>
      <c r="I33" s="6"/>
      <c r="J33" s="6" t="s">
        <v>52</v>
      </c>
      <c r="K33" s="6" t="s">
        <v>67</v>
      </c>
      <c r="L33" s="6">
        <v>0</v>
      </c>
      <c r="M33" s="6" t="s">
        <v>39</v>
      </c>
      <c r="N33" s="6" t="s">
        <v>148</v>
      </c>
      <c r="O33" s="6">
        <v>8000</v>
      </c>
      <c r="P33" s="6" t="s">
        <v>39</v>
      </c>
      <c r="Q33" s="6" t="s">
        <v>39</v>
      </c>
      <c r="R33" s="6" t="s">
        <v>41</v>
      </c>
      <c r="S33" s="6" t="s">
        <v>42</v>
      </c>
      <c r="T33" s="6" t="s">
        <v>42</v>
      </c>
      <c r="U33" s="6" t="s">
        <v>42</v>
      </c>
      <c r="V33" s="6" t="s">
        <v>42</v>
      </c>
      <c r="W33" s="6" t="s">
        <v>42</v>
      </c>
      <c r="X33" s="6" t="s">
        <v>55</v>
      </c>
      <c r="Y33" s="6"/>
      <c r="Z33" s="6" t="s">
        <v>40</v>
      </c>
      <c r="AA33" s="6" t="s">
        <v>42</v>
      </c>
      <c r="AB33" s="6" t="s">
        <v>45</v>
      </c>
      <c r="AC33" s="6" t="s">
        <v>123</v>
      </c>
      <c r="AD33" s="6" t="s">
        <v>47</v>
      </c>
      <c r="AE33" s="6" t="s">
        <v>39</v>
      </c>
      <c r="AF33" s="6" t="s">
        <v>39</v>
      </c>
      <c r="AG33" s="8" t="s">
        <v>39</v>
      </c>
    </row>
    <row r="34" spans="1:33" s="4" customFormat="1" ht="30" customHeight="1">
      <c r="A34" s="4" t="str">
        <f t="shared" si="0"/>
        <v>IRNCEPGPF007</v>
      </c>
      <c r="B34" s="4" t="s">
        <v>149</v>
      </c>
      <c r="C34" s="6">
        <v>33</v>
      </c>
      <c r="D34" s="6" t="s">
        <v>150</v>
      </c>
      <c r="E34" s="9">
        <v>39475</v>
      </c>
      <c r="F34" s="6" t="s">
        <v>50</v>
      </c>
      <c r="G34" s="6" t="s">
        <v>51</v>
      </c>
      <c r="H34" s="6"/>
      <c r="I34" s="6"/>
      <c r="J34" s="6" t="s">
        <v>52</v>
      </c>
      <c r="K34" s="6" t="s">
        <v>47</v>
      </c>
      <c r="L34" s="6">
        <v>0</v>
      </c>
      <c r="M34" s="6" t="s">
        <v>39</v>
      </c>
      <c r="N34" s="6" t="s">
        <v>40</v>
      </c>
      <c r="O34" s="6">
        <v>0</v>
      </c>
      <c r="P34" s="6" t="s">
        <v>39</v>
      </c>
      <c r="Q34" s="6" t="s">
        <v>39</v>
      </c>
      <c r="R34" s="6" t="s">
        <v>61</v>
      </c>
      <c r="S34" s="6" t="s">
        <v>42</v>
      </c>
      <c r="T34" s="6" t="s">
        <v>42</v>
      </c>
      <c r="U34" s="6" t="s">
        <v>42</v>
      </c>
      <c r="V34" s="6" t="s">
        <v>42</v>
      </c>
      <c r="W34" s="6" t="s">
        <v>42</v>
      </c>
      <c r="X34" s="6" t="s">
        <v>55</v>
      </c>
      <c r="Y34" s="6"/>
      <c r="Z34" s="6" t="s">
        <v>40</v>
      </c>
      <c r="AA34" s="6" t="s">
        <v>42</v>
      </c>
      <c r="AB34" s="6" t="s">
        <v>45</v>
      </c>
      <c r="AC34" s="6" t="s">
        <v>123</v>
      </c>
      <c r="AD34" s="6" t="s">
        <v>47</v>
      </c>
      <c r="AE34" s="6" t="s">
        <v>39</v>
      </c>
      <c r="AF34" s="6" t="s">
        <v>39</v>
      </c>
      <c r="AG34" s="8" t="s">
        <v>39</v>
      </c>
    </row>
    <row r="35" spans="1:33" s="4" customFormat="1" ht="30" customHeight="1">
      <c r="A35" s="4" t="str">
        <f t="shared" si="0"/>
        <v>IRNCEPGPF007</v>
      </c>
      <c r="B35" s="4" t="s">
        <v>151</v>
      </c>
      <c r="C35" s="6">
        <v>34</v>
      </c>
      <c r="D35" s="6" t="s">
        <v>152</v>
      </c>
      <c r="E35" s="9">
        <v>40214</v>
      </c>
      <c r="F35" s="6" t="s">
        <v>35</v>
      </c>
      <c r="G35" s="6" t="s">
        <v>121</v>
      </c>
      <c r="H35" s="6"/>
      <c r="I35" s="6"/>
      <c r="J35" s="6" t="s">
        <v>52</v>
      </c>
      <c r="K35" s="6" t="s">
        <v>47</v>
      </c>
      <c r="L35" s="6">
        <v>0</v>
      </c>
      <c r="M35" s="6" t="s">
        <v>39</v>
      </c>
      <c r="N35" s="6" t="s">
        <v>40</v>
      </c>
      <c r="O35" s="6">
        <v>0</v>
      </c>
      <c r="P35" s="6" t="s">
        <v>39</v>
      </c>
      <c r="Q35" s="6" t="s">
        <v>39</v>
      </c>
      <c r="R35" s="6" t="s">
        <v>61</v>
      </c>
      <c r="S35" s="6" t="s">
        <v>42</v>
      </c>
      <c r="T35" s="6" t="s">
        <v>42</v>
      </c>
      <c r="U35" s="6" t="s">
        <v>42</v>
      </c>
      <c r="V35" s="6" t="s">
        <v>42</v>
      </c>
      <c r="W35" s="6" t="s">
        <v>42</v>
      </c>
      <c r="X35" s="6" t="s">
        <v>55</v>
      </c>
      <c r="Y35" s="6"/>
      <c r="Z35" s="6" t="s">
        <v>40</v>
      </c>
      <c r="AA35" s="6" t="s">
        <v>42</v>
      </c>
      <c r="AB35" s="6" t="s">
        <v>45</v>
      </c>
      <c r="AC35" s="6" t="s">
        <v>123</v>
      </c>
      <c r="AD35" s="6" t="s">
        <v>47</v>
      </c>
      <c r="AE35" s="6" t="s">
        <v>39</v>
      </c>
      <c r="AF35" s="6" t="s">
        <v>39</v>
      </c>
      <c r="AG35" s="8" t="s">
        <v>39</v>
      </c>
    </row>
    <row r="36" spans="1:33" s="4" customFormat="1" ht="30" customHeight="1">
      <c r="A36" s="4" t="str">
        <f t="shared" si="0"/>
        <v>IRNCEPGPF008</v>
      </c>
      <c r="B36" s="4" t="s">
        <v>153</v>
      </c>
      <c r="C36" s="6">
        <v>35</v>
      </c>
      <c r="D36" s="6" t="s">
        <v>154</v>
      </c>
      <c r="E36" s="9">
        <v>22956</v>
      </c>
      <c r="F36" s="6" t="s">
        <v>35</v>
      </c>
      <c r="G36" s="6" t="s">
        <v>73</v>
      </c>
      <c r="H36" s="6"/>
      <c r="I36" s="6"/>
      <c r="J36" s="6" t="s">
        <v>155</v>
      </c>
      <c r="K36" s="6" t="s">
        <v>67</v>
      </c>
      <c r="L36" s="6">
        <v>250</v>
      </c>
      <c r="M36" s="6" t="s">
        <v>57</v>
      </c>
      <c r="N36" s="6" t="s">
        <v>156</v>
      </c>
      <c r="O36" s="6">
        <v>0</v>
      </c>
      <c r="P36" s="6" t="s">
        <v>39</v>
      </c>
      <c r="Q36" s="6" t="s">
        <v>39</v>
      </c>
      <c r="R36" s="6" t="s">
        <v>41</v>
      </c>
      <c r="S36" s="6" t="s">
        <v>42</v>
      </c>
      <c r="T36" s="6" t="s">
        <v>42</v>
      </c>
      <c r="U36" s="6" t="s">
        <v>42</v>
      </c>
      <c r="V36" s="6" t="s">
        <v>42</v>
      </c>
      <c r="W36" s="6" t="s">
        <v>42</v>
      </c>
      <c r="X36" s="6" t="s">
        <v>55</v>
      </c>
      <c r="Y36" s="6"/>
      <c r="Z36" s="6" t="s">
        <v>40</v>
      </c>
      <c r="AA36" s="6" t="s">
        <v>42</v>
      </c>
      <c r="AB36" s="6" t="s">
        <v>45</v>
      </c>
      <c r="AC36" s="6" t="s">
        <v>123</v>
      </c>
      <c r="AD36" s="6" t="s">
        <v>47</v>
      </c>
      <c r="AE36" s="6" t="s">
        <v>39</v>
      </c>
      <c r="AF36" s="6" t="s">
        <v>39</v>
      </c>
      <c r="AG36" s="8" t="s">
        <v>39</v>
      </c>
    </row>
    <row r="37" spans="1:33" s="4" customFormat="1" ht="30" customHeight="1">
      <c r="A37" s="4" t="str">
        <f t="shared" si="0"/>
        <v>IRNCEPGPF008</v>
      </c>
      <c r="B37" s="4" t="s">
        <v>157</v>
      </c>
      <c r="C37" s="6">
        <v>36</v>
      </c>
      <c r="D37" s="6" t="s">
        <v>158</v>
      </c>
      <c r="E37" s="9">
        <v>38129</v>
      </c>
      <c r="F37" s="6" t="s">
        <v>35</v>
      </c>
      <c r="G37" s="6" t="s">
        <v>36</v>
      </c>
      <c r="H37" s="6"/>
      <c r="I37" s="6"/>
      <c r="J37" s="6" t="s">
        <v>52</v>
      </c>
      <c r="K37" s="8" t="s">
        <v>115</v>
      </c>
      <c r="L37" s="6">
        <v>0</v>
      </c>
      <c r="M37" s="6" t="s">
        <v>39</v>
      </c>
      <c r="N37" s="6" t="s">
        <v>141</v>
      </c>
      <c r="O37" s="6">
        <v>9000</v>
      </c>
      <c r="P37" s="6" t="s">
        <v>39</v>
      </c>
      <c r="Q37" s="6" t="s">
        <v>39</v>
      </c>
      <c r="R37" s="6" t="s">
        <v>41</v>
      </c>
      <c r="S37" s="6" t="s">
        <v>42</v>
      </c>
      <c r="T37" s="6" t="s">
        <v>42</v>
      </c>
      <c r="U37" s="6" t="s">
        <v>42</v>
      </c>
      <c r="V37" s="6" t="s">
        <v>42</v>
      </c>
      <c r="W37" s="6" t="s">
        <v>42</v>
      </c>
      <c r="X37" s="6" t="s">
        <v>55</v>
      </c>
      <c r="Y37" s="6"/>
      <c r="Z37" s="6" t="s">
        <v>40</v>
      </c>
      <c r="AA37" s="6" t="s">
        <v>42</v>
      </c>
      <c r="AB37" s="6" t="s">
        <v>45</v>
      </c>
      <c r="AC37" s="6" t="s">
        <v>123</v>
      </c>
      <c r="AD37" s="6" t="s">
        <v>47</v>
      </c>
      <c r="AE37" s="6" t="s">
        <v>39</v>
      </c>
      <c r="AF37" s="6" t="s">
        <v>39</v>
      </c>
      <c r="AG37" s="8" t="s">
        <v>39</v>
      </c>
    </row>
    <row r="38" spans="1:33" s="4" customFormat="1" ht="30" customHeight="1">
      <c r="A38" s="4" t="str">
        <f t="shared" si="0"/>
        <v>IRNCEPGPF008</v>
      </c>
      <c r="B38" s="4" t="s">
        <v>159</v>
      </c>
      <c r="C38" s="6">
        <v>37</v>
      </c>
      <c r="D38" s="6" t="s">
        <v>160</v>
      </c>
      <c r="E38" s="9">
        <v>42951</v>
      </c>
      <c r="F38" s="6" t="s">
        <v>35</v>
      </c>
      <c r="G38" s="6" t="s">
        <v>84</v>
      </c>
      <c r="H38" s="6"/>
      <c r="I38" s="6"/>
      <c r="J38" s="6" t="s">
        <v>52</v>
      </c>
      <c r="K38" s="6" t="s">
        <v>47</v>
      </c>
      <c r="L38" s="6">
        <v>0</v>
      </c>
      <c r="M38" s="6" t="s">
        <v>39</v>
      </c>
      <c r="N38" s="6" t="s">
        <v>40</v>
      </c>
      <c r="O38" s="6">
        <v>0</v>
      </c>
      <c r="P38" s="6" t="s">
        <v>39</v>
      </c>
      <c r="Q38" s="6" t="s">
        <v>39</v>
      </c>
      <c r="R38" s="6" t="s">
        <v>61</v>
      </c>
      <c r="S38" s="6" t="s">
        <v>42</v>
      </c>
      <c r="T38" s="6" t="s">
        <v>42</v>
      </c>
      <c r="U38" s="6" t="s">
        <v>42</v>
      </c>
      <c r="V38" s="6" t="s">
        <v>42</v>
      </c>
      <c r="W38" s="6" t="s">
        <v>42</v>
      </c>
      <c r="X38" s="6" t="s">
        <v>55</v>
      </c>
      <c r="Y38" s="6"/>
      <c r="Z38" s="6" t="s">
        <v>40</v>
      </c>
      <c r="AA38" s="6" t="s">
        <v>42</v>
      </c>
      <c r="AB38" s="6" t="s">
        <v>45</v>
      </c>
      <c r="AC38" s="6" t="s">
        <v>123</v>
      </c>
      <c r="AD38" s="6" t="s">
        <v>47</v>
      </c>
      <c r="AE38" s="6" t="s">
        <v>39</v>
      </c>
      <c r="AF38" s="6" t="s">
        <v>39</v>
      </c>
      <c r="AG38" s="8" t="s">
        <v>39</v>
      </c>
    </row>
    <row r="39" spans="1:33" s="4" customFormat="1" ht="30" customHeight="1">
      <c r="A39" s="4" t="str">
        <f t="shared" si="0"/>
        <v>IRNCEPGPF008</v>
      </c>
      <c r="B39" s="4" t="s">
        <v>161</v>
      </c>
      <c r="C39" s="6">
        <v>38</v>
      </c>
      <c r="D39" s="6" t="s">
        <v>162</v>
      </c>
      <c r="E39" s="9">
        <v>34308</v>
      </c>
      <c r="F39" s="6" t="s">
        <v>50</v>
      </c>
      <c r="G39" s="6" t="s">
        <v>51</v>
      </c>
      <c r="H39" s="6"/>
      <c r="I39" s="6"/>
      <c r="J39" s="6" t="s">
        <v>52</v>
      </c>
      <c r="K39" s="6" t="s">
        <v>133</v>
      </c>
      <c r="L39" s="6">
        <v>800</v>
      </c>
      <c r="M39" s="6" t="s">
        <v>57</v>
      </c>
      <c r="N39" s="6" t="s">
        <v>163</v>
      </c>
      <c r="O39" s="6">
        <v>0</v>
      </c>
      <c r="P39" s="6" t="s">
        <v>39</v>
      </c>
      <c r="Q39" s="6" t="s">
        <v>39</v>
      </c>
      <c r="R39" s="6" t="s">
        <v>41</v>
      </c>
      <c r="S39" s="6" t="s">
        <v>42</v>
      </c>
      <c r="T39" s="6" t="s">
        <v>42</v>
      </c>
      <c r="U39" s="6" t="s">
        <v>42</v>
      </c>
      <c r="V39" s="6" t="s">
        <v>42</v>
      </c>
      <c r="W39" s="6" t="s">
        <v>42</v>
      </c>
      <c r="X39" s="6" t="s">
        <v>55</v>
      </c>
      <c r="Y39" s="6"/>
      <c r="Z39" s="6" t="s">
        <v>40</v>
      </c>
      <c r="AA39" s="6" t="s">
        <v>42</v>
      </c>
      <c r="AB39" s="6" t="s">
        <v>45</v>
      </c>
      <c r="AC39" s="6" t="s">
        <v>123</v>
      </c>
      <c r="AD39" s="6" t="s">
        <v>56</v>
      </c>
      <c r="AE39" s="6" t="s">
        <v>57</v>
      </c>
      <c r="AF39" s="6" t="s">
        <v>39</v>
      </c>
      <c r="AG39" s="8" t="s">
        <v>39</v>
      </c>
    </row>
    <row r="40" spans="1:33" s="4" customFormat="1" ht="30" customHeight="1">
      <c r="A40" s="4" t="str">
        <f t="shared" si="0"/>
        <v>IRNCEPGPF009</v>
      </c>
      <c r="B40" s="4" t="s">
        <v>164</v>
      </c>
      <c r="C40" s="6">
        <v>39</v>
      </c>
      <c r="D40" s="6" t="s">
        <v>165</v>
      </c>
      <c r="E40" s="9">
        <v>33526</v>
      </c>
      <c r="F40" s="6" t="s">
        <v>50</v>
      </c>
      <c r="G40" s="6" t="s">
        <v>166</v>
      </c>
      <c r="H40" s="6">
        <v>9786701099</v>
      </c>
      <c r="I40" s="6"/>
      <c r="J40" s="6" t="s">
        <v>52</v>
      </c>
      <c r="K40" s="8" t="s">
        <v>167</v>
      </c>
      <c r="L40" s="6">
        <v>0</v>
      </c>
      <c r="M40" s="6" t="s">
        <v>57</v>
      </c>
      <c r="N40" s="6" t="s">
        <v>163</v>
      </c>
      <c r="O40" s="6">
        <v>12000</v>
      </c>
      <c r="P40" s="6" t="s">
        <v>39</v>
      </c>
      <c r="Q40" s="6" t="s">
        <v>39</v>
      </c>
      <c r="R40" s="6" t="s">
        <v>41</v>
      </c>
      <c r="S40" s="6" t="s">
        <v>42</v>
      </c>
      <c r="T40" s="6" t="s">
        <v>42</v>
      </c>
      <c r="U40" s="6" t="s">
        <v>42</v>
      </c>
      <c r="V40" s="6" t="s">
        <v>42</v>
      </c>
      <c r="W40" s="6" t="s">
        <v>42</v>
      </c>
      <c r="X40" s="6" t="s">
        <v>55</v>
      </c>
      <c r="Y40" s="6"/>
      <c r="Z40" s="6" t="s">
        <v>40</v>
      </c>
      <c r="AA40" s="6" t="s">
        <v>42</v>
      </c>
      <c r="AB40" s="6" t="s">
        <v>45</v>
      </c>
      <c r="AC40" s="6" t="s">
        <v>123</v>
      </c>
      <c r="AD40" s="6" t="s">
        <v>47</v>
      </c>
      <c r="AE40" s="6" t="s">
        <v>39</v>
      </c>
      <c r="AF40" s="6" t="s">
        <v>39</v>
      </c>
      <c r="AG40" s="8" t="s">
        <v>39</v>
      </c>
    </row>
    <row r="41" spans="1:33" s="4" customFormat="1" ht="30" customHeight="1">
      <c r="A41" s="4" t="str">
        <f t="shared" si="0"/>
        <v>IRNCEPGPF009</v>
      </c>
      <c r="B41" s="4" t="s">
        <v>168</v>
      </c>
      <c r="C41" s="6">
        <v>40</v>
      </c>
      <c r="D41" s="6" t="s">
        <v>169</v>
      </c>
      <c r="E41" s="9">
        <v>34101</v>
      </c>
      <c r="F41" s="6" t="s">
        <v>35</v>
      </c>
      <c r="G41" s="6" t="s">
        <v>166</v>
      </c>
      <c r="H41" s="6">
        <v>9786701099</v>
      </c>
      <c r="I41" s="6"/>
      <c r="J41" s="6" t="s">
        <v>52</v>
      </c>
      <c r="K41" s="6" t="s">
        <v>64</v>
      </c>
      <c r="L41" s="6">
        <v>0</v>
      </c>
      <c r="M41" s="6" t="s">
        <v>39</v>
      </c>
      <c r="N41" s="6" t="s">
        <v>40</v>
      </c>
      <c r="O41" s="6">
        <v>0</v>
      </c>
      <c r="P41" s="6" t="s">
        <v>39</v>
      </c>
      <c r="Q41" s="6" t="s">
        <v>39</v>
      </c>
      <c r="R41" s="6" t="s">
        <v>41</v>
      </c>
      <c r="S41" s="6" t="s">
        <v>42</v>
      </c>
      <c r="T41" s="6" t="s">
        <v>42</v>
      </c>
      <c r="U41" s="6" t="s">
        <v>42</v>
      </c>
      <c r="V41" s="6" t="s">
        <v>42</v>
      </c>
      <c r="W41" s="6" t="s">
        <v>42</v>
      </c>
      <c r="X41" s="6" t="s">
        <v>55</v>
      </c>
      <c r="Y41" s="6"/>
      <c r="Z41" s="6" t="s">
        <v>40</v>
      </c>
      <c r="AA41" s="6" t="s">
        <v>42</v>
      </c>
      <c r="AB41" s="6" t="s">
        <v>42</v>
      </c>
      <c r="AC41" s="6" t="s">
        <v>42</v>
      </c>
      <c r="AD41" s="6" t="s">
        <v>47</v>
      </c>
      <c r="AE41" s="6" t="s">
        <v>39</v>
      </c>
      <c r="AF41" s="6" t="s">
        <v>39</v>
      </c>
      <c r="AG41" s="8" t="s">
        <v>39</v>
      </c>
    </row>
    <row r="42" spans="1:33" s="4" customFormat="1" ht="30" customHeight="1">
      <c r="A42" s="4" t="str">
        <f t="shared" si="0"/>
        <v>IRNCEPGPF009</v>
      </c>
      <c r="B42" s="4" t="s">
        <v>170</v>
      </c>
      <c r="C42" s="6">
        <v>41</v>
      </c>
      <c r="D42" s="6" t="s">
        <v>171</v>
      </c>
      <c r="E42" s="9">
        <v>42498</v>
      </c>
      <c r="F42" s="6" t="s">
        <v>50</v>
      </c>
      <c r="G42" s="6" t="s">
        <v>84</v>
      </c>
      <c r="H42" s="6"/>
      <c r="I42" s="6"/>
      <c r="J42" s="6" t="s">
        <v>52</v>
      </c>
      <c r="K42" s="6" t="s">
        <v>47</v>
      </c>
      <c r="L42" s="6">
        <v>0</v>
      </c>
      <c r="M42" s="6" t="s">
        <v>39</v>
      </c>
      <c r="N42" s="6" t="s">
        <v>40</v>
      </c>
      <c r="O42" s="6">
        <v>0</v>
      </c>
      <c r="P42" s="6" t="s">
        <v>39</v>
      </c>
      <c r="Q42" s="6" t="s">
        <v>39</v>
      </c>
      <c r="R42" s="6" t="s">
        <v>61</v>
      </c>
      <c r="S42" s="6" t="s">
        <v>42</v>
      </c>
      <c r="T42" s="6" t="s">
        <v>42</v>
      </c>
      <c r="U42" s="6" t="s">
        <v>42</v>
      </c>
      <c r="V42" s="6" t="s">
        <v>42</v>
      </c>
      <c r="W42" s="6" t="s">
        <v>42</v>
      </c>
      <c r="X42" s="6" t="s">
        <v>55</v>
      </c>
      <c r="Y42" s="6"/>
      <c r="Z42" s="6" t="s">
        <v>40</v>
      </c>
      <c r="AA42" s="6" t="s">
        <v>42</v>
      </c>
      <c r="AB42" s="6" t="s">
        <v>45</v>
      </c>
      <c r="AC42" s="6" t="s">
        <v>123</v>
      </c>
      <c r="AD42" s="6" t="s">
        <v>47</v>
      </c>
      <c r="AE42" s="6" t="s">
        <v>39</v>
      </c>
      <c r="AF42" s="6" t="s">
        <v>39</v>
      </c>
      <c r="AG42" s="8" t="s">
        <v>39</v>
      </c>
    </row>
    <row r="43" spans="1:33" s="4" customFormat="1" ht="30" customHeight="1">
      <c r="A43" s="4" t="str">
        <f t="shared" si="0"/>
        <v>IRNCEPGPF009</v>
      </c>
      <c r="B43" s="4" t="s">
        <v>172</v>
      </c>
      <c r="C43" s="6">
        <v>42</v>
      </c>
      <c r="D43" s="6" t="s">
        <v>173</v>
      </c>
      <c r="E43" s="9">
        <v>19004</v>
      </c>
      <c r="F43" s="6" t="s">
        <v>50</v>
      </c>
      <c r="G43" s="6" t="s">
        <v>73</v>
      </c>
      <c r="H43" s="6"/>
      <c r="I43" s="6"/>
      <c r="J43" s="6" t="s">
        <v>174</v>
      </c>
      <c r="K43" s="6" t="s">
        <v>64</v>
      </c>
      <c r="L43" s="6">
        <v>0</v>
      </c>
      <c r="M43" s="6" t="s">
        <v>39</v>
      </c>
      <c r="N43" s="6" t="s">
        <v>40</v>
      </c>
      <c r="O43" s="6">
        <v>0</v>
      </c>
      <c r="P43" s="6" t="s">
        <v>39</v>
      </c>
      <c r="Q43" s="6" t="s">
        <v>39</v>
      </c>
      <c r="R43" s="6" t="s">
        <v>41</v>
      </c>
      <c r="S43" s="6" t="s">
        <v>42</v>
      </c>
      <c r="T43" s="6" t="s">
        <v>42</v>
      </c>
      <c r="U43" s="6" t="s">
        <v>42</v>
      </c>
      <c r="V43" s="6" t="s">
        <v>42</v>
      </c>
      <c r="W43" s="6" t="s">
        <v>42</v>
      </c>
      <c r="X43" s="6" t="s">
        <v>55</v>
      </c>
      <c r="Y43" s="6"/>
      <c r="Z43" s="6" t="s">
        <v>40</v>
      </c>
      <c r="AA43" s="6" t="s">
        <v>42</v>
      </c>
      <c r="AB43" s="6" t="s">
        <v>45</v>
      </c>
      <c r="AC43" s="6" t="s">
        <v>123</v>
      </c>
      <c r="AD43" s="6" t="s">
        <v>76</v>
      </c>
      <c r="AE43" s="6" t="s">
        <v>39</v>
      </c>
      <c r="AF43" s="6" t="s">
        <v>39</v>
      </c>
      <c r="AG43" s="8" t="s">
        <v>39</v>
      </c>
    </row>
    <row r="44" spans="1:33" s="4" customFormat="1" ht="30" customHeight="1">
      <c r="A44" s="4" t="str">
        <f t="shared" si="0"/>
        <v>IRNCEPGPF009</v>
      </c>
      <c r="B44" s="4" t="s">
        <v>175</v>
      </c>
      <c r="C44" s="6">
        <v>43</v>
      </c>
      <c r="D44" s="6" t="s">
        <v>176</v>
      </c>
      <c r="E44" s="9">
        <v>18711</v>
      </c>
      <c r="F44" s="6" t="s">
        <v>35</v>
      </c>
      <c r="G44" s="6" t="s">
        <v>73</v>
      </c>
      <c r="H44" s="6"/>
      <c r="I44" s="6"/>
      <c r="J44" s="6" t="s">
        <v>74</v>
      </c>
      <c r="K44" s="6" t="s">
        <v>64</v>
      </c>
      <c r="L44" s="6">
        <v>0</v>
      </c>
      <c r="M44" s="6" t="s">
        <v>39</v>
      </c>
      <c r="N44" s="6" t="s">
        <v>40</v>
      </c>
      <c r="O44" s="6">
        <v>0</v>
      </c>
      <c r="P44" s="6" t="s">
        <v>39</v>
      </c>
      <c r="Q44" s="6" t="s">
        <v>39</v>
      </c>
      <c r="R44" s="6" t="s">
        <v>41</v>
      </c>
      <c r="S44" s="6" t="s">
        <v>42</v>
      </c>
      <c r="T44" s="6" t="s">
        <v>42</v>
      </c>
      <c r="U44" s="6" t="s">
        <v>42</v>
      </c>
      <c r="V44" s="6" t="s">
        <v>42</v>
      </c>
      <c r="W44" s="6" t="s">
        <v>42</v>
      </c>
      <c r="X44" s="6" t="s">
        <v>55</v>
      </c>
      <c r="Y44" s="6"/>
      <c r="Z44" s="6" t="s">
        <v>40</v>
      </c>
      <c r="AA44" s="6" t="s">
        <v>42</v>
      </c>
      <c r="AB44" s="6" t="s">
        <v>45</v>
      </c>
      <c r="AC44" s="6" t="s">
        <v>123</v>
      </c>
      <c r="AD44" s="6" t="s">
        <v>47</v>
      </c>
      <c r="AE44" s="6" t="s">
        <v>39</v>
      </c>
      <c r="AF44" s="6" t="s">
        <v>39</v>
      </c>
      <c r="AG44" s="8" t="s">
        <v>39</v>
      </c>
    </row>
    <row r="45" spans="1:33" s="4" customFormat="1" ht="30" customHeight="1">
      <c r="A45" s="4" t="str">
        <f t="shared" si="0"/>
        <v>IRNCEPGPF010</v>
      </c>
      <c r="B45" s="4" t="s">
        <v>177</v>
      </c>
      <c r="C45" s="6">
        <v>44</v>
      </c>
      <c r="D45" s="6" t="s">
        <v>178</v>
      </c>
      <c r="E45" s="9">
        <v>23499</v>
      </c>
      <c r="F45" s="6" t="s">
        <v>35</v>
      </c>
      <c r="G45" s="6" t="s">
        <v>73</v>
      </c>
      <c r="H45" s="6">
        <v>9245869044</v>
      </c>
      <c r="I45" s="6">
        <v>8129896055770</v>
      </c>
      <c r="J45" s="6" t="s">
        <v>155</v>
      </c>
      <c r="K45" s="6" t="s">
        <v>64</v>
      </c>
      <c r="L45" s="6">
        <v>0</v>
      </c>
      <c r="M45" s="6" t="s">
        <v>57</v>
      </c>
      <c r="N45" s="6" t="s">
        <v>40</v>
      </c>
      <c r="O45" s="6">
        <v>0</v>
      </c>
      <c r="P45" s="6" t="s">
        <v>39</v>
      </c>
      <c r="Q45" s="6" t="s">
        <v>39</v>
      </c>
      <c r="R45" s="6" t="s">
        <v>41</v>
      </c>
      <c r="S45" s="8" t="s">
        <v>179</v>
      </c>
      <c r="T45" s="6" t="s">
        <v>180</v>
      </c>
      <c r="U45" s="6" t="s">
        <v>42</v>
      </c>
      <c r="V45" s="6" t="s">
        <v>42</v>
      </c>
      <c r="W45" s="6" t="s">
        <v>42</v>
      </c>
      <c r="X45" s="6" t="s">
        <v>55</v>
      </c>
      <c r="Y45" s="6"/>
      <c r="Z45" s="6" t="s">
        <v>40</v>
      </c>
      <c r="AA45" s="6" t="s">
        <v>42</v>
      </c>
      <c r="AB45" s="6" t="s">
        <v>45</v>
      </c>
      <c r="AC45" s="6" t="s">
        <v>123</v>
      </c>
      <c r="AD45" s="6" t="s">
        <v>47</v>
      </c>
      <c r="AE45" s="6" t="s">
        <v>39</v>
      </c>
      <c r="AF45" s="6" t="s">
        <v>39</v>
      </c>
      <c r="AG45" s="8" t="s">
        <v>39</v>
      </c>
    </row>
    <row r="46" spans="1:33" s="4" customFormat="1" ht="30" customHeight="1">
      <c r="A46" s="4" t="str">
        <f t="shared" si="0"/>
        <v>IRNCEPGPF010</v>
      </c>
      <c r="B46" s="4" t="s">
        <v>181</v>
      </c>
      <c r="C46" s="6">
        <v>45</v>
      </c>
      <c r="D46" s="6" t="s">
        <v>182</v>
      </c>
      <c r="E46" s="9">
        <v>32021</v>
      </c>
      <c r="F46" s="6" t="s">
        <v>50</v>
      </c>
      <c r="G46" s="6" t="s">
        <v>166</v>
      </c>
      <c r="H46" s="6"/>
      <c r="I46" s="6"/>
      <c r="J46" s="6" t="s">
        <v>52</v>
      </c>
      <c r="K46" s="6" t="s">
        <v>133</v>
      </c>
      <c r="L46" s="6">
        <v>800</v>
      </c>
      <c r="M46" s="6" t="s">
        <v>57</v>
      </c>
      <c r="N46" s="6" t="s">
        <v>183</v>
      </c>
      <c r="O46" s="6">
        <v>0</v>
      </c>
      <c r="P46" s="6" t="s">
        <v>39</v>
      </c>
      <c r="Q46" s="6" t="s">
        <v>39</v>
      </c>
      <c r="R46" s="6" t="s">
        <v>41</v>
      </c>
      <c r="S46" s="6" t="s">
        <v>42</v>
      </c>
      <c r="T46" s="6" t="s">
        <v>42</v>
      </c>
      <c r="U46" s="6" t="s">
        <v>42</v>
      </c>
      <c r="V46" s="6" t="s">
        <v>42</v>
      </c>
      <c r="W46" s="6" t="s">
        <v>42</v>
      </c>
      <c r="X46" s="6" t="s">
        <v>55</v>
      </c>
      <c r="Y46" s="6"/>
      <c r="Z46" s="6" t="s">
        <v>40</v>
      </c>
      <c r="AA46" s="6" t="s">
        <v>42</v>
      </c>
      <c r="AB46" s="6" t="s">
        <v>45</v>
      </c>
      <c r="AC46" s="6" t="s">
        <v>123</v>
      </c>
      <c r="AD46" s="6" t="s">
        <v>47</v>
      </c>
      <c r="AE46" s="6" t="s">
        <v>39</v>
      </c>
      <c r="AF46" s="6" t="s">
        <v>39</v>
      </c>
      <c r="AG46" s="8" t="s">
        <v>39</v>
      </c>
    </row>
    <row r="47" spans="1:33" s="4" customFormat="1" ht="30" customHeight="1">
      <c r="A47" s="4" t="str">
        <f t="shared" si="0"/>
        <v>IRNCEPGPF010</v>
      </c>
      <c r="B47" s="4" t="s">
        <v>184</v>
      </c>
      <c r="C47" s="6">
        <v>46</v>
      </c>
      <c r="D47" s="6" t="s">
        <v>185</v>
      </c>
      <c r="E47" s="9">
        <v>33361</v>
      </c>
      <c r="F47" s="6" t="s">
        <v>35</v>
      </c>
      <c r="G47" s="6" t="s">
        <v>166</v>
      </c>
      <c r="H47" s="6"/>
      <c r="I47" s="6">
        <v>851323625400</v>
      </c>
      <c r="J47" s="6" t="s">
        <v>52</v>
      </c>
      <c r="K47" s="6" t="s">
        <v>133</v>
      </c>
      <c r="L47" s="6">
        <v>0</v>
      </c>
      <c r="M47" s="6" t="s">
        <v>39</v>
      </c>
      <c r="N47" s="6" t="s">
        <v>186</v>
      </c>
      <c r="O47" s="6">
        <v>12000</v>
      </c>
      <c r="P47" s="6" t="s">
        <v>39</v>
      </c>
      <c r="Q47" s="6" t="s">
        <v>39</v>
      </c>
      <c r="R47" s="6" t="s">
        <v>41</v>
      </c>
      <c r="S47" s="6" t="s">
        <v>42</v>
      </c>
      <c r="T47" s="6" t="s">
        <v>42</v>
      </c>
      <c r="U47" s="6" t="s">
        <v>42</v>
      </c>
      <c r="V47" s="6" t="s">
        <v>42</v>
      </c>
      <c r="W47" s="6" t="s">
        <v>42</v>
      </c>
      <c r="X47" s="6" t="s">
        <v>55</v>
      </c>
      <c r="Y47" s="6"/>
      <c r="Z47" s="6" t="s">
        <v>40</v>
      </c>
      <c r="AA47" s="6" t="s">
        <v>42</v>
      </c>
      <c r="AB47" s="6" t="s">
        <v>45</v>
      </c>
      <c r="AC47" s="6" t="s">
        <v>123</v>
      </c>
      <c r="AD47" s="6" t="s">
        <v>47</v>
      </c>
      <c r="AE47" s="6" t="s">
        <v>39</v>
      </c>
      <c r="AF47" s="6" t="s">
        <v>39</v>
      </c>
      <c r="AG47" s="8" t="s">
        <v>39</v>
      </c>
    </row>
    <row r="48" spans="1:33" s="4" customFormat="1" ht="30" customHeight="1">
      <c r="A48" s="4" t="str">
        <f t="shared" si="0"/>
        <v>IRNCEPGPF010</v>
      </c>
      <c r="B48" s="4" t="s">
        <v>187</v>
      </c>
      <c r="C48" s="6">
        <v>47</v>
      </c>
      <c r="D48" s="6" t="s">
        <v>188</v>
      </c>
      <c r="E48" s="9">
        <v>41116</v>
      </c>
      <c r="F48" s="6" t="s">
        <v>35</v>
      </c>
      <c r="G48" s="6" t="s">
        <v>84</v>
      </c>
      <c r="H48" s="6"/>
      <c r="I48" s="6"/>
      <c r="J48" s="6" t="s">
        <v>52</v>
      </c>
      <c r="K48" s="6" t="s">
        <v>47</v>
      </c>
      <c r="L48" s="6">
        <v>0</v>
      </c>
      <c r="M48" s="6" t="s">
        <v>39</v>
      </c>
      <c r="N48" s="6">
        <v>0</v>
      </c>
      <c r="O48" s="6">
        <v>0</v>
      </c>
      <c r="P48" s="6" t="s">
        <v>39</v>
      </c>
      <c r="Q48" s="6" t="s">
        <v>39</v>
      </c>
      <c r="R48" s="6" t="s">
        <v>61</v>
      </c>
      <c r="S48" s="6" t="s">
        <v>42</v>
      </c>
      <c r="T48" s="6" t="s">
        <v>42</v>
      </c>
      <c r="U48" s="6" t="s">
        <v>42</v>
      </c>
      <c r="V48" s="6" t="s">
        <v>42</v>
      </c>
      <c r="W48" s="6" t="s">
        <v>42</v>
      </c>
      <c r="X48" s="6" t="s">
        <v>55</v>
      </c>
      <c r="Y48" s="6"/>
      <c r="Z48" s="6" t="s">
        <v>40</v>
      </c>
      <c r="AA48" s="6" t="s">
        <v>42</v>
      </c>
      <c r="AB48" s="6" t="s">
        <v>45</v>
      </c>
      <c r="AC48" s="6" t="s">
        <v>123</v>
      </c>
      <c r="AD48" s="6" t="s">
        <v>47</v>
      </c>
      <c r="AE48" s="6" t="s">
        <v>39</v>
      </c>
      <c r="AF48" s="6" t="s">
        <v>39</v>
      </c>
      <c r="AG48" s="8" t="s">
        <v>39</v>
      </c>
    </row>
    <row r="49" spans="1:36" s="4" customFormat="1" ht="30" customHeight="1">
      <c r="A49" s="4" t="str">
        <f t="shared" si="0"/>
        <v>IRNCEPGPF010</v>
      </c>
      <c r="B49" s="4" t="s">
        <v>189</v>
      </c>
      <c r="C49" s="6">
        <v>48</v>
      </c>
      <c r="D49" s="6" t="s">
        <v>190</v>
      </c>
      <c r="E49" s="9">
        <v>41764</v>
      </c>
      <c r="F49" s="6" t="s">
        <v>35</v>
      </c>
      <c r="G49" s="6" t="s">
        <v>84</v>
      </c>
      <c r="H49" s="6"/>
      <c r="I49" s="6"/>
      <c r="J49" s="6" t="s">
        <v>52</v>
      </c>
      <c r="K49" s="6" t="s">
        <v>47</v>
      </c>
      <c r="L49" s="6">
        <v>0</v>
      </c>
      <c r="M49" s="6" t="s">
        <v>39</v>
      </c>
      <c r="N49" s="6">
        <v>0</v>
      </c>
      <c r="O49" s="6">
        <v>0</v>
      </c>
      <c r="P49" s="6" t="s">
        <v>39</v>
      </c>
      <c r="Q49" s="6" t="s">
        <v>39</v>
      </c>
      <c r="R49" s="6" t="s">
        <v>61</v>
      </c>
      <c r="S49" s="6" t="s">
        <v>42</v>
      </c>
      <c r="T49" s="6" t="s">
        <v>42</v>
      </c>
      <c r="U49" s="6" t="s">
        <v>42</v>
      </c>
      <c r="V49" s="6" t="s">
        <v>42</v>
      </c>
      <c r="W49" s="6" t="s">
        <v>42</v>
      </c>
      <c r="X49" s="6" t="s">
        <v>55</v>
      </c>
      <c r="Y49" s="6"/>
      <c r="Z49" s="6" t="s">
        <v>40</v>
      </c>
      <c r="AA49" s="6" t="s">
        <v>42</v>
      </c>
      <c r="AB49" s="6" t="s">
        <v>45</v>
      </c>
      <c r="AC49" s="6" t="s">
        <v>123</v>
      </c>
      <c r="AD49" s="6" t="s">
        <v>47</v>
      </c>
      <c r="AE49" s="6" t="s">
        <v>39</v>
      </c>
      <c r="AF49" s="6" t="s">
        <v>39</v>
      </c>
      <c r="AG49" s="8" t="s">
        <v>39</v>
      </c>
    </row>
    <row r="50" spans="1:36" s="4" customFormat="1" ht="30" customHeight="1">
      <c r="A50" s="4" t="str">
        <f t="shared" si="0"/>
        <v>IRNCEPGPF011</v>
      </c>
      <c r="B50" s="4" t="s">
        <v>191</v>
      </c>
      <c r="C50" s="6">
        <v>49</v>
      </c>
      <c r="D50" s="6" t="s">
        <v>192</v>
      </c>
      <c r="E50" s="9">
        <v>25934</v>
      </c>
      <c r="F50" s="6" t="s">
        <v>35</v>
      </c>
      <c r="G50" s="6" t="s">
        <v>47</v>
      </c>
      <c r="H50" s="6"/>
      <c r="I50" s="6"/>
      <c r="J50" s="6" t="s">
        <v>155</v>
      </c>
      <c r="K50" s="6" t="s">
        <v>67</v>
      </c>
      <c r="L50" s="6">
        <v>250</v>
      </c>
      <c r="M50" s="6" t="s">
        <v>57</v>
      </c>
      <c r="N50" s="6" t="s">
        <v>193</v>
      </c>
      <c r="O50" s="6">
        <v>0</v>
      </c>
      <c r="P50" s="6" t="s">
        <v>57</v>
      </c>
      <c r="Q50" s="6" t="s">
        <v>39</v>
      </c>
      <c r="R50" s="6" t="s">
        <v>41</v>
      </c>
      <c r="S50" s="6" t="s">
        <v>42</v>
      </c>
      <c r="T50" s="6" t="s">
        <v>42</v>
      </c>
      <c r="U50" s="6" t="s">
        <v>42</v>
      </c>
      <c r="V50" s="6" t="s">
        <v>42</v>
      </c>
      <c r="W50" s="6" t="s">
        <v>42</v>
      </c>
      <c r="X50" s="6" t="s">
        <v>55</v>
      </c>
      <c r="Y50" s="6"/>
      <c r="Z50" s="6" t="s">
        <v>40</v>
      </c>
      <c r="AA50" s="6" t="s">
        <v>45</v>
      </c>
      <c r="AB50" s="6" t="s">
        <v>42</v>
      </c>
      <c r="AC50" s="6" t="s">
        <v>42</v>
      </c>
      <c r="AD50" s="6" t="s">
        <v>79</v>
      </c>
      <c r="AE50" s="6" t="s">
        <v>39</v>
      </c>
      <c r="AF50" s="6" t="s">
        <v>39</v>
      </c>
      <c r="AG50" s="8" t="s">
        <v>39</v>
      </c>
    </row>
    <row r="51" spans="1:36" s="4" customFormat="1" ht="30" customHeight="1">
      <c r="A51" s="4" t="str">
        <f t="shared" si="0"/>
        <v>IRNCEPGPF011</v>
      </c>
      <c r="B51" s="4" t="s">
        <v>194</v>
      </c>
      <c r="C51" s="6">
        <v>50</v>
      </c>
      <c r="D51" s="6" t="s">
        <v>195</v>
      </c>
      <c r="E51" s="9">
        <v>14977</v>
      </c>
      <c r="F51" s="6" t="s">
        <v>50</v>
      </c>
      <c r="G51" s="6" t="s">
        <v>73</v>
      </c>
      <c r="H51" s="6"/>
      <c r="I51" s="6"/>
      <c r="J51" s="6" t="s">
        <v>174</v>
      </c>
      <c r="K51" s="6" t="s">
        <v>64</v>
      </c>
      <c r="L51" s="6">
        <v>0</v>
      </c>
      <c r="M51" s="6" t="s">
        <v>39</v>
      </c>
      <c r="N51" s="6">
        <v>0</v>
      </c>
      <c r="O51" s="6">
        <v>0</v>
      </c>
      <c r="P51" s="6" t="s">
        <v>57</v>
      </c>
      <c r="Q51" s="6" t="s">
        <v>39</v>
      </c>
      <c r="R51" s="6" t="s">
        <v>61</v>
      </c>
      <c r="S51" s="6" t="s">
        <v>42</v>
      </c>
      <c r="T51" s="6" t="s">
        <v>42</v>
      </c>
      <c r="U51" s="6" t="s">
        <v>42</v>
      </c>
      <c r="V51" s="6" t="s">
        <v>42</v>
      </c>
      <c r="W51" s="6" t="s">
        <v>42</v>
      </c>
      <c r="X51" s="6" t="s">
        <v>55</v>
      </c>
      <c r="Y51" s="6"/>
      <c r="Z51" s="6" t="s">
        <v>40</v>
      </c>
      <c r="AA51" s="6" t="s">
        <v>45</v>
      </c>
      <c r="AB51" s="6" t="s">
        <v>42</v>
      </c>
      <c r="AC51" s="6" t="s">
        <v>42</v>
      </c>
      <c r="AD51" s="6" t="s">
        <v>47</v>
      </c>
      <c r="AE51" s="6" t="s">
        <v>39</v>
      </c>
      <c r="AF51" s="6" t="s">
        <v>39</v>
      </c>
      <c r="AG51" s="8" t="s">
        <v>39</v>
      </c>
    </row>
    <row r="52" spans="1:36" s="4" customFormat="1" ht="30" customHeight="1">
      <c r="A52" s="4" t="str">
        <f t="shared" si="0"/>
        <v>IRNCEPGPF012</v>
      </c>
      <c r="B52" s="4" t="s">
        <v>196</v>
      </c>
      <c r="C52" s="6">
        <v>51</v>
      </c>
      <c r="D52" s="6" t="s">
        <v>197</v>
      </c>
      <c r="E52" s="9">
        <v>25560</v>
      </c>
      <c r="F52" s="6" t="s">
        <v>35</v>
      </c>
      <c r="G52" s="6" t="s">
        <v>73</v>
      </c>
      <c r="H52" s="6"/>
      <c r="I52" s="6"/>
      <c r="J52" s="6" t="s">
        <v>52</v>
      </c>
      <c r="K52" s="6" t="s">
        <v>64</v>
      </c>
      <c r="L52" s="6">
        <v>0</v>
      </c>
      <c r="M52" s="6" t="s">
        <v>39</v>
      </c>
      <c r="N52" s="6" t="s">
        <v>40</v>
      </c>
      <c r="O52" s="6">
        <v>0</v>
      </c>
      <c r="P52" s="6" t="s">
        <v>39</v>
      </c>
      <c r="Q52" s="6" t="s">
        <v>39</v>
      </c>
      <c r="R52" s="6" t="s">
        <v>41</v>
      </c>
      <c r="S52" s="6" t="s">
        <v>42</v>
      </c>
      <c r="T52" s="6" t="s">
        <v>42</v>
      </c>
      <c r="U52" s="6" t="s">
        <v>42</v>
      </c>
      <c r="V52" s="6" t="s">
        <v>42</v>
      </c>
      <c r="W52" s="6" t="s">
        <v>42</v>
      </c>
      <c r="X52" s="6" t="s">
        <v>55</v>
      </c>
      <c r="Y52" s="6"/>
      <c r="Z52" s="6" t="s">
        <v>40</v>
      </c>
      <c r="AA52" s="6" t="s">
        <v>42</v>
      </c>
      <c r="AB52" s="6" t="s">
        <v>42</v>
      </c>
      <c r="AC52" s="6" t="s">
        <v>42</v>
      </c>
      <c r="AD52" s="6" t="s">
        <v>47</v>
      </c>
      <c r="AE52" s="6" t="s">
        <v>39</v>
      </c>
      <c r="AF52" s="6" t="s">
        <v>39</v>
      </c>
      <c r="AG52" s="8" t="s">
        <v>39</v>
      </c>
    </row>
    <row r="53" spans="1:36" s="4" customFormat="1" ht="30" customHeight="1">
      <c r="A53" s="4" t="str">
        <f t="shared" si="0"/>
        <v>IRNCEPGPF012</v>
      </c>
      <c r="B53" s="4" t="s">
        <v>198</v>
      </c>
      <c r="C53" s="6">
        <v>52</v>
      </c>
      <c r="D53" s="6" t="s">
        <v>199</v>
      </c>
      <c r="E53" s="9">
        <v>34370</v>
      </c>
      <c r="F53" s="6" t="s">
        <v>50</v>
      </c>
      <c r="G53" s="6" t="s">
        <v>200</v>
      </c>
      <c r="H53" s="6"/>
      <c r="I53" s="6"/>
      <c r="J53" s="6" t="s">
        <v>52</v>
      </c>
      <c r="K53" s="6" t="s">
        <v>201</v>
      </c>
      <c r="L53" s="6">
        <v>0</v>
      </c>
      <c r="M53" s="6" t="s">
        <v>39</v>
      </c>
      <c r="N53" s="6" t="s">
        <v>116</v>
      </c>
      <c r="O53" s="6">
        <v>40000</v>
      </c>
      <c r="P53" s="6" t="s">
        <v>39</v>
      </c>
      <c r="Q53" s="6" t="s">
        <v>39</v>
      </c>
      <c r="R53" s="6" t="s">
        <v>41</v>
      </c>
      <c r="S53" s="6" t="s">
        <v>42</v>
      </c>
      <c r="T53" s="6" t="s">
        <v>42</v>
      </c>
      <c r="U53" s="6" t="s">
        <v>42</v>
      </c>
      <c r="V53" s="6" t="s">
        <v>42</v>
      </c>
      <c r="W53" s="6" t="s">
        <v>42</v>
      </c>
      <c r="X53" s="6" t="s">
        <v>55</v>
      </c>
      <c r="Y53" s="6"/>
      <c r="Z53" s="6" t="s">
        <v>40</v>
      </c>
      <c r="AA53" s="6" t="s">
        <v>42</v>
      </c>
      <c r="AB53" s="6" t="s">
        <v>42</v>
      </c>
      <c r="AC53" s="6" t="s">
        <v>42</v>
      </c>
      <c r="AD53" s="6" t="s">
        <v>47</v>
      </c>
      <c r="AE53" s="6" t="s">
        <v>39</v>
      </c>
      <c r="AF53" s="6" t="s">
        <v>39</v>
      </c>
      <c r="AG53" s="8" t="s">
        <v>39</v>
      </c>
    </row>
    <row r="54" spans="1:36" s="4" customFormat="1" ht="30" customHeight="1">
      <c r="A54" s="4" t="str">
        <f t="shared" si="0"/>
        <v>IRNCEPGPF012</v>
      </c>
      <c r="B54" s="4" t="s">
        <v>202</v>
      </c>
      <c r="C54" s="6">
        <v>53</v>
      </c>
      <c r="D54" s="6" t="s">
        <v>203</v>
      </c>
      <c r="E54" s="9">
        <v>35020</v>
      </c>
      <c r="F54" s="6" t="s">
        <v>35</v>
      </c>
      <c r="G54" s="6" t="s">
        <v>166</v>
      </c>
      <c r="H54" s="6"/>
      <c r="I54" s="6"/>
      <c r="J54" s="6" t="s">
        <v>52</v>
      </c>
      <c r="K54" s="6" t="s">
        <v>133</v>
      </c>
      <c r="L54" s="6">
        <v>0</v>
      </c>
      <c r="M54" s="6" t="s">
        <v>39</v>
      </c>
      <c r="N54" s="6" t="s">
        <v>204</v>
      </c>
      <c r="O54" s="6">
        <v>15000</v>
      </c>
      <c r="P54" s="6" t="s">
        <v>39</v>
      </c>
      <c r="Q54" s="6" t="s">
        <v>39</v>
      </c>
      <c r="R54" s="6" t="s">
        <v>41</v>
      </c>
      <c r="S54" s="6" t="s">
        <v>42</v>
      </c>
      <c r="T54" s="6" t="s">
        <v>42</v>
      </c>
      <c r="U54" s="6" t="s">
        <v>42</v>
      </c>
      <c r="V54" s="6" t="s">
        <v>42</v>
      </c>
      <c r="W54" s="6" t="s">
        <v>42</v>
      </c>
      <c r="X54" s="6" t="s">
        <v>55</v>
      </c>
      <c r="Y54" s="6"/>
      <c r="Z54" s="6" t="s">
        <v>40</v>
      </c>
      <c r="AA54" s="6" t="s">
        <v>42</v>
      </c>
      <c r="AB54" s="6" t="s">
        <v>42</v>
      </c>
      <c r="AC54" s="6" t="s">
        <v>42</v>
      </c>
      <c r="AD54" s="6" t="s">
        <v>47</v>
      </c>
      <c r="AE54" s="6" t="s">
        <v>39</v>
      </c>
      <c r="AF54" s="6" t="s">
        <v>39</v>
      </c>
      <c r="AG54" s="8" t="s">
        <v>39</v>
      </c>
    </row>
    <row r="55" spans="1:36" s="4" customFormat="1" ht="30" customHeight="1">
      <c r="A55" s="4" t="str">
        <f t="shared" si="0"/>
        <v>IRNCEPGPF012</v>
      </c>
      <c r="B55" s="4" t="s">
        <v>205</v>
      </c>
      <c r="C55" s="6">
        <v>54</v>
      </c>
      <c r="D55" s="6" t="s">
        <v>206</v>
      </c>
      <c r="E55" s="9">
        <v>43696</v>
      </c>
      <c r="F55" s="6" t="s">
        <v>35</v>
      </c>
      <c r="G55" s="6" t="s">
        <v>47</v>
      </c>
      <c r="H55" s="6"/>
      <c r="I55" s="6"/>
      <c r="J55" s="6" t="s">
        <v>52</v>
      </c>
      <c r="K55" s="6" t="s">
        <v>47</v>
      </c>
      <c r="L55" s="6">
        <v>0</v>
      </c>
      <c r="M55" s="6" t="s">
        <v>39</v>
      </c>
      <c r="N55" s="6" t="s">
        <v>40</v>
      </c>
      <c r="O55" s="6">
        <v>0</v>
      </c>
      <c r="P55" s="6" t="s">
        <v>39</v>
      </c>
      <c r="Q55" s="6" t="s">
        <v>39</v>
      </c>
      <c r="R55" s="6" t="s">
        <v>61</v>
      </c>
      <c r="S55" s="6" t="s">
        <v>42</v>
      </c>
      <c r="T55" s="6" t="s">
        <v>42</v>
      </c>
      <c r="U55" s="6" t="s">
        <v>42</v>
      </c>
      <c r="V55" s="6" t="s">
        <v>42</v>
      </c>
      <c r="W55" s="6" t="s">
        <v>42</v>
      </c>
      <c r="X55" s="6" t="s">
        <v>55</v>
      </c>
      <c r="Y55" s="6"/>
      <c r="Z55" s="6" t="s">
        <v>40</v>
      </c>
      <c r="AA55" s="6" t="s">
        <v>42</v>
      </c>
      <c r="AB55" s="6" t="s">
        <v>45</v>
      </c>
      <c r="AC55" s="6" t="s">
        <v>123</v>
      </c>
      <c r="AD55" s="6" t="s">
        <v>47</v>
      </c>
      <c r="AE55" s="6" t="s">
        <v>39</v>
      </c>
      <c r="AF55" s="6" t="s">
        <v>39</v>
      </c>
      <c r="AG55" s="8" t="s">
        <v>39</v>
      </c>
    </row>
    <row r="56" spans="1:36" ht="30" customHeight="1">
      <c r="A56" s="4" t="str">
        <f t="shared" si="0"/>
        <v>IRNCEPGPF013</v>
      </c>
      <c r="B56" s="4" t="s">
        <v>207</v>
      </c>
      <c r="C56" s="6">
        <v>55</v>
      </c>
      <c r="D56" s="6" t="s">
        <v>208</v>
      </c>
      <c r="E56" s="9">
        <v>23812</v>
      </c>
      <c r="F56" s="6" t="s">
        <v>35</v>
      </c>
      <c r="G56" s="6" t="s">
        <v>73</v>
      </c>
      <c r="H56" s="6">
        <v>9790698673</v>
      </c>
      <c r="I56" s="6">
        <v>657252722294</v>
      </c>
      <c r="J56" s="6" t="s">
        <v>52</v>
      </c>
      <c r="K56" s="6" t="s">
        <v>67</v>
      </c>
      <c r="L56" s="6">
        <v>250</v>
      </c>
      <c r="M56" s="6" t="s">
        <v>57</v>
      </c>
      <c r="N56" s="6" t="s">
        <v>137</v>
      </c>
      <c r="O56" s="6">
        <v>0</v>
      </c>
      <c r="P56" s="6" t="s">
        <v>39</v>
      </c>
      <c r="Q56" s="6" t="s">
        <v>39</v>
      </c>
      <c r="R56" s="6" t="s">
        <v>41</v>
      </c>
      <c r="S56" s="6" t="s">
        <v>42</v>
      </c>
      <c r="T56" s="6" t="s">
        <v>42</v>
      </c>
      <c r="U56" s="6" t="s">
        <v>42</v>
      </c>
      <c r="V56" s="6" t="s">
        <v>42</v>
      </c>
      <c r="W56" s="6" t="s">
        <v>42</v>
      </c>
      <c r="X56" s="6" t="s">
        <v>55</v>
      </c>
      <c r="Y56" s="6"/>
      <c r="Z56" s="6" t="s">
        <v>40</v>
      </c>
      <c r="AA56" s="6" t="s">
        <v>42</v>
      </c>
      <c r="AB56" s="6" t="s">
        <v>45</v>
      </c>
      <c r="AC56" s="6" t="s">
        <v>123</v>
      </c>
      <c r="AD56" s="6" t="s">
        <v>79</v>
      </c>
      <c r="AE56" s="6" t="s">
        <v>39</v>
      </c>
      <c r="AF56" s="6" t="s">
        <v>39</v>
      </c>
      <c r="AG56" s="8" t="s">
        <v>39</v>
      </c>
      <c r="AH56" s="4"/>
      <c r="AI56" s="4"/>
      <c r="AJ56" s="4"/>
    </row>
    <row r="57" spans="1:36" ht="30" customHeight="1">
      <c r="A57" s="4" t="str">
        <f t="shared" si="0"/>
        <v>IRNCEPGPF013</v>
      </c>
      <c r="B57" s="4" t="s">
        <v>209</v>
      </c>
      <c r="C57" s="6">
        <v>56</v>
      </c>
      <c r="D57" s="6" t="s">
        <v>210</v>
      </c>
      <c r="E57" s="9">
        <v>24160</v>
      </c>
      <c r="F57" s="6" t="s">
        <v>50</v>
      </c>
      <c r="G57" s="6" t="s">
        <v>73</v>
      </c>
      <c r="H57" s="6"/>
      <c r="I57" s="6">
        <v>325055852344</v>
      </c>
      <c r="J57" s="6" t="s">
        <v>52</v>
      </c>
      <c r="K57" s="6" t="s">
        <v>67</v>
      </c>
      <c r="L57" s="6">
        <v>300</v>
      </c>
      <c r="M57" s="6" t="s">
        <v>57</v>
      </c>
      <c r="N57" s="6" t="s">
        <v>183</v>
      </c>
      <c r="O57" s="6">
        <v>0</v>
      </c>
      <c r="P57" s="6" t="s">
        <v>39</v>
      </c>
      <c r="Q57" s="6" t="s">
        <v>39</v>
      </c>
      <c r="R57" s="6" t="s">
        <v>41</v>
      </c>
      <c r="S57" s="6" t="s">
        <v>42</v>
      </c>
      <c r="T57" s="6" t="s">
        <v>42</v>
      </c>
      <c r="U57" s="6" t="s">
        <v>42</v>
      </c>
      <c r="V57" s="6" t="s">
        <v>42</v>
      </c>
      <c r="W57" s="6" t="s">
        <v>42</v>
      </c>
      <c r="X57" s="6" t="s">
        <v>55</v>
      </c>
      <c r="Y57" s="6"/>
      <c r="Z57" s="6" t="s">
        <v>40</v>
      </c>
      <c r="AA57" s="6" t="s">
        <v>42</v>
      </c>
      <c r="AB57" s="6" t="s">
        <v>45</v>
      </c>
      <c r="AC57" s="6" t="s">
        <v>123</v>
      </c>
      <c r="AD57" s="6" t="s">
        <v>47</v>
      </c>
      <c r="AE57" s="6" t="s">
        <v>39</v>
      </c>
      <c r="AF57" s="6" t="s">
        <v>39</v>
      </c>
      <c r="AG57" s="8" t="s">
        <v>39</v>
      </c>
      <c r="AH57" s="4"/>
      <c r="AI57" s="4"/>
      <c r="AJ57" s="4"/>
    </row>
    <row r="58" spans="1:36" ht="30" customHeight="1">
      <c r="A58" s="4" t="str">
        <f t="shared" si="0"/>
        <v>IRNCEPGPF014</v>
      </c>
      <c r="B58" s="4" t="s">
        <v>211</v>
      </c>
      <c r="C58" s="6">
        <v>57</v>
      </c>
      <c r="D58" s="6" t="s">
        <v>212</v>
      </c>
      <c r="E58" s="9">
        <v>27519</v>
      </c>
      <c r="F58" s="6" t="s">
        <v>50</v>
      </c>
      <c r="G58" s="6" t="s">
        <v>73</v>
      </c>
      <c r="H58" s="6"/>
      <c r="I58" s="6"/>
      <c r="J58" s="6" t="s">
        <v>52</v>
      </c>
      <c r="K58" s="6" t="s">
        <v>67</v>
      </c>
      <c r="L58" s="6">
        <v>400</v>
      </c>
      <c r="M58" s="6" t="s">
        <v>57</v>
      </c>
      <c r="N58" s="6" t="s">
        <v>109</v>
      </c>
      <c r="O58" s="6">
        <v>0</v>
      </c>
      <c r="P58" s="6" t="s">
        <v>39</v>
      </c>
      <c r="Q58" s="6" t="s">
        <v>39</v>
      </c>
      <c r="R58" s="6" t="s">
        <v>61</v>
      </c>
      <c r="S58" s="6" t="s">
        <v>42</v>
      </c>
      <c r="T58" s="6" t="s">
        <v>42</v>
      </c>
      <c r="U58" s="6" t="s">
        <v>42</v>
      </c>
      <c r="V58" s="6" t="s">
        <v>42</v>
      </c>
      <c r="W58" s="6" t="s">
        <v>42</v>
      </c>
      <c r="X58" s="6" t="s">
        <v>55</v>
      </c>
      <c r="Y58" s="6"/>
      <c r="Z58" s="6" t="s">
        <v>40</v>
      </c>
      <c r="AA58" s="6" t="s">
        <v>42</v>
      </c>
      <c r="AB58" s="6" t="s">
        <v>45</v>
      </c>
      <c r="AC58" s="6" t="s">
        <v>46</v>
      </c>
      <c r="AD58" s="6" t="s">
        <v>76</v>
      </c>
      <c r="AE58" s="6" t="s">
        <v>39</v>
      </c>
      <c r="AF58" s="6" t="s">
        <v>39</v>
      </c>
      <c r="AG58" s="8" t="s">
        <v>39</v>
      </c>
      <c r="AH58" s="4"/>
      <c r="AI58" s="4"/>
      <c r="AJ58" s="4"/>
    </row>
    <row r="59" spans="1:36" ht="30" customHeight="1">
      <c r="A59" s="4" t="str">
        <f t="shared" si="0"/>
        <v>IRNCEPGPF014</v>
      </c>
      <c r="B59" s="4" t="s">
        <v>213</v>
      </c>
      <c r="C59" s="6">
        <v>58</v>
      </c>
      <c r="D59" s="6" t="s">
        <v>214</v>
      </c>
      <c r="E59" s="9">
        <v>20377</v>
      </c>
      <c r="F59" s="6" t="s">
        <v>35</v>
      </c>
      <c r="G59" s="6" t="s">
        <v>73</v>
      </c>
      <c r="H59" s="6"/>
      <c r="I59" s="6"/>
      <c r="J59" s="8" t="s">
        <v>215</v>
      </c>
      <c r="K59" s="6" t="s">
        <v>64</v>
      </c>
      <c r="L59" s="6">
        <v>0</v>
      </c>
      <c r="M59" s="6" t="s">
        <v>39</v>
      </c>
      <c r="N59" s="6" t="s">
        <v>40</v>
      </c>
      <c r="O59" s="6">
        <v>0</v>
      </c>
      <c r="P59" s="6" t="s">
        <v>57</v>
      </c>
      <c r="Q59" s="6" t="s">
        <v>39</v>
      </c>
      <c r="R59" s="6" t="s">
        <v>41</v>
      </c>
      <c r="S59" s="6" t="s">
        <v>42</v>
      </c>
      <c r="T59" s="6" t="s">
        <v>42</v>
      </c>
      <c r="U59" s="6" t="s">
        <v>42</v>
      </c>
      <c r="V59" s="6" t="s">
        <v>42</v>
      </c>
      <c r="W59" s="6" t="s">
        <v>42</v>
      </c>
      <c r="X59" s="6" t="s">
        <v>55</v>
      </c>
      <c r="Y59" s="6"/>
      <c r="Z59" s="6" t="s">
        <v>40</v>
      </c>
      <c r="AA59" s="6" t="s">
        <v>42</v>
      </c>
      <c r="AB59" s="6" t="s">
        <v>45</v>
      </c>
      <c r="AC59" s="6" t="s">
        <v>46</v>
      </c>
      <c r="AD59" s="6" t="s">
        <v>216</v>
      </c>
      <c r="AE59" s="6" t="s">
        <v>39</v>
      </c>
      <c r="AF59" s="6" t="s">
        <v>39</v>
      </c>
      <c r="AG59" s="8" t="s">
        <v>39</v>
      </c>
      <c r="AH59" s="4"/>
      <c r="AI59" s="4"/>
      <c r="AJ59" s="4"/>
    </row>
    <row r="60" spans="1:36" ht="30" customHeight="1">
      <c r="A60" s="4" t="str">
        <f t="shared" si="0"/>
        <v>IRNCEPGPF015</v>
      </c>
      <c r="B60" s="4" t="s">
        <v>217</v>
      </c>
      <c r="C60" s="6">
        <v>59</v>
      </c>
      <c r="D60" s="6" t="s">
        <v>218</v>
      </c>
      <c r="E60" s="9">
        <v>36109</v>
      </c>
      <c r="F60" s="6" t="s">
        <v>50</v>
      </c>
      <c r="G60" s="6" t="s">
        <v>200</v>
      </c>
      <c r="H60" s="6"/>
      <c r="I60" s="6"/>
      <c r="J60" s="6" t="s">
        <v>52</v>
      </c>
      <c r="K60" s="6" t="s">
        <v>219</v>
      </c>
      <c r="L60" s="6">
        <v>0</v>
      </c>
      <c r="M60" s="6" t="s">
        <v>39</v>
      </c>
      <c r="N60" s="6" t="s">
        <v>204</v>
      </c>
      <c r="O60" s="6">
        <v>15000</v>
      </c>
      <c r="P60" s="6" t="s">
        <v>39</v>
      </c>
      <c r="Q60" s="6" t="s">
        <v>39</v>
      </c>
      <c r="R60" s="6" t="s">
        <v>61</v>
      </c>
      <c r="S60" s="6" t="s">
        <v>42</v>
      </c>
      <c r="T60" s="6" t="s">
        <v>42</v>
      </c>
      <c r="U60" s="6" t="s">
        <v>42</v>
      </c>
      <c r="V60" s="6" t="s">
        <v>42</v>
      </c>
      <c r="W60" s="6" t="s">
        <v>42</v>
      </c>
      <c r="X60" s="6" t="s">
        <v>55</v>
      </c>
      <c r="Y60" s="6"/>
      <c r="Z60" s="6" t="s">
        <v>40</v>
      </c>
      <c r="AA60" s="6" t="s">
        <v>42</v>
      </c>
      <c r="AB60" s="6" t="s">
        <v>45</v>
      </c>
      <c r="AC60" s="6" t="s">
        <v>123</v>
      </c>
      <c r="AD60" s="6" t="s">
        <v>47</v>
      </c>
      <c r="AE60" s="6" t="s">
        <v>39</v>
      </c>
      <c r="AF60" s="6" t="s">
        <v>39</v>
      </c>
      <c r="AG60" s="8" t="s">
        <v>39</v>
      </c>
      <c r="AH60" s="4"/>
      <c r="AI60" s="4"/>
      <c r="AJ60" s="4"/>
    </row>
    <row r="61" spans="1:36" ht="30" customHeight="1">
      <c r="A61" s="4" t="str">
        <f t="shared" si="0"/>
        <v>IRNCEPGPF015</v>
      </c>
      <c r="B61" s="4" t="s">
        <v>220</v>
      </c>
      <c r="C61" s="6">
        <v>60</v>
      </c>
      <c r="D61" s="6" t="s">
        <v>221</v>
      </c>
      <c r="E61" s="9">
        <v>27892</v>
      </c>
      <c r="F61" s="6" t="s">
        <v>50</v>
      </c>
      <c r="G61" s="6" t="s">
        <v>73</v>
      </c>
      <c r="H61" s="6"/>
      <c r="I61" s="6">
        <v>877561384818</v>
      </c>
      <c r="J61" s="6" t="s">
        <v>52</v>
      </c>
      <c r="K61" s="6" t="s">
        <v>67</v>
      </c>
      <c r="L61" s="6">
        <v>450</v>
      </c>
      <c r="M61" s="6" t="s">
        <v>57</v>
      </c>
      <c r="N61" s="6" t="s">
        <v>75</v>
      </c>
      <c r="O61" s="6">
        <v>0</v>
      </c>
      <c r="P61" s="6" t="s">
        <v>39</v>
      </c>
      <c r="Q61" s="6" t="s">
        <v>39</v>
      </c>
      <c r="R61" s="6" t="s">
        <v>41</v>
      </c>
      <c r="S61" s="6" t="s">
        <v>42</v>
      </c>
      <c r="T61" s="6" t="s">
        <v>42</v>
      </c>
      <c r="U61" s="6" t="s">
        <v>42</v>
      </c>
      <c r="V61" s="6" t="s">
        <v>42</v>
      </c>
      <c r="W61" s="6" t="s">
        <v>42</v>
      </c>
      <c r="X61" s="6" t="s">
        <v>55</v>
      </c>
      <c r="Y61" s="6"/>
      <c r="Z61" s="6" t="s">
        <v>40</v>
      </c>
      <c r="AA61" s="6" t="s">
        <v>42</v>
      </c>
      <c r="AB61" s="6" t="s">
        <v>42</v>
      </c>
      <c r="AC61" s="6" t="s">
        <v>42</v>
      </c>
      <c r="AD61" s="6" t="s">
        <v>76</v>
      </c>
      <c r="AE61" s="6" t="s">
        <v>39</v>
      </c>
      <c r="AF61" s="6" t="s">
        <v>39</v>
      </c>
      <c r="AG61" s="8" t="s">
        <v>39</v>
      </c>
      <c r="AH61" s="4"/>
      <c r="AI61" s="4"/>
      <c r="AJ61" s="4"/>
    </row>
    <row r="62" spans="1:36" ht="30" customHeight="1">
      <c r="A62" s="4" t="str">
        <f t="shared" si="0"/>
        <v>IRNCEPGPF015</v>
      </c>
      <c r="B62" s="4" t="s">
        <v>222</v>
      </c>
      <c r="C62" s="6">
        <v>61</v>
      </c>
      <c r="D62" s="6" t="s">
        <v>223</v>
      </c>
      <c r="E62" s="9">
        <v>27890</v>
      </c>
      <c r="F62" s="6" t="s">
        <v>35</v>
      </c>
      <c r="G62" s="6" t="s">
        <v>73</v>
      </c>
      <c r="H62" s="6"/>
      <c r="I62" s="6">
        <v>785417604575</v>
      </c>
      <c r="J62" s="6" t="s">
        <v>52</v>
      </c>
      <c r="K62" s="6" t="s">
        <v>67</v>
      </c>
      <c r="L62" s="6">
        <v>250</v>
      </c>
      <c r="M62" s="6" t="s">
        <v>57</v>
      </c>
      <c r="N62" s="6" t="s">
        <v>93</v>
      </c>
      <c r="O62" s="6">
        <v>0</v>
      </c>
      <c r="P62" s="6" t="s">
        <v>39</v>
      </c>
      <c r="Q62" s="6" t="s">
        <v>39</v>
      </c>
      <c r="R62" s="6" t="s">
        <v>41</v>
      </c>
      <c r="S62" s="6" t="s">
        <v>42</v>
      </c>
      <c r="T62" s="6" t="s">
        <v>42</v>
      </c>
      <c r="U62" s="6" t="s">
        <v>42</v>
      </c>
      <c r="V62" s="6" t="s">
        <v>42</v>
      </c>
      <c r="W62" s="6" t="s">
        <v>42</v>
      </c>
      <c r="X62" s="6" t="s">
        <v>55</v>
      </c>
      <c r="Y62" s="6"/>
      <c r="Z62" s="6" t="s">
        <v>40</v>
      </c>
      <c r="AA62" s="6" t="s">
        <v>42</v>
      </c>
      <c r="AB62" s="6" t="s">
        <v>42</v>
      </c>
      <c r="AC62" s="6" t="s">
        <v>42</v>
      </c>
      <c r="AD62" s="6" t="s">
        <v>216</v>
      </c>
      <c r="AE62" s="6" t="s">
        <v>39</v>
      </c>
      <c r="AF62" s="6" t="s">
        <v>39</v>
      </c>
      <c r="AG62" s="8" t="s">
        <v>39</v>
      </c>
      <c r="AH62" s="4"/>
      <c r="AI62" s="4"/>
      <c r="AJ62" s="4"/>
    </row>
    <row r="63" spans="1:36" ht="30" customHeight="1">
      <c r="B63" s="4"/>
      <c r="C63" s="1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10"/>
      <c r="AH63" s="4"/>
      <c r="AI63" s="4"/>
      <c r="AJ63" s="4"/>
    </row>
    <row r="64" spans="1:36" ht="30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10"/>
      <c r="AH64" s="4"/>
      <c r="AI64" s="4"/>
      <c r="AJ64" s="4"/>
    </row>
    <row r="65" spans="2:36" ht="30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10"/>
      <c r="AH65" s="4"/>
      <c r="AI65" s="4"/>
      <c r="AJ65" s="4"/>
    </row>
    <row r="66" spans="2:36" ht="30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10"/>
      <c r="AH66" s="4"/>
      <c r="AI66" s="4"/>
      <c r="AJ66" s="4"/>
    </row>
    <row r="67" spans="2:36" ht="30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10"/>
      <c r="AH67" s="4"/>
      <c r="AI67" s="4"/>
      <c r="AJ67" s="4"/>
    </row>
    <row r="68" spans="2:36" ht="30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10"/>
      <c r="AH68" s="4"/>
      <c r="AI68" s="4"/>
      <c r="AJ68" s="4"/>
    </row>
    <row r="69" spans="2:36" ht="30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10"/>
      <c r="AH69" s="4"/>
      <c r="AI69" s="4"/>
      <c r="AJ69" s="4"/>
    </row>
    <row r="70" spans="2:36" ht="30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10"/>
      <c r="AH70" s="4"/>
      <c r="AI70" s="4"/>
      <c r="AJ70" s="4"/>
    </row>
    <row r="71" spans="2:36" ht="30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10"/>
      <c r="AH71" s="4"/>
      <c r="AI71" s="4"/>
      <c r="AJ71" s="4"/>
    </row>
    <row r="72" spans="2:36" ht="30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10"/>
      <c r="AH72" s="4"/>
      <c r="AI72" s="4"/>
      <c r="AJ72" s="4"/>
    </row>
    <row r="73" spans="2:36" ht="30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10"/>
      <c r="AH73" s="4"/>
      <c r="AI73" s="4"/>
      <c r="AJ73" s="4"/>
    </row>
    <row r="74" spans="2:36" ht="30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10"/>
      <c r="AH74" s="4"/>
      <c r="AI74" s="4"/>
      <c r="AJ74" s="4"/>
    </row>
    <row r="75" spans="2:36" ht="30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10"/>
      <c r="AH75" s="4"/>
      <c r="AI75" s="4"/>
      <c r="AJ75" s="4"/>
    </row>
    <row r="76" spans="2:36" ht="30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10"/>
      <c r="AH76" s="4"/>
      <c r="AI76" s="4"/>
      <c r="AJ76" s="4"/>
    </row>
    <row r="77" spans="2:36" ht="30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10"/>
      <c r="AH77" s="4"/>
      <c r="AI77" s="4"/>
      <c r="AJ77" s="4"/>
    </row>
    <row r="78" spans="2:36" ht="30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10"/>
      <c r="AH78" s="4"/>
      <c r="AI78" s="4"/>
      <c r="AJ78" s="4"/>
    </row>
    <row r="79" spans="2:36" ht="30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10"/>
      <c r="AH79" s="4"/>
      <c r="AI79" s="4"/>
      <c r="AJ79" s="4"/>
    </row>
    <row r="80" spans="2:36" ht="30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10"/>
      <c r="AH80" s="4"/>
      <c r="AI80" s="4"/>
      <c r="AJ80" s="4"/>
    </row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  <row r="531" ht="30" customHeight="1"/>
    <row r="532" ht="30" customHeight="1"/>
    <row r="533" ht="30" customHeight="1"/>
    <row r="534" ht="30" customHeight="1"/>
    <row r="535" ht="30" customHeight="1"/>
    <row r="536" ht="30" customHeight="1"/>
    <row r="537" ht="30" customHeight="1"/>
    <row r="538" ht="30" customHeight="1"/>
    <row r="539" ht="30" customHeight="1"/>
    <row r="540" ht="30" customHeight="1"/>
    <row r="541" ht="30" customHeight="1"/>
    <row r="542" ht="30" customHeight="1"/>
    <row r="543" ht="30" customHeight="1"/>
    <row r="544" ht="30" customHeight="1"/>
    <row r="545" ht="30" customHeight="1"/>
    <row r="546" ht="30" customHeight="1"/>
    <row r="547" ht="30" customHeight="1"/>
    <row r="548" ht="30" customHeight="1"/>
    <row r="549" ht="30" customHeight="1"/>
    <row r="550" ht="30" customHeight="1"/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448"/>
  <sheetViews>
    <sheetView tabSelected="1" topLeftCell="Q4" workbookViewId="0">
      <selection activeCell="U13" sqref="U13"/>
    </sheetView>
  </sheetViews>
  <sheetFormatPr defaultRowHeight="14.45"/>
  <cols>
    <col min="1" max="1" width="22.42578125" style="4" customWidth="1"/>
    <col min="2" max="2" width="12.28515625" customWidth="1"/>
    <col min="3" max="3" width="16.42578125" customWidth="1"/>
    <col min="4" max="4" width="17.42578125" customWidth="1"/>
    <col min="5" max="5" width="12.28515625" customWidth="1"/>
    <col min="6" max="6" width="14" customWidth="1"/>
    <col min="7" max="7" width="11.7109375" customWidth="1"/>
    <col min="8" max="8" width="13.5703125" customWidth="1"/>
    <col min="9" max="9" width="12.5703125" customWidth="1"/>
    <col min="10" max="10" width="15.28515625" customWidth="1"/>
    <col min="11" max="11" width="13" customWidth="1"/>
    <col min="12" max="12" width="16.85546875" customWidth="1"/>
    <col min="13" max="13" width="12.140625" customWidth="1"/>
    <col min="14" max="14" width="17.28515625" customWidth="1"/>
    <col min="15" max="15" width="12.140625" customWidth="1"/>
    <col min="16" max="16" width="14.85546875" customWidth="1"/>
    <col min="17" max="17" width="16.5703125" customWidth="1"/>
    <col min="18" max="18" width="14" customWidth="1"/>
    <col min="19" max="19" width="14.85546875" customWidth="1"/>
    <col min="20" max="20" width="21.42578125" customWidth="1"/>
    <col min="21" max="21" width="26.28515625" customWidth="1"/>
    <col min="22" max="22" width="13.140625" customWidth="1"/>
    <col min="23" max="23" width="16.28515625" customWidth="1"/>
    <col min="24" max="24" width="22.140625" customWidth="1"/>
    <col min="25" max="25" width="24.42578125" bestFit="1" customWidth="1"/>
    <col min="26" max="26" width="22.5703125" customWidth="1"/>
    <col min="27" max="30" width="21.140625" customWidth="1"/>
    <col min="31" max="31" width="18.140625" style="4" customWidth="1"/>
    <col min="32" max="32" width="22.5703125" style="4" customWidth="1"/>
    <col min="33" max="33" width="22.7109375" style="4" customWidth="1"/>
    <col min="34" max="34" width="22" style="4" customWidth="1"/>
    <col min="35" max="35" width="20.28515625" style="4" customWidth="1"/>
  </cols>
  <sheetData>
    <row r="1" spans="1:37" ht="52.9" customHeight="1">
      <c r="A1" s="4" t="s">
        <v>0</v>
      </c>
      <c r="B1" s="15" t="s">
        <v>224</v>
      </c>
      <c r="C1" s="8" t="s">
        <v>225</v>
      </c>
      <c r="D1" s="8" t="s">
        <v>226</v>
      </c>
      <c r="E1" s="8" t="s">
        <v>227</v>
      </c>
      <c r="F1" s="8" t="s">
        <v>228</v>
      </c>
      <c r="G1" s="8" t="s">
        <v>229</v>
      </c>
      <c r="H1" s="8" t="s">
        <v>230</v>
      </c>
      <c r="I1" s="8" t="s">
        <v>231</v>
      </c>
      <c r="J1" s="8" t="s">
        <v>232</v>
      </c>
      <c r="K1" s="8" t="s">
        <v>233</v>
      </c>
      <c r="L1" s="8" t="s">
        <v>234</v>
      </c>
      <c r="M1" s="8" t="s">
        <v>235</v>
      </c>
      <c r="N1" s="8" t="s">
        <v>236</v>
      </c>
      <c r="O1" s="8" t="s">
        <v>237</v>
      </c>
      <c r="P1" s="8" t="s">
        <v>238</v>
      </c>
      <c r="Q1" s="8" t="s">
        <v>239</v>
      </c>
      <c r="R1" s="8" t="s">
        <v>240</v>
      </c>
      <c r="S1" s="8" t="s">
        <v>241</v>
      </c>
      <c r="T1" s="8" t="s">
        <v>242</v>
      </c>
      <c r="U1" s="8" t="s">
        <v>243</v>
      </c>
      <c r="V1" s="8" t="s">
        <v>244</v>
      </c>
      <c r="W1" s="8" t="s">
        <v>245</v>
      </c>
      <c r="X1" s="8" t="s">
        <v>246</v>
      </c>
      <c r="Y1" s="6" t="s">
        <v>247</v>
      </c>
      <c r="Z1" s="6" t="s">
        <v>248</v>
      </c>
      <c r="AA1" s="8" t="s">
        <v>249</v>
      </c>
      <c r="AB1" s="13" t="s">
        <v>250</v>
      </c>
      <c r="AC1" s="11" t="s">
        <v>251</v>
      </c>
      <c r="AD1" s="11" t="s">
        <v>252</v>
      </c>
      <c r="AE1" s="8" t="s">
        <v>253</v>
      </c>
      <c r="AF1" s="6" t="s">
        <v>254</v>
      </c>
      <c r="AG1" s="6" t="s">
        <v>255</v>
      </c>
      <c r="AH1" s="6" t="s">
        <v>256</v>
      </c>
      <c r="AI1" s="6" t="s">
        <v>257</v>
      </c>
      <c r="AJ1" t="s">
        <v>258</v>
      </c>
      <c r="AK1" t="s">
        <v>259</v>
      </c>
    </row>
    <row r="2" spans="1:37" ht="30">
      <c r="A2" s="4" t="s">
        <v>260</v>
      </c>
      <c r="B2" s="15">
        <v>1</v>
      </c>
      <c r="C2" s="6" t="s">
        <v>57</v>
      </c>
      <c r="D2" s="8" t="s">
        <v>261</v>
      </c>
      <c r="E2" s="6" t="s">
        <v>57</v>
      </c>
      <c r="F2" s="6" t="s">
        <v>57</v>
      </c>
      <c r="G2" s="6" t="s">
        <v>39</v>
      </c>
      <c r="H2" s="6" t="s">
        <v>262</v>
      </c>
      <c r="I2" s="6">
        <v>3</v>
      </c>
      <c r="J2" s="6" t="s">
        <v>263</v>
      </c>
      <c r="K2" s="6">
        <v>1</v>
      </c>
      <c r="L2" s="6" t="s">
        <v>264</v>
      </c>
      <c r="M2" s="6">
        <v>1</v>
      </c>
      <c r="N2" s="6" t="s">
        <v>265</v>
      </c>
      <c r="O2" s="6" t="s">
        <v>39</v>
      </c>
      <c r="P2" s="6">
        <v>0</v>
      </c>
      <c r="Q2" s="6" t="s">
        <v>39</v>
      </c>
      <c r="R2" s="6" t="s">
        <v>40</v>
      </c>
      <c r="S2" s="6" t="s">
        <v>39</v>
      </c>
      <c r="T2" s="6" t="s">
        <v>40</v>
      </c>
      <c r="U2" s="8" t="s">
        <v>266</v>
      </c>
      <c r="V2" s="6" t="s">
        <v>267</v>
      </c>
      <c r="W2" s="6" t="s">
        <v>57</v>
      </c>
      <c r="X2" s="6" t="s">
        <v>268</v>
      </c>
      <c r="Y2" s="8" t="s">
        <v>269</v>
      </c>
      <c r="Z2" s="8"/>
      <c r="AA2" s="6" t="s">
        <v>270</v>
      </c>
      <c r="AB2" s="11">
        <v>10.8893954</v>
      </c>
      <c r="AC2" s="11">
        <v>76.905422099999996</v>
      </c>
      <c r="AD2" s="11">
        <v>10.8893954</v>
      </c>
      <c r="AE2" s="6">
        <v>76.905422099999996</v>
      </c>
      <c r="AF2" s="6">
        <v>10.8899463</v>
      </c>
      <c r="AG2" s="6">
        <v>76.902179899999993</v>
      </c>
      <c r="AH2" s="6">
        <v>10.8893954</v>
      </c>
      <c r="AI2" s="6">
        <v>76.905422099999996</v>
      </c>
      <c r="AJ2">
        <f>(AB2+AD2+AF2+AH2)/4</f>
        <v>10.889533125</v>
      </c>
      <c r="AK2">
        <f xml:space="preserve"> (AI2+AG2+AE2+AC2)/4</f>
        <v>76.904611549999998</v>
      </c>
    </row>
    <row r="3" spans="1:37" ht="30">
      <c r="A3" s="4" t="s">
        <v>271</v>
      </c>
      <c r="B3" s="15">
        <v>2</v>
      </c>
      <c r="C3" s="6" t="s">
        <v>57</v>
      </c>
      <c r="D3" s="8" t="s">
        <v>261</v>
      </c>
      <c r="E3" s="6" t="s">
        <v>57</v>
      </c>
      <c r="F3" s="6" t="s">
        <v>57</v>
      </c>
      <c r="G3" s="6" t="s">
        <v>39</v>
      </c>
      <c r="H3" s="6" t="s">
        <v>262</v>
      </c>
      <c r="I3" s="6">
        <v>1</v>
      </c>
      <c r="J3" s="6" t="s">
        <v>263</v>
      </c>
      <c r="K3" s="6">
        <v>0</v>
      </c>
      <c r="L3" s="6" t="s">
        <v>40</v>
      </c>
      <c r="M3" s="6">
        <v>0</v>
      </c>
      <c r="N3" s="6" t="s">
        <v>40</v>
      </c>
      <c r="O3" s="6" t="s">
        <v>39</v>
      </c>
      <c r="P3" s="6">
        <v>0</v>
      </c>
      <c r="Q3" s="6" t="s">
        <v>39</v>
      </c>
      <c r="R3" s="6" t="s">
        <v>40</v>
      </c>
      <c r="S3" s="6" t="s">
        <v>39</v>
      </c>
      <c r="T3" s="6" t="s">
        <v>40</v>
      </c>
      <c r="U3" s="6" t="s">
        <v>272</v>
      </c>
      <c r="V3" s="6" t="s">
        <v>42</v>
      </c>
      <c r="W3" s="6" t="s">
        <v>39</v>
      </c>
      <c r="X3" s="6" t="s">
        <v>40</v>
      </c>
      <c r="Y3" s="8" t="s">
        <v>273</v>
      </c>
      <c r="Z3" s="8"/>
      <c r="AA3" s="6" t="s">
        <v>270</v>
      </c>
      <c r="AB3" s="11">
        <v>10.8899463</v>
      </c>
      <c r="AC3" s="11">
        <v>76.902179899999993</v>
      </c>
      <c r="AD3" s="11">
        <v>10.8899463</v>
      </c>
      <c r="AE3" s="6">
        <v>76.902179899999993</v>
      </c>
      <c r="AF3" s="6">
        <v>10.8893954</v>
      </c>
      <c r="AG3" s="6">
        <v>76.905422099999996</v>
      </c>
      <c r="AH3" s="6">
        <v>10.8893954</v>
      </c>
      <c r="AI3" s="6">
        <v>76.905422099999996</v>
      </c>
      <c r="AJ3">
        <f t="shared" ref="AJ3:AJ16" si="0">(AB3+AD3+AF3+AH3)/4</f>
        <v>10.88967085</v>
      </c>
      <c r="AK3">
        <f t="shared" ref="AK3:AK16" si="1" xml:space="preserve"> (AI3+AG3+AE3+AC3)/4</f>
        <v>76.903800999999987</v>
      </c>
    </row>
    <row r="4" spans="1:37" ht="30">
      <c r="A4" s="4" t="s">
        <v>274</v>
      </c>
      <c r="B4" s="15">
        <v>3</v>
      </c>
      <c r="C4" s="6" t="s">
        <v>57</v>
      </c>
      <c r="D4" s="8" t="s">
        <v>261</v>
      </c>
      <c r="E4" s="6" t="s">
        <v>57</v>
      </c>
      <c r="F4" s="6" t="s">
        <v>57</v>
      </c>
      <c r="G4" s="6" t="s">
        <v>39</v>
      </c>
      <c r="H4" s="6" t="s">
        <v>262</v>
      </c>
      <c r="I4" s="6">
        <v>1</v>
      </c>
      <c r="J4" s="6" t="s">
        <v>263</v>
      </c>
      <c r="K4" s="6">
        <v>0</v>
      </c>
      <c r="L4" s="6" t="s">
        <v>40</v>
      </c>
      <c r="M4" s="6">
        <v>0</v>
      </c>
      <c r="N4" s="6" t="s">
        <v>40</v>
      </c>
      <c r="O4" s="6" t="s">
        <v>39</v>
      </c>
      <c r="P4" s="6">
        <v>0</v>
      </c>
      <c r="Q4" s="6" t="s">
        <v>39</v>
      </c>
      <c r="R4" s="6" t="s">
        <v>40</v>
      </c>
      <c r="S4" s="6" t="s">
        <v>39</v>
      </c>
      <c r="T4" s="6" t="s">
        <v>40</v>
      </c>
      <c r="U4" s="8" t="s">
        <v>272</v>
      </c>
      <c r="V4" s="6" t="s">
        <v>42</v>
      </c>
      <c r="W4" s="6" t="s">
        <v>39</v>
      </c>
      <c r="X4" s="6" t="s">
        <v>40</v>
      </c>
      <c r="Y4" s="8" t="s">
        <v>275</v>
      </c>
      <c r="Z4" s="8"/>
      <c r="AA4" s="6" t="s">
        <v>270</v>
      </c>
      <c r="AB4" s="11">
        <v>10.8924109</v>
      </c>
      <c r="AC4" s="11">
        <v>76.903260700000004</v>
      </c>
      <c r="AD4" s="11">
        <v>10.8924109</v>
      </c>
      <c r="AE4" s="6">
        <v>76.903260700000004</v>
      </c>
      <c r="AF4" s="6">
        <v>10.8924109</v>
      </c>
      <c r="AG4" s="6">
        <v>76.903260700000004</v>
      </c>
      <c r="AH4" s="6">
        <v>10.8924109</v>
      </c>
      <c r="AI4" s="6">
        <v>76.903260700000004</v>
      </c>
      <c r="AJ4">
        <f t="shared" si="0"/>
        <v>10.8924109</v>
      </c>
      <c r="AK4">
        <f t="shared" si="1"/>
        <v>76.903260700000004</v>
      </c>
    </row>
    <row r="5" spans="1:37" ht="30">
      <c r="A5" s="4" t="s">
        <v>276</v>
      </c>
      <c r="B5" s="15">
        <v>4</v>
      </c>
      <c r="C5" s="6" t="s">
        <v>57</v>
      </c>
      <c r="D5" s="8" t="s">
        <v>261</v>
      </c>
      <c r="E5" s="6" t="s">
        <v>57</v>
      </c>
      <c r="F5" s="6" t="s">
        <v>57</v>
      </c>
      <c r="G5" s="6" t="s">
        <v>39</v>
      </c>
      <c r="H5" s="6" t="s">
        <v>262</v>
      </c>
      <c r="I5" s="6">
        <v>1</v>
      </c>
      <c r="J5" s="6" t="s">
        <v>263</v>
      </c>
      <c r="K5" s="6">
        <v>0</v>
      </c>
      <c r="L5" s="6" t="s">
        <v>40</v>
      </c>
      <c r="M5" s="6">
        <v>0</v>
      </c>
      <c r="N5" s="6" t="s">
        <v>40</v>
      </c>
      <c r="O5" s="6" t="s">
        <v>39</v>
      </c>
      <c r="P5" s="6">
        <v>0</v>
      </c>
      <c r="Q5" s="6" t="s">
        <v>39</v>
      </c>
      <c r="R5" s="6" t="s">
        <v>40</v>
      </c>
      <c r="S5" s="6" t="s">
        <v>39</v>
      </c>
      <c r="T5" s="6" t="s">
        <v>40</v>
      </c>
      <c r="U5" s="8" t="s">
        <v>266</v>
      </c>
      <c r="V5" s="6" t="s">
        <v>42</v>
      </c>
      <c r="W5" s="6" t="s">
        <v>39</v>
      </c>
      <c r="X5" s="6" t="s">
        <v>40</v>
      </c>
      <c r="Y5" s="6" t="s">
        <v>277</v>
      </c>
      <c r="Z5" s="6"/>
      <c r="AA5" s="6" t="s">
        <v>270</v>
      </c>
      <c r="AB5" s="11">
        <v>10.8924109</v>
      </c>
      <c r="AC5" s="11">
        <v>76.903260700000004</v>
      </c>
      <c r="AD5" s="11">
        <v>10.8924109</v>
      </c>
      <c r="AE5" s="6">
        <v>76.903260700000004</v>
      </c>
      <c r="AF5" s="6">
        <v>10.8924109</v>
      </c>
      <c r="AG5" s="6">
        <v>76.903260700000004</v>
      </c>
      <c r="AH5" s="6">
        <v>10.8924109</v>
      </c>
      <c r="AI5" s="6">
        <v>76.903260700000004</v>
      </c>
      <c r="AJ5">
        <f t="shared" si="0"/>
        <v>10.8924109</v>
      </c>
      <c r="AK5">
        <f t="shared" si="1"/>
        <v>76.903260700000004</v>
      </c>
    </row>
    <row r="6" spans="1:37" ht="30">
      <c r="A6" s="4" t="s">
        <v>278</v>
      </c>
      <c r="B6" s="15">
        <v>5</v>
      </c>
      <c r="C6" s="6" t="s">
        <v>57</v>
      </c>
      <c r="D6" s="8" t="s">
        <v>261</v>
      </c>
      <c r="E6" s="6" t="s">
        <v>57</v>
      </c>
      <c r="F6" s="6" t="s">
        <v>57</v>
      </c>
      <c r="G6" s="6" t="s">
        <v>39</v>
      </c>
      <c r="H6" s="6" t="s">
        <v>262</v>
      </c>
      <c r="I6" s="6">
        <v>1</v>
      </c>
      <c r="J6" s="6" t="s">
        <v>279</v>
      </c>
      <c r="K6" s="6">
        <v>0</v>
      </c>
      <c r="L6" s="6" t="s">
        <v>40</v>
      </c>
      <c r="M6" s="6">
        <v>0</v>
      </c>
      <c r="N6" s="6" t="s">
        <v>40</v>
      </c>
      <c r="O6" s="6" t="s">
        <v>39</v>
      </c>
      <c r="P6" s="6">
        <v>0</v>
      </c>
      <c r="Q6" s="6" t="s">
        <v>39</v>
      </c>
      <c r="R6" s="6" t="s">
        <v>40</v>
      </c>
      <c r="S6" s="6" t="s">
        <v>39</v>
      </c>
      <c r="T6" s="6" t="s">
        <v>40</v>
      </c>
      <c r="U6" s="6" t="s">
        <v>272</v>
      </c>
      <c r="V6" s="6" t="s">
        <v>42</v>
      </c>
      <c r="W6" s="6" t="s">
        <v>39</v>
      </c>
      <c r="X6" s="6" t="s">
        <v>40</v>
      </c>
      <c r="Y6" s="8" t="s">
        <v>280</v>
      </c>
      <c r="Z6" s="8"/>
      <c r="AA6" s="6" t="s">
        <v>270</v>
      </c>
      <c r="AB6" s="11">
        <v>10.8937148</v>
      </c>
      <c r="AC6" s="11">
        <v>76.901459399999993</v>
      </c>
      <c r="AD6" s="11">
        <v>10.889787399999999</v>
      </c>
      <c r="AE6" s="6">
        <v>76.906502799999998</v>
      </c>
      <c r="AF6" s="6">
        <v>10.890353899999999</v>
      </c>
      <c r="AG6" s="6">
        <v>76.903620900000007</v>
      </c>
      <c r="AH6" s="6">
        <v>10.890353899999999</v>
      </c>
      <c r="AI6" s="6">
        <v>76.903620900000007</v>
      </c>
      <c r="AJ6">
        <f t="shared" si="0"/>
        <v>10.891052500000001</v>
      </c>
      <c r="AK6">
        <f t="shared" si="1"/>
        <v>76.903801000000001</v>
      </c>
    </row>
    <row r="7" spans="1:37" ht="30">
      <c r="A7" s="4" t="s">
        <v>281</v>
      </c>
      <c r="B7" s="15">
        <v>6</v>
      </c>
      <c r="C7" s="6" t="s">
        <v>57</v>
      </c>
      <c r="D7" s="8" t="s">
        <v>261</v>
      </c>
      <c r="E7" s="6" t="s">
        <v>57</v>
      </c>
      <c r="F7" s="6" t="s">
        <v>57</v>
      </c>
      <c r="G7" s="6" t="s">
        <v>39</v>
      </c>
      <c r="H7" s="6" t="s">
        <v>262</v>
      </c>
      <c r="I7" s="6">
        <v>1</v>
      </c>
      <c r="J7" s="6" t="s">
        <v>263</v>
      </c>
      <c r="K7" s="6">
        <v>0</v>
      </c>
      <c r="L7" s="6" t="s">
        <v>40</v>
      </c>
      <c r="M7" s="6">
        <v>0</v>
      </c>
      <c r="N7" s="6" t="s">
        <v>40</v>
      </c>
      <c r="O7" s="6" t="s">
        <v>39</v>
      </c>
      <c r="P7" s="6">
        <v>0</v>
      </c>
      <c r="Q7" s="6" t="s">
        <v>39</v>
      </c>
      <c r="R7" s="6" t="s">
        <v>40</v>
      </c>
      <c r="S7" s="6" t="s">
        <v>39</v>
      </c>
      <c r="T7" s="6" t="s">
        <v>40</v>
      </c>
      <c r="U7" s="8" t="s">
        <v>282</v>
      </c>
      <c r="V7" s="6" t="s">
        <v>42</v>
      </c>
      <c r="W7" s="6" t="s">
        <v>39</v>
      </c>
      <c r="X7" s="6" t="s">
        <v>40</v>
      </c>
      <c r="Y7" s="6" t="s">
        <v>283</v>
      </c>
      <c r="Z7" s="6"/>
      <c r="AA7" s="6" t="s">
        <v>270</v>
      </c>
      <c r="AB7" s="11">
        <v>10.893777</v>
      </c>
      <c r="AC7" s="11">
        <v>76.902900399999993</v>
      </c>
      <c r="AD7" s="11">
        <v>10.8936484</v>
      </c>
      <c r="AE7" s="6">
        <v>76.902934299999998</v>
      </c>
      <c r="AF7" s="6">
        <v>10.893541600000001</v>
      </c>
      <c r="AG7" s="6">
        <v>76.902962500000001</v>
      </c>
      <c r="AH7" s="6">
        <v>10.893451499999999</v>
      </c>
      <c r="AI7" s="6">
        <v>76.902986200000001</v>
      </c>
      <c r="AJ7">
        <f t="shared" si="0"/>
        <v>10.893604625</v>
      </c>
      <c r="AK7">
        <f t="shared" si="1"/>
        <v>76.902945849999995</v>
      </c>
    </row>
    <row r="8" spans="1:37" ht="30">
      <c r="A8" s="4" t="s">
        <v>284</v>
      </c>
      <c r="B8" s="15">
        <v>7</v>
      </c>
      <c r="C8" s="6" t="s">
        <v>57</v>
      </c>
      <c r="D8" s="8" t="s">
        <v>261</v>
      </c>
      <c r="E8" s="6" t="s">
        <v>57</v>
      </c>
      <c r="F8" s="6" t="s">
        <v>57</v>
      </c>
      <c r="G8" s="6" t="s">
        <v>39</v>
      </c>
      <c r="H8" s="6" t="s">
        <v>262</v>
      </c>
      <c r="I8" s="6">
        <v>1</v>
      </c>
      <c r="J8" s="6" t="s">
        <v>279</v>
      </c>
      <c r="K8" s="6">
        <v>0</v>
      </c>
      <c r="L8" s="6" t="s">
        <v>40</v>
      </c>
      <c r="M8" s="6">
        <v>0</v>
      </c>
      <c r="N8" s="6" t="s">
        <v>40</v>
      </c>
      <c r="O8" s="6" t="s">
        <v>39</v>
      </c>
      <c r="P8" s="6">
        <v>0</v>
      </c>
      <c r="Q8" s="6" t="s">
        <v>39</v>
      </c>
      <c r="R8" s="6" t="s">
        <v>40</v>
      </c>
      <c r="S8" s="6" t="s">
        <v>39</v>
      </c>
      <c r="T8" s="6" t="s">
        <v>40</v>
      </c>
      <c r="U8" s="8" t="s">
        <v>282</v>
      </c>
      <c r="V8" s="6" t="s">
        <v>42</v>
      </c>
      <c r="W8" s="6" t="s">
        <v>39</v>
      </c>
      <c r="X8" s="6" t="s">
        <v>40</v>
      </c>
      <c r="Y8" s="8" t="s">
        <v>285</v>
      </c>
      <c r="Z8" s="8"/>
      <c r="AA8" s="6" t="s">
        <v>270</v>
      </c>
      <c r="AB8" s="11">
        <v>10.8924109</v>
      </c>
      <c r="AC8" s="11">
        <v>76.903260700000004</v>
      </c>
      <c r="AD8" s="11">
        <v>10.8924109</v>
      </c>
      <c r="AE8" s="6">
        <v>76.903260700000004</v>
      </c>
      <c r="AF8" s="6">
        <v>10.8924109</v>
      </c>
      <c r="AG8" s="6">
        <v>76.903260700000004</v>
      </c>
      <c r="AH8" s="6">
        <v>10.8924109</v>
      </c>
      <c r="AI8" s="6">
        <v>76.903260700000004</v>
      </c>
      <c r="AJ8">
        <f t="shared" si="0"/>
        <v>10.8924109</v>
      </c>
      <c r="AK8">
        <f t="shared" si="1"/>
        <v>76.903260700000004</v>
      </c>
    </row>
    <row r="9" spans="1:37" ht="30">
      <c r="A9" s="4" t="s">
        <v>286</v>
      </c>
      <c r="B9" s="15">
        <v>8</v>
      </c>
      <c r="C9" s="6" t="s">
        <v>57</v>
      </c>
      <c r="D9" s="8" t="s">
        <v>261</v>
      </c>
      <c r="E9" s="6" t="s">
        <v>57</v>
      </c>
      <c r="F9" s="6" t="s">
        <v>57</v>
      </c>
      <c r="G9" s="6" t="s">
        <v>39</v>
      </c>
      <c r="H9" s="6" t="s">
        <v>262</v>
      </c>
      <c r="I9" s="6">
        <v>1</v>
      </c>
      <c r="J9" s="6" t="s">
        <v>287</v>
      </c>
      <c r="K9" s="6">
        <v>0</v>
      </c>
      <c r="L9" s="6" t="s">
        <v>40</v>
      </c>
      <c r="M9" s="6">
        <v>0</v>
      </c>
      <c r="N9" s="6" t="s">
        <v>40</v>
      </c>
      <c r="O9" s="6" t="s">
        <v>39</v>
      </c>
      <c r="P9" s="6">
        <v>0</v>
      </c>
      <c r="Q9" s="6" t="s">
        <v>39</v>
      </c>
      <c r="R9" s="6" t="s">
        <v>40</v>
      </c>
      <c r="S9" s="6" t="s">
        <v>39</v>
      </c>
      <c r="T9" s="6" t="s">
        <v>40</v>
      </c>
      <c r="U9" s="8" t="s">
        <v>288</v>
      </c>
      <c r="V9" s="6" t="s">
        <v>42</v>
      </c>
      <c r="W9" s="6" t="s">
        <v>39</v>
      </c>
      <c r="X9" s="6" t="s">
        <v>40</v>
      </c>
      <c r="Y9" s="8" t="s">
        <v>289</v>
      </c>
      <c r="Z9" s="8"/>
      <c r="AA9" s="6" t="s">
        <v>270</v>
      </c>
      <c r="AB9" s="11">
        <v>10.893777</v>
      </c>
      <c r="AC9" s="11">
        <v>76.902900399999993</v>
      </c>
      <c r="AD9" s="11">
        <v>10.893777</v>
      </c>
      <c r="AE9" s="6">
        <v>76.902900399999993</v>
      </c>
      <c r="AF9" s="6">
        <v>10.893777</v>
      </c>
      <c r="AG9" s="6">
        <v>76.902900399999993</v>
      </c>
      <c r="AH9" s="6">
        <v>10.893777</v>
      </c>
      <c r="AI9" s="6">
        <v>76.902900399999993</v>
      </c>
      <c r="AJ9">
        <f t="shared" si="0"/>
        <v>10.893777</v>
      </c>
      <c r="AK9">
        <f t="shared" si="1"/>
        <v>76.902900399999993</v>
      </c>
    </row>
    <row r="10" spans="1:37" ht="30">
      <c r="A10" s="4" t="s">
        <v>290</v>
      </c>
      <c r="B10" s="15">
        <v>9</v>
      </c>
      <c r="C10" s="6" t="s">
        <v>57</v>
      </c>
      <c r="D10" s="8" t="s">
        <v>261</v>
      </c>
      <c r="E10" s="6" t="s">
        <v>57</v>
      </c>
      <c r="F10" s="6" t="s">
        <v>57</v>
      </c>
      <c r="G10" s="6" t="s">
        <v>39</v>
      </c>
      <c r="H10" s="6" t="s">
        <v>262</v>
      </c>
      <c r="I10" s="6">
        <v>1</v>
      </c>
      <c r="J10" s="6" t="s">
        <v>279</v>
      </c>
      <c r="K10" s="6">
        <v>0</v>
      </c>
      <c r="L10" s="6" t="s">
        <v>40</v>
      </c>
      <c r="M10" s="6">
        <v>1</v>
      </c>
      <c r="N10" s="6" t="s">
        <v>265</v>
      </c>
      <c r="O10" s="6" t="s">
        <v>39</v>
      </c>
      <c r="P10" s="6">
        <v>0</v>
      </c>
      <c r="Q10" s="6" t="s">
        <v>39</v>
      </c>
      <c r="R10" s="6" t="s">
        <v>40</v>
      </c>
      <c r="S10" s="6" t="s">
        <v>39</v>
      </c>
      <c r="T10" s="6" t="s">
        <v>40</v>
      </c>
      <c r="U10" s="8" t="s">
        <v>282</v>
      </c>
      <c r="V10" s="6" t="s">
        <v>42</v>
      </c>
      <c r="W10" s="6" t="s">
        <v>39</v>
      </c>
      <c r="X10" s="6" t="s">
        <v>40</v>
      </c>
      <c r="Y10" s="8" t="s">
        <v>289</v>
      </c>
      <c r="Z10" s="8"/>
      <c r="AA10" s="6" t="s">
        <v>270</v>
      </c>
      <c r="AB10" s="11">
        <v>10.893777</v>
      </c>
      <c r="AC10" s="11">
        <v>76.902900399999993</v>
      </c>
      <c r="AD10" s="11">
        <v>10.893777</v>
      </c>
      <c r="AE10" s="6">
        <v>76.902900399999993</v>
      </c>
      <c r="AF10" s="6">
        <v>10.893777</v>
      </c>
      <c r="AG10" s="6">
        <v>76.902900399999993</v>
      </c>
      <c r="AH10" s="6">
        <v>10.893777</v>
      </c>
      <c r="AI10" s="6">
        <v>76.902900399999993</v>
      </c>
      <c r="AJ10">
        <f t="shared" si="0"/>
        <v>10.893777</v>
      </c>
      <c r="AK10">
        <f t="shared" si="1"/>
        <v>76.902900399999993</v>
      </c>
    </row>
    <row r="11" spans="1:37" ht="30">
      <c r="A11" s="4" t="s">
        <v>291</v>
      </c>
      <c r="B11" s="15">
        <v>10</v>
      </c>
      <c r="C11" s="6" t="s">
        <v>57</v>
      </c>
      <c r="D11" s="8" t="s">
        <v>261</v>
      </c>
      <c r="E11" s="6" t="s">
        <v>57</v>
      </c>
      <c r="F11" s="6" t="s">
        <v>57</v>
      </c>
      <c r="G11" s="6" t="s">
        <v>39</v>
      </c>
      <c r="H11" s="6" t="s">
        <v>262</v>
      </c>
      <c r="I11" s="6">
        <v>1</v>
      </c>
      <c r="J11" s="6" t="s">
        <v>287</v>
      </c>
      <c r="K11" s="6">
        <v>0</v>
      </c>
      <c r="L11" s="6" t="s">
        <v>40</v>
      </c>
      <c r="M11" s="6">
        <v>0</v>
      </c>
      <c r="N11" s="6" t="s">
        <v>40</v>
      </c>
      <c r="O11" s="6" t="s">
        <v>39</v>
      </c>
      <c r="P11" s="6">
        <v>0</v>
      </c>
      <c r="Q11" s="6" t="s">
        <v>39</v>
      </c>
      <c r="R11" s="6" t="s">
        <v>40</v>
      </c>
      <c r="S11" s="6" t="s">
        <v>39</v>
      </c>
      <c r="T11" s="6" t="s">
        <v>40</v>
      </c>
      <c r="U11" s="8" t="s">
        <v>292</v>
      </c>
      <c r="V11" s="6" t="s">
        <v>42</v>
      </c>
      <c r="W11" s="6" t="s">
        <v>39</v>
      </c>
      <c r="X11" s="6" t="s">
        <v>40</v>
      </c>
      <c r="Y11" s="8" t="s">
        <v>293</v>
      </c>
      <c r="Z11" s="8"/>
      <c r="AA11" s="6" t="s">
        <v>270</v>
      </c>
      <c r="AB11" s="11">
        <v>10.8924109</v>
      </c>
      <c r="AC11" s="11">
        <v>76.903260700000004</v>
      </c>
      <c r="AD11" s="11">
        <v>10.8924109</v>
      </c>
      <c r="AE11" s="6">
        <v>76.903260700000004</v>
      </c>
      <c r="AF11" s="6">
        <v>10.8924109</v>
      </c>
      <c r="AG11" s="6">
        <v>76.903260700000004</v>
      </c>
      <c r="AH11" s="6">
        <v>10.8924109</v>
      </c>
      <c r="AI11" s="6">
        <v>76.903260700000004</v>
      </c>
      <c r="AJ11">
        <f t="shared" si="0"/>
        <v>10.8924109</v>
      </c>
      <c r="AK11">
        <f t="shared" si="1"/>
        <v>76.903260700000004</v>
      </c>
    </row>
    <row r="12" spans="1:37" ht="30">
      <c r="A12" s="4" t="s">
        <v>294</v>
      </c>
      <c r="B12" s="15">
        <v>11</v>
      </c>
      <c r="C12" s="6" t="s">
        <v>57</v>
      </c>
      <c r="D12" s="8" t="s">
        <v>261</v>
      </c>
      <c r="E12" s="6" t="s">
        <v>39</v>
      </c>
      <c r="F12" s="6" t="s">
        <v>39</v>
      </c>
      <c r="G12" s="6" t="s">
        <v>39</v>
      </c>
      <c r="H12" s="6" t="s">
        <v>262</v>
      </c>
      <c r="I12" s="6">
        <v>0</v>
      </c>
      <c r="J12" s="6" t="s">
        <v>40</v>
      </c>
      <c r="K12" s="6">
        <v>0</v>
      </c>
      <c r="L12" s="6" t="s">
        <v>40</v>
      </c>
      <c r="M12" s="6">
        <v>0</v>
      </c>
      <c r="N12" s="6" t="s">
        <v>40</v>
      </c>
      <c r="O12" s="6" t="s">
        <v>39</v>
      </c>
      <c r="P12" s="6">
        <v>0</v>
      </c>
      <c r="Q12" s="6" t="s">
        <v>39</v>
      </c>
      <c r="R12" s="6" t="s">
        <v>40</v>
      </c>
      <c r="S12" s="6" t="s">
        <v>39</v>
      </c>
      <c r="T12" s="6" t="s">
        <v>40</v>
      </c>
      <c r="U12" s="6" t="s">
        <v>295</v>
      </c>
      <c r="V12" s="6" t="s">
        <v>42</v>
      </c>
      <c r="W12" s="6" t="s">
        <v>39</v>
      </c>
      <c r="X12" s="6" t="s">
        <v>40</v>
      </c>
      <c r="Y12" s="8" t="s">
        <v>293</v>
      </c>
      <c r="Z12" s="8"/>
      <c r="AA12" s="6" t="s">
        <v>270</v>
      </c>
      <c r="AB12" s="11">
        <v>10.8924109</v>
      </c>
      <c r="AC12" s="11">
        <v>76.903260700000004</v>
      </c>
      <c r="AD12" s="11">
        <v>10.888328</v>
      </c>
      <c r="AE12" s="6">
        <v>76.904701599999996</v>
      </c>
      <c r="AF12" s="6">
        <v>10.8917511</v>
      </c>
      <c r="AG12" s="6">
        <v>76.903981099999996</v>
      </c>
      <c r="AH12" s="6">
        <v>10.8917511</v>
      </c>
      <c r="AI12" s="6">
        <v>76.903981099999996</v>
      </c>
      <c r="AJ12">
        <f t="shared" si="0"/>
        <v>10.891060274999999</v>
      </c>
      <c r="AK12">
        <f t="shared" si="1"/>
        <v>76.903981125000001</v>
      </c>
    </row>
    <row r="13" spans="1:37" ht="30">
      <c r="A13" s="4" t="s">
        <v>296</v>
      </c>
      <c r="B13" s="15">
        <v>12</v>
      </c>
      <c r="C13" s="6" t="s">
        <v>57</v>
      </c>
      <c r="D13" s="8" t="s">
        <v>261</v>
      </c>
      <c r="E13" s="6" t="s">
        <v>57</v>
      </c>
      <c r="F13" s="6" t="s">
        <v>57</v>
      </c>
      <c r="G13" s="6" t="s">
        <v>39</v>
      </c>
      <c r="H13" s="6" t="s">
        <v>262</v>
      </c>
      <c r="I13" s="6">
        <v>2</v>
      </c>
      <c r="J13" s="6" t="s">
        <v>297</v>
      </c>
      <c r="K13" s="6">
        <v>0</v>
      </c>
      <c r="L13" s="6" t="s">
        <v>40</v>
      </c>
      <c r="M13" s="6">
        <v>1</v>
      </c>
      <c r="N13" s="6" t="s">
        <v>264</v>
      </c>
      <c r="O13" s="6" t="s">
        <v>39</v>
      </c>
      <c r="P13" s="6">
        <v>0</v>
      </c>
      <c r="Q13" s="6" t="s">
        <v>39</v>
      </c>
      <c r="R13" s="6" t="s">
        <v>40</v>
      </c>
      <c r="S13" s="6" t="s">
        <v>39</v>
      </c>
      <c r="T13" s="6" t="s">
        <v>40</v>
      </c>
      <c r="U13" s="8" t="s">
        <v>298</v>
      </c>
      <c r="V13" s="6" t="s">
        <v>42</v>
      </c>
      <c r="W13" s="6" t="s">
        <v>39</v>
      </c>
      <c r="X13" s="6" t="s">
        <v>40</v>
      </c>
      <c r="Y13" s="8" t="s">
        <v>299</v>
      </c>
      <c r="Z13" s="8"/>
      <c r="AA13" s="6" t="s">
        <v>270</v>
      </c>
      <c r="AB13" s="11">
        <v>10.8909372</v>
      </c>
      <c r="AC13" s="11">
        <v>76.904869899999994</v>
      </c>
      <c r="AD13" s="11">
        <v>10.891436799999999</v>
      </c>
      <c r="AE13" s="6">
        <v>76.904701599999996</v>
      </c>
      <c r="AF13" s="6">
        <v>10.893777</v>
      </c>
      <c r="AG13" s="6">
        <v>76.902900399999993</v>
      </c>
      <c r="AH13" s="6">
        <v>10.893777</v>
      </c>
      <c r="AI13" s="6">
        <v>76.902900399999993</v>
      </c>
      <c r="AJ13">
        <f t="shared" si="0"/>
        <v>10.892481999999999</v>
      </c>
      <c r="AK13">
        <f t="shared" si="1"/>
        <v>76.903843074999997</v>
      </c>
    </row>
    <row r="14" spans="1:37" ht="30">
      <c r="A14" s="4" t="s">
        <v>300</v>
      </c>
      <c r="B14" s="15">
        <v>13</v>
      </c>
      <c r="C14" s="6" t="s">
        <v>57</v>
      </c>
      <c r="D14" s="8" t="s">
        <v>261</v>
      </c>
      <c r="E14" s="6" t="s">
        <v>57</v>
      </c>
      <c r="F14" s="6" t="s">
        <v>57</v>
      </c>
      <c r="G14" s="6" t="s">
        <v>39</v>
      </c>
      <c r="H14" s="6" t="s">
        <v>262</v>
      </c>
      <c r="I14" s="6">
        <v>0</v>
      </c>
      <c r="J14" s="6" t="s">
        <v>40</v>
      </c>
      <c r="K14" s="6">
        <v>0</v>
      </c>
      <c r="L14" s="6" t="s">
        <v>40</v>
      </c>
      <c r="M14" s="6">
        <v>0</v>
      </c>
      <c r="N14" s="6" t="s">
        <v>40</v>
      </c>
      <c r="O14" s="6" t="s">
        <v>39</v>
      </c>
      <c r="P14" s="6">
        <v>0</v>
      </c>
      <c r="Q14" s="6" t="s">
        <v>39</v>
      </c>
      <c r="R14" s="6" t="s">
        <v>40</v>
      </c>
      <c r="S14" s="6" t="s">
        <v>39</v>
      </c>
      <c r="T14" s="6" t="s">
        <v>40</v>
      </c>
      <c r="U14" s="8" t="s">
        <v>295</v>
      </c>
      <c r="V14" s="6" t="s">
        <v>42</v>
      </c>
      <c r="W14" s="6" t="s">
        <v>39</v>
      </c>
      <c r="X14" s="6" t="s">
        <v>40</v>
      </c>
      <c r="Y14" s="8" t="s">
        <v>299</v>
      </c>
      <c r="Z14" s="8"/>
      <c r="AA14" s="6" t="s">
        <v>270</v>
      </c>
      <c r="AB14" s="11">
        <v>10.891390100000001</v>
      </c>
      <c r="AC14" s="11">
        <v>76.903620900000007</v>
      </c>
      <c r="AD14" s="11">
        <v>10.889714700000001</v>
      </c>
      <c r="AE14" s="6">
        <v>76.903973500000006</v>
      </c>
      <c r="AF14" s="6">
        <v>10.889856999999999</v>
      </c>
      <c r="AG14" s="6">
        <v>76.903943600000005</v>
      </c>
      <c r="AH14" s="6">
        <v>10.8899779</v>
      </c>
      <c r="AI14" s="6">
        <v>76.903918099999999</v>
      </c>
      <c r="AJ14">
        <f t="shared" si="0"/>
        <v>10.890234925</v>
      </c>
      <c r="AK14">
        <f t="shared" si="1"/>
        <v>76.903864025000004</v>
      </c>
    </row>
    <row r="15" spans="1:37" ht="30">
      <c r="A15" s="4" t="s">
        <v>301</v>
      </c>
      <c r="B15" s="15">
        <v>14</v>
      </c>
      <c r="C15" s="6" t="s">
        <v>57</v>
      </c>
      <c r="D15" s="8" t="s">
        <v>261</v>
      </c>
      <c r="E15" s="6" t="s">
        <v>57</v>
      </c>
      <c r="F15" s="6" t="s">
        <v>57</v>
      </c>
      <c r="G15" s="6" t="s">
        <v>39</v>
      </c>
      <c r="H15" s="6" t="s">
        <v>262</v>
      </c>
      <c r="I15" s="6">
        <v>0</v>
      </c>
      <c r="J15" s="6" t="s">
        <v>40</v>
      </c>
      <c r="K15" s="6">
        <v>0</v>
      </c>
      <c r="L15" s="6" t="s">
        <v>40</v>
      </c>
      <c r="M15" s="6">
        <v>0</v>
      </c>
      <c r="N15" s="6" t="s">
        <v>40</v>
      </c>
      <c r="O15" s="6" t="s">
        <v>302</v>
      </c>
      <c r="P15" s="6">
        <v>6000</v>
      </c>
      <c r="Q15" s="6" t="s">
        <v>39</v>
      </c>
      <c r="R15" s="6" t="s">
        <v>40</v>
      </c>
      <c r="S15" s="6" t="s">
        <v>39</v>
      </c>
      <c r="T15" s="6" t="s">
        <v>40</v>
      </c>
      <c r="U15" s="8" t="s">
        <v>303</v>
      </c>
      <c r="V15" s="6" t="s">
        <v>304</v>
      </c>
      <c r="W15" s="6" t="s">
        <v>57</v>
      </c>
      <c r="X15" s="6" t="s">
        <v>40</v>
      </c>
      <c r="Y15" s="8" t="s">
        <v>305</v>
      </c>
      <c r="Z15" s="8"/>
      <c r="AA15" s="6" t="s">
        <v>270</v>
      </c>
      <c r="AB15" s="11">
        <v>10.8910447</v>
      </c>
      <c r="AC15" s="11">
        <v>76.903620900000007</v>
      </c>
      <c r="AD15" s="11">
        <v>10.8910447</v>
      </c>
      <c r="AE15" s="6">
        <v>76.903620900000007</v>
      </c>
      <c r="AF15" s="6">
        <v>10.8910447</v>
      </c>
      <c r="AG15" s="6">
        <v>76.903620900000007</v>
      </c>
      <c r="AH15" s="6">
        <v>10.891153600000001</v>
      </c>
      <c r="AI15" s="6">
        <v>76.906142500000001</v>
      </c>
      <c r="AJ15">
        <f t="shared" si="0"/>
        <v>10.891071925</v>
      </c>
      <c r="AK15">
        <f t="shared" si="1"/>
        <v>76.904251300000013</v>
      </c>
    </row>
    <row r="16" spans="1:37" ht="30">
      <c r="A16" s="4" t="s">
        <v>306</v>
      </c>
      <c r="B16" s="15">
        <v>15</v>
      </c>
      <c r="C16" s="6" t="s">
        <v>57</v>
      </c>
      <c r="D16" s="8" t="s">
        <v>261</v>
      </c>
      <c r="E16" s="6" t="s">
        <v>57</v>
      </c>
      <c r="F16" s="6" t="s">
        <v>57</v>
      </c>
      <c r="G16" s="6" t="s">
        <v>39</v>
      </c>
      <c r="H16" s="6" t="s">
        <v>262</v>
      </c>
      <c r="I16" s="6">
        <v>2</v>
      </c>
      <c r="J16" s="6" t="s">
        <v>307</v>
      </c>
      <c r="K16" s="6">
        <v>0</v>
      </c>
      <c r="L16" s="6" t="s">
        <v>40</v>
      </c>
      <c r="M16" s="6">
        <v>0</v>
      </c>
      <c r="N16" s="6" t="s">
        <v>40</v>
      </c>
      <c r="O16" s="6" t="s">
        <v>39</v>
      </c>
      <c r="P16" s="6">
        <v>0</v>
      </c>
      <c r="Q16" s="6" t="s">
        <v>39</v>
      </c>
      <c r="R16" s="6" t="s">
        <v>40</v>
      </c>
      <c r="S16" s="6" t="s">
        <v>39</v>
      </c>
      <c r="T16" s="6" t="s">
        <v>40</v>
      </c>
      <c r="U16" s="6" t="s">
        <v>308</v>
      </c>
      <c r="V16" s="6" t="s">
        <v>42</v>
      </c>
      <c r="W16" s="6" t="s">
        <v>39</v>
      </c>
      <c r="X16" s="6" t="s">
        <v>40</v>
      </c>
      <c r="Y16" s="8" t="s">
        <v>309</v>
      </c>
      <c r="Z16" s="8"/>
      <c r="AA16" s="6" t="s">
        <v>270</v>
      </c>
      <c r="AB16" s="11">
        <v>10.891390100000001</v>
      </c>
      <c r="AC16" s="11">
        <v>76.903620900000007</v>
      </c>
      <c r="AD16" s="11">
        <v>10.891390100000001</v>
      </c>
      <c r="AE16" s="6">
        <v>76.903620900000007</v>
      </c>
      <c r="AF16" s="6">
        <v>10.889049999999999</v>
      </c>
      <c r="AG16" s="6">
        <v>76.905422099999996</v>
      </c>
      <c r="AH16" s="6">
        <v>10.889049999999999</v>
      </c>
      <c r="AI16" s="6">
        <v>76.905422099999996</v>
      </c>
      <c r="AJ16">
        <f t="shared" si="0"/>
        <v>10.89022005</v>
      </c>
      <c r="AK16">
        <f t="shared" si="1"/>
        <v>76.904521500000001</v>
      </c>
    </row>
    <row r="17" spans="2:30" ht="15">
      <c r="B17" s="1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2"/>
      <c r="AC17" s="12"/>
      <c r="AD17" s="12"/>
    </row>
    <row r="18" spans="2:30" ht="15">
      <c r="B18" s="1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2"/>
      <c r="AC18" s="12"/>
      <c r="AD18" s="12"/>
    </row>
    <row r="19" spans="2:30" ht="15">
      <c r="B19" s="1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2"/>
      <c r="AC19" s="12"/>
      <c r="AD19" s="12"/>
    </row>
    <row r="20" spans="2:30" ht="15">
      <c r="B20" s="1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2"/>
      <c r="AC20" s="12"/>
      <c r="AD20" s="12"/>
    </row>
    <row r="21" spans="2:30" ht="15">
      <c r="B21" s="1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2"/>
      <c r="AC21" s="12"/>
      <c r="AD21" s="12"/>
    </row>
    <row r="22" spans="2:30" ht="15">
      <c r="B22" s="1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2"/>
      <c r="AC22" s="12"/>
      <c r="AD22" s="12"/>
    </row>
    <row r="23" spans="2:30" ht="15">
      <c r="B23" s="1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2"/>
      <c r="AC23" s="12"/>
      <c r="AD23" s="12"/>
    </row>
    <row r="24" spans="2:30" ht="15">
      <c r="B24" s="1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2"/>
      <c r="AC24" s="12"/>
      <c r="AD24" s="12"/>
    </row>
    <row r="25" spans="2:30" ht="15">
      <c r="B25" s="1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2"/>
      <c r="AC25" s="12"/>
      <c r="AD25" s="12"/>
    </row>
    <row r="26" spans="2:30" ht="15">
      <c r="B26" s="1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2"/>
      <c r="AC26" s="12"/>
      <c r="AD26" s="12"/>
    </row>
    <row r="27" spans="2:30" ht="15">
      <c r="B27" s="1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2"/>
      <c r="AC27" s="12"/>
      <c r="AD27" s="12"/>
    </row>
    <row r="28" spans="2:30" ht="15">
      <c r="B28" s="1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2"/>
      <c r="AC28" s="12"/>
      <c r="AD28" s="12"/>
    </row>
    <row r="29" spans="2:30" ht="15">
      <c r="B29" s="1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2"/>
      <c r="AC29" s="12"/>
      <c r="AD29" s="12"/>
    </row>
    <row r="30" spans="2:30" ht="15">
      <c r="B30" s="1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2"/>
      <c r="AC30" s="12"/>
      <c r="AD30" s="12"/>
    </row>
    <row r="31" spans="2:30" ht="15">
      <c r="B31" s="1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2"/>
      <c r="AC31" s="12"/>
      <c r="AD31" s="12"/>
    </row>
    <row r="32" spans="2:30" ht="15">
      <c r="B32" s="1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2"/>
      <c r="AC32" s="12"/>
      <c r="AD32" s="12"/>
    </row>
    <row r="33" spans="2:30" ht="15">
      <c r="B33" s="1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12"/>
      <c r="AC33" s="12"/>
      <c r="AD33" s="12"/>
    </row>
    <row r="34" spans="2:30" ht="15">
      <c r="B34" s="1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12"/>
      <c r="AC34" s="12"/>
      <c r="AD34" s="12"/>
    </row>
    <row r="35" spans="2:30" ht="15">
      <c r="B35" s="1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12"/>
      <c r="AC35" s="12"/>
      <c r="AD35" s="12"/>
    </row>
    <row r="36" spans="2:30" ht="15">
      <c r="B36" s="1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12"/>
      <c r="AC36" s="12"/>
      <c r="AD36" s="12"/>
    </row>
    <row r="37" spans="2:30" ht="15">
      <c r="B37" s="1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12"/>
      <c r="AC37" s="12"/>
      <c r="AD37" s="12"/>
    </row>
    <row r="38" spans="2:30" ht="15">
      <c r="B38" s="1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12"/>
      <c r="AC38" s="12"/>
      <c r="AD38" s="12"/>
    </row>
    <row r="39" spans="2:30" ht="15">
      <c r="B39" s="1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12"/>
      <c r="AC39" s="12"/>
      <c r="AD39" s="12"/>
    </row>
    <row r="40" spans="2:30" ht="15">
      <c r="B40" s="1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12"/>
      <c r="AC40" s="12"/>
      <c r="AD40" s="12"/>
    </row>
    <row r="41" spans="2:30" ht="15">
      <c r="B41" s="1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2"/>
      <c r="AC41" s="12"/>
      <c r="AD41" s="12"/>
    </row>
    <row r="42" spans="2:30" ht="15">
      <c r="B42" s="1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12"/>
      <c r="AC42" s="12"/>
      <c r="AD42" s="12"/>
    </row>
    <row r="43" spans="2:30" ht="15">
      <c r="B43" s="1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12"/>
      <c r="AC43" s="12"/>
      <c r="AD43" s="12"/>
    </row>
    <row r="44" spans="2:30" ht="15">
      <c r="B44" s="1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12"/>
      <c r="AC44" s="12"/>
      <c r="AD44" s="12"/>
    </row>
    <row r="45" spans="2:30" ht="15">
      <c r="B45" s="1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12"/>
      <c r="AC45" s="12"/>
      <c r="AD45" s="12"/>
    </row>
    <row r="46" spans="2:30" ht="15">
      <c r="B46" s="1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12"/>
      <c r="AC46" s="12"/>
      <c r="AD46" s="12"/>
    </row>
    <row r="47" spans="2:30" ht="15">
      <c r="B47" s="1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12"/>
      <c r="AC47" s="12"/>
      <c r="AD47" s="12"/>
    </row>
    <row r="48" spans="2:30" ht="15">
      <c r="B48" s="1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12"/>
      <c r="AC48" s="12"/>
      <c r="AD48" s="12"/>
    </row>
    <row r="49" spans="2:30" ht="15"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12"/>
      <c r="AC49" s="12"/>
      <c r="AD49" s="12"/>
    </row>
    <row r="50" spans="2:30" ht="15"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12"/>
      <c r="AC50" s="12"/>
      <c r="AD50" s="12"/>
    </row>
    <row r="51" spans="2:30" ht="15">
      <c r="B51" s="1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12"/>
      <c r="AC51" s="12"/>
      <c r="AD51" s="12"/>
    </row>
    <row r="52" spans="2:30" ht="15">
      <c r="B52" s="1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12"/>
      <c r="AC52" s="12"/>
      <c r="AD52" s="12"/>
    </row>
    <row r="53" spans="2:30" ht="15">
      <c r="B53" s="1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12"/>
      <c r="AC53" s="12"/>
      <c r="AD53" s="12"/>
    </row>
    <row r="54" spans="2:30" ht="15">
      <c r="B54" s="1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12"/>
      <c r="AC54" s="12"/>
      <c r="AD54" s="12"/>
    </row>
    <row r="55" spans="2:30" ht="15"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12"/>
      <c r="AC55" s="12"/>
      <c r="AD55" s="12"/>
    </row>
    <row r="56" spans="2:30" ht="15"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12"/>
      <c r="AC56" s="12"/>
      <c r="AD56" s="12"/>
    </row>
    <row r="57" spans="2:30" ht="15">
      <c r="B57" s="1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12"/>
      <c r="AC57" s="12"/>
      <c r="AD57" s="12"/>
    </row>
    <row r="58" spans="2:30" ht="15">
      <c r="B58" s="1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12"/>
      <c r="AC58" s="12"/>
      <c r="AD58" s="12"/>
    </row>
    <row r="59" spans="2:30" ht="15">
      <c r="B59" s="1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12"/>
      <c r="AC59" s="12"/>
      <c r="AD59" s="12"/>
    </row>
    <row r="60" spans="2:30" ht="15"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12"/>
      <c r="AC60" s="12"/>
      <c r="AD60" s="12"/>
    </row>
    <row r="61" spans="2:30" ht="15"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12"/>
      <c r="AC61" s="12"/>
      <c r="AD61" s="12"/>
    </row>
    <row r="62" spans="2:30" ht="15"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12"/>
      <c r="AC62" s="12"/>
      <c r="AD62" s="12"/>
    </row>
    <row r="63" spans="2:30" ht="15">
      <c r="B63" s="1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12"/>
      <c r="AC63" s="12"/>
      <c r="AD63" s="12"/>
    </row>
    <row r="64" spans="2:30" ht="15"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12"/>
      <c r="AC64" s="12"/>
      <c r="AD64" s="12"/>
    </row>
    <row r="65" spans="2:30" ht="15"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12"/>
      <c r="AC65" s="12"/>
      <c r="AD65" s="12"/>
    </row>
    <row r="66" spans="2:30" ht="15"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12"/>
      <c r="AC66" s="12"/>
      <c r="AD66" s="12"/>
    </row>
    <row r="67" spans="2:30" ht="15"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12"/>
      <c r="AC67" s="12"/>
      <c r="AD67" s="12"/>
    </row>
    <row r="68" spans="2:30" ht="15"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12"/>
      <c r="AC68" s="12"/>
      <c r="AD68" s="12"/>
    </row>
    <row r="69" spans="2:30" ht="15"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12"/>
      <c r="AC69" s="12"/>
      <c r="AD69" s="12"/>
    </row>
    <row r="70" spans="2:30" ht="15"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12"/>
      <c r="AC70" s="12"/>
      <c r="AD70" s="12"/>
    </row>
    <row r="71" spans="2:30" ht="15"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12"/>
      <c r="AC71" s="12"/>
      <c r="AD71" s="12"/>
    </row>
    <row r="72" spans="2:30" ht="15"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12"/>
      <c r="AC72" s="12"/>
      <c r="AD72" s="12"/>
    </row>
    <row r="73" spans="2:30" ht="15"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12"/>
      <c r="AC73" s="12"/>
      <c r="AD73" s="12"/>
    </row>
    <row r="74" spans="2:30" ht="15"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12"/>
      <c r="AC74" s="12"/>
      <c r="AD74" s="12"/>
    </row>
    <row r="75" spans="2:30" ht="15"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12"/>
      <c r="AC75" s="12"/>
      <c r="AD75" s="12"/>
    </row>
    <row r="76" spans="2:30" ht="15"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12"/>
      <c r="AC76" s="12"/>
      <c r="AD76" s="12"/>
    </row>
    <row r="77" spans="2:30" ht="15"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12"/>
      <c r="AC77" s="12"/>
      <c r="AD77" s="12"/>
    </row>
    <row r="78" spans="2:30" ht="15"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12"/>
      <c r="AC78" s="12"/>
      <c r="AD78" s="12"/>
    </row>
    <row r="79" spans="2:30" ht="15"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12"/>
      <c r="AC79" s="12"/>
      <c r="AD79" s="12"/>
    </row>
    <row r="80" spans="2:30" ht="15"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12"/>
      <c r="AC80" s="12"/>
      <c r="AD80" s="12"/>
    </row>
    <row r="81" spans="2:30" ht="15"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12"/>
      <c r="AC81" s="12"/>
      <c r="AD81" s="12"/>
    </row>
    <row r="82" spans="2:30" ht="15"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12"/>
      <c r="AC82" s="12"/>
      <c r="AD82" s="12"/>
    </row>
    <row r="83" spans="2:30" ht="15"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12"/>
      <c r="AC83" s="12"/>
      <c r="AD83" s="12"/>
    </row>
    <row r="84" spans="2:30" ht="15"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12"/>
      <c r="AC84" s="12"/>
      <c r="AD84" s="12"/>
    </row>
    <row r="85" spans="2:30" ht="15"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12"/>
      <c r="AC85" s="12"/>
      <c r="AD85" s="12"/>
    </row>
    <row r="86" spans="2:30" ht="15"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12"/>
      <c r="AC86" s="12"/>
      <c r="AD86" s="12"/>
    </row>
    <row r="87" spans="2:30" ht="15"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12"/>
      <c r="AC87" s="12"/>
      <c r="AD87" s="12"/>
    </row>
    <row r="88" spans="2:30" ht="15"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12"/>
      <c r="AC88" s="12"/>
      <c r="AD88" s="12"/>
    </row>
    <row r="89" spans="2:30" ht="15"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12"/>
      <c r="AC89" s="12"/>
      <c r="AD89" s="12"/>
    </row>
    <row r="90" spans="2:30" ht="15"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12"/>
      <c r="AC90" s="12"/>
      <c r="AD90" s="12"/>
    </row>
    <row r="91" spans="2:30" ht="15"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12"/>
      <c r="AC91" s="12"/>
      <c r="AD91" s="12"/>
    </row>
    <row r="92" spans="2:30" ht="15"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12"/>
      <c r="AC92" s="12"/>
      <c r="AD92" s="12"/>
    </row>
    <row r="93" spans="2:30" ht="15"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12"/>
      <c r="AC93" s="12"/>
      <c r="AD93" s="12"/>
    </row>
    <row r="94" spans="2:30" ht="15"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12"/>
      <c r="AC94" s="12"/>
      <c r="AD94" s="12"/>
    </row>
    <row r="95" spans="2:30" ht="15"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12"/>
      <c r="AC95" s="12"/>
      <c r="AD95" s="12"/>
    </row>
    <row r="96" spans="2:30" ht="15"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12"/>
      <c r="AC96" s="12"/>
      <c r="AD96" s="12"/>
    </row>
    <row r="97" spans="2:30" ht="15"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12"/>
      <c r="AC97" s="12"/>
      <c r="AD97" s="12"/>
    </row>
    <row r="98" spans="2:30" ht="15"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12"/>
      <c r="AC98" s="12"/>
      <c r="AD98" s="12"/>
    </row>
    <row r="99" spans="2:30" ht="15"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12"/>
      <c r="AC99" s="12"/>
      <c r="AD99" s="12"/>
    </row>
    <row r="100" spans="2:30" ht="15"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12"/>
      <c r="AC100" s="12"/>
      <c r="AD100" s="12"/>
    </row>
    <row r="101" spans="2:30" ht="15"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12"/>
      <c r="AC101" s="12"/>
      <c r="AD101" s="12"/>
    </row>
    <row r="102" spans="2:30" ht="15"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12"/>
      <c r="AC102" s="12"/>
      <c r="AD102" s="12"/>
    </row>
    <row r="103" spans="2:30" ht="15"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12"/>
      <c r="AC103" s="12"/>
      <c r="AD103" s="12"/>
    </row>
    <row r="104" spans="2:30" ht="15"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12"/>
      <c r="AC104" s="12"/>
      <c r="AD104" s="12"/>
    </row>
    <row r="105" spans="2:30" ht="15"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12"/>
      <c r="AC105" s="12"/>
      <c r="AD105" s="12"/>
    </row>
    <row r="106" spans="2:30" ht="15"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12"/>
      <c r="AC106" s="12"/>
      <c r="AD106" s="12"/>
    </row>
    <row r="107" spans="2:30" ht="15"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12"/>
      <c r="AC107" s="12"/>
      <c r="AD107" s="12"/>
    </row>
    <row r="108" spans="2:30" ht="15"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12"/>
      <c r="AC108" s="12"/>
      <c r="AD108" s="12"/>
    </row>
    <row r="109" spans="2:30" ht="15"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12"/>
      <c r="AC109" s="12"/>
      <c r="AD109" s="12"/>
    </row>
    <row r="110" spans="2:30" ht="15"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12"/>
      <c r="AC110" s="12"/>
      <c r="AD110" s="12"/>
    </row>
    <row r="111" spans="2:30" ht="15"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12"/>
      <c r="AC111" s="12"/>
      <c r="AD111" s="12"/>
    </row>
    <row r="112" spans="2:30" ht="15"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12"/>
      <c r="AC112" s="12"/>
      <c r="AD112" s="12"/>
    </row>
    <row r="113" spans="2:30" ht="15"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12"/>
      <c r="AC113" s="12"/>
      <c r="AD113" s="12"/>
    </row>
    <row r="114" spans="2:30" ht="15"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12"/>
      <c r="AC114" s="12"/>
      <c r="AD114" s="12"/>
    </row>
    <row r="115" spans="2:30" ht="15"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12"/>
      <c r="AC115" s="12"/>
      <c r="AD115" s="12"/>
    </row>
    <row r="116" spans="2:30" ht="15"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12"/>
      <c r="AC116" s="12"/>
      <c r="AD116" s="12"/>
    </row>
    <row r="117" spans="2:30" ht="15"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12"/>
      <c r="AC117" s="12"/>
      <c r="AD117" s="12"/>
    </row>
    <row r="118" spans="2:30" ht="15"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12"/>
      <c r="AC118" s="12"/>
      <c r="AD118" s="12"/>
    </row>
    <row r="119" spans="2:30" ht="15"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12"/>
      <c r="AC119" s="12"/>
      <c r="AD119" s="12"/>
    </row>
    <row r="120" spans="2:30" ht="15"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12"/>
      <c r="AC120" s="12"/>
      <c r="AD120" s="12"/>
    </row>
    <row r="121" spans="2:30" ht="15"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12"/>
      <c r="AC121" s="12"/>
      <c r="AD121" s="12"/>
    </row>
    <row r="122" spans="2:30" ht="15"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12"/>
      <c r="AC122" s="12"/>
      <c r="AD122" s="12"/>
    </row>
    <row r="123" spans="2:30" ht="15"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12"/>
      <c r="AC123" s="12"/>
      <c r="AD123" s="12"/>
    </row>
    <row r="124" spans="2:30" ht="15"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12"/>
      <c r="AC124" s="12"/>
      <c r="AD124" s="12"/>
    </row>
    <row r="125" spans="2:30" ht="15"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12"/>
      <c r="AC125" s="12"/>
      <c r="AD125" s="12"/>
    </row>
    <row r="126" spans="2:30" ht="15"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12"/>
      <c r="AC126" s="12"/>
      <c r="AD126" s="12"/>
    </row>
    <row r="127" spans="2:30" ht="15"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12"/>
      <c r="AC127" s="12"/>
      <c r="AD127" s="12"/>
    </row>
    <row r="128" spans="2:30" ht="15"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12"/>
      <c r="AC128" s="12"/>
      <c r="AD128" s="12"/>
    </row>
    <row r="129" spans="2:30" ht="15"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12"/>
      <c r="AC129" s="12"/>
      <c r="AD129" s="12"/>
    </row>
    <row r="130" spans="2:30" ht="15"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12"/>
      <c r="AC130" s="12"/>
      <c r="AD130" s="12"/>
    </row>
    <row r="131" spans="2:30" ht="15"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12"/>
      <c r="AC131" s="12"/>
      <c r="AD131" s="12"/>
    </row>
    <row r="132" spans="2:30" ht="15"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12"/>
      <c r="AC132" s="12"/>
      <c r="AD132" s="12"/>
    </row>
    <row r="133" spans="2:30" ht="15"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12"/>
      <c r="AC133" s="12"/>
      <c r="AD133" s="12"/>
    </row>
    <row r="134" spans="2:30" ht="15"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12"/>
      <c r="AC134" s="12"/>
      <c r="AD134" s="12"/>
    </row>
    <row r="135" spans="2:30" ht="15"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12"/>
      <c r="AC135" s="12"/>
      <c r="AD135" s="12"/>
    </row>
    <row r="136" spans="2:30" ht="15"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12"/>
      <c r="AC136" s="12"/>
      <c r="AD136" s="12"/>
    </row>
    <row r="137" spans="2:30" ht="15"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12"/>
      <c r="AC137" s="12"/>
      <c r="AD137" s="12"/>
    </row>
    <row r="138" spans="2:30" ht="15"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12"/>
      <c r="AC138" s="12"/>
      <c r="AD138" s="12"/>
    </row>
    <row r="139" spans="2:30" ht="15"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12"/>
      <c r="AC139" s="12"/>
      <c r="AD139" s="12"/>
    </row>
    <row r="140" spans="2:30" ht="15"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12"/>
      <c r="AC140" s="12"/>
      <c r="AD140" s="12"/>
    </row>
    <row r="141" spans="2:30" ht="15"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12"/>
      <c r="AC141" s="12"/>
      <c r="AD141" s="12"/>
    </row>
    <row r="142" spans="2:30" ht="15"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12"/>
      <c r="AC142" s="12"/>
      <c r="AD142" s="12"/>
    </row>
    <row r="143" spans="2:30" ht="15"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12"/>
      <c r="AC143" s="12"/>
      <c r="AD143" s="12"/>
    </row>
    <row r="144" spans="2:30" ht="15"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12"/>
      <c r="AC144" s="12"/>
      <c r="AD144" s="12"/>
    </row>
    <row r="145" spans="2:30" ht="15"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12"/>
      <c r="AC145" s="12"/>
      <c r="AD145" s="12"/>
    </row>
    <row r="146" spans="2:30" ht="15"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12"/>
      <c r="AC146" s="12"/>
      <c r="AD146" s="12"/>
    </row>
    <row r="147" spans="2:30" ht="15"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12"/>
      <c r="AC147" s="12"/>
      <c r="AD147" s="12"/>
    </row>
    <row r="148" spans="2:30" ht="15"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12"/>
      <c r="AC148" s="12"/>
      <c r="AD148" s="12"/>
    </row>
    <row r="149" spans="2:30" ht="15"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12"/>
      <c r="AC149" s="12"/>
      <c r="AD149" s="12"/>
    </row>
    <row r="150" spans="2:30" ht="15"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12"/>
      <c r="AC150" s="12"/>
      <c r="AD150" s="12"/>
    </row>
    <row r="151" spans="2:30" ht="15"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12"/>
      <c r="AC151" s="12"/>
      <c r="AD151" s="12"/>
    </row>
    <row r="152" spans="2:30" ht="15"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12"/>
      <c r="AC152" s="12"/>
      <c r="AD152" s="12"/>
    </row>
    <row r="153" spans="2:30" ht="15"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12"/>
      <c r="AC153" s="12"/>
      <c r="AD153" s="12"/>
    </row>
    <row r="154" spans="2:30" ht="15"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12"/>
      <c r="AC154" s="12"/>
      <c r="AD154" s="12"/>
    </row>
    <row r="155" spans="2:30" ht="15"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12"/>
      <c r="AC155" s="12"/>
      <c r="AD155" s="12"/>
    </row>
    <row r="156" spans="2:30" ht="15"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12"/>
      <c r="AC156" s="12"/>
      <c r="AD156" s="12"/>
    </row>
    <row r="157" spans="2:30" ht="15"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12"/>
      <c r="AC157" s="12"/>
      <c r="AD157" s="12"/>
    </row>
    <row r="158" spans="2:30" ht="15"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12"/>
      <c r="AC158" s="12"/>
      <c r="AD158" s="12"/>
    </row>
    <row r="159" spans="2:30" ht="15"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12"/>
      <c r="AC159" s="12"/>
      <c r="AD159" s="12"/>
    </row>
    <row r="160" spans="2:30" ht="15"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12"/>
      <c r="AC160" s="12"/>
      <c r="AD160" s="12"/>
    </row>
    <row r="161" spans="2:30" ht="15"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12"/>
      <c r="AC161" s="12"/>
      <c r="AD161" s="12"/>
    </row>
    <row r="162" spans="2:30" ht="15"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12"/>
      <c r="AC162" s="12"/>
      <c r="AD162" s="12"/>
    </row>
    <row r="163" spans="2:30" ht="15"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12"/>
      <c r="AC163" s="12"/>
      <c r="AD163" s="12"/>
    </row>
    <row r="164" spans="2:30" ht="15"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12"/>
      <c r="AC164" s="12"/>
      <c r="AD164" s="12"/>
    </row>
    <row r="165" spans="2:30" ht="15"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12"/>
      <c r="AC165" s="12"/>
      <c r="AD165" s="12"/>
    </row>
    <row r="166" spans="2:30" ht="15"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12"/>
      <c r="AC166" s="12"/>
      <c r="AD166" s="12"/>
    </row>
    <row r="167" spans="2:30" ht="15"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12"/>
      <c r="AC167" s="12"/>
      <c r="AD167" s="12"/>
    </row>
    <row r="168" spans="2:30" ht="15"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12"/>
      <c r="AC168" s="12"/>
      <c r="AD168" s="12"/>
    </row>
    <row r="169" spans="2:30" ht="15"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12"/>
      <c r="AC169" s="12"/>
      <c r="AD169" s="12"/>
    </row>
    <row r="170" spans="2:30" ht="15"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12"/>
      <c r="AC170" s="12"/>
      <c r="AD170" s="12"/>
    </row>
    <row r="171" spans="2:30" ht="15"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12"/>
      <c r="AC171" s="12"/>
      <c r="AD171" s="12"/>
    </row>
    <row r="172" spans="2:30" ht="15"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12"/>
      <c r="AC172" s="12"/>
      <c r="AD172" s="12"/>
    </row>
    <row r="173" spans="2:30" ht="15"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12"/>
      <c r="AC173" s="12"/>
      <c r="AD173" s="12"/>
    </row>
    <row r="174" spans="2:30" ht="15"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12"/>
      <c r="AC174" s="12"/>
      <c r="AD174" s="12"/>
    </row>
    <row r="175" spans="2:30" ht="15"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12"/>
      <c r="AC175" s="12"/>
      <c r="AD175" s="12"/>
    </row>
    <row r="176" spans="2:30" ht="15"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12"/>
      <c r="AC176" s="12"/>
      <c r="AD176" s="12"/>
    </row>
    <row r="177" spans="2:30" ht="15"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12"/>
      <c r="AC177" s="12"/>
      <c r="AD177" s="12"/>
    </row>
    <row r="178" spans="2:30" ht="15"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12"/>
      <c r="AC178" s="12"/>
      <c r="AD178" s="12"/>
    </row>
    <row r="179" spans="2:30" ht="15"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12"/>
      <c r="AC179" s="12"/>
      <c r="AD179" s="12"/>
    </row>
    <row r="180" spans="2:30" ht="15"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12"/>
      <c r="AC180" s="12"/>
      <c r="AD180" s="12"/>
    </row>
    <row r="181" spans="2:30" ht="15"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12"/>
      <c r="AC181" s="12"/>
      <c r="AD181" s="12"/>
    </row>
    <row r="182" spans="2:30" ht="15"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12"/>
      <c r="AC182" s="12"/>
      <c r="AD182" s="12"/>
    </row>
    <row r="183" spans="2:30" ht="15"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12"/>
      <c r="AC183" s="12"/>
      <c r="AD183" s="12"/>
    </row>
    <row r="184" spans="2:30" ht="15"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12"/>
      <c r="AC184" s="12"/>
      <c r="AD184" s="12"/>
    </row>
    <row r="185" spans="2:30" ht="15"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12"/>
      <c r="AC185" s="12"/>
      <c r="AD185" s="12"/>
    </row>
    <row r="186" spans="2:30" ht="15"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12"/>
      <c r="AC186" s="12"/>
      <c r="AD186" s="12"/>
    </row>
    <row r="187" spans="2:30" ht="15"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12"/>
      <c r="AC187" s="12"/>
      <c r="AD187" s="12"/>
    </row>
    <row r="188" spans="2:30" ht="15"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12"/>
      <c r="AC188" s="12"/>
      <c r="AD188" s="12"/>
    </row>
    <row r="189" spans="2:30" ht="15"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12"/>
      <c r="AC189" s="12"/>
      <c r="AD189" s="12"/>
    </row>
    <row r="190" spans="2:30" ht="15"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12"/>
      <c r="AC190" s="12"/>
      <c r="AD190" s="12"/>
    </row>
    <row r="191" spans="2:30" ht="15"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12"/>
      <c r="AC191" s="12"/>
      <c r="AD191" s="12"/>
    </row>
    <row r="192" spans="2:30" ht="15"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12"/>
      <c r="AC192" s="12"/>
      <c r="AD192" s="12"/>
    </row>
    <row r="193" spans="2:30" ht="15"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12"/>
      <c r="AC193" s="12"/>
      <c r="AD193" s="12"/>
    </row>
    <row r="194" spans="2:30" ht="15"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12"/>
      <c r="AC194" s="12"/>
      <c r="AD194" s="12"/>
    </row>
    <row r="195" spans="2:30" ht="15"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12"/>
      <c r="AC195" s="12"/>
      <c r="AD195" s="12"/>
    </row>
    <row r="196" spans="2:30" ht="15"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12"/>
      <c r="AC196" s="12"/>
      <c r="AD196" s="12"/>
    </row>
    <row r="197" spans="2:30" ht="15"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12"/>
      <c r="AC197" s="12"/>
      <c r="AD197" s="12"/>
    </row>
    <row r="198" spans="2:30" ht="15"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12"/>
      <c r="AC198" s="12"/>
      <c r="AD198" s="12"/>
    </row>
    <row r="199" spans="2:30" ht="15"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12"/>
      <c r="AC199" s="12"/>
      <c r="AD199" s="12"/>
    </row>
    <row r="200" spans="2:30" ht="15"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12"/>
      <c r="AC200" s="12"/>
      <c r="AD200" s="12"/>
    </row>
    <row r="201" spans="2:30" ht="15"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12"/>
      <c r="AC201" s="12"/>
      <c r="AD201" s="12"/>
    </row>
    <row r="202" spans="2:30" ht="15"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12"/>
      <c r="AC202" s="12"/>
      <c r="AD202" s="12"/>
    </row>
    <row r="203" spans="2:30" ht="15"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12"/>
      <c r="AC203" s="12"/>
      <c r="AD203" s="12"/>
    </row>
    <row r="204" spans="2:30" ht="15"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12"/>
      <c r="AC204" s="12"/>
      <c r="AD204" s="12"/>
    </row>
    <row r="205" spans="2:30" ht="15"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12"/>
      <c r="AC205" s="12"/>
      <c r="AD205" s="12"/>
    </row>
    <row r="206" spans="2:30" ht="15"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12"/>
      <c r="AC206" s="12"/>
      <c r="AD206" s="12"/>
    </row>
    <row r="207" spans="2:30" ht="15"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12"/>
      <c r="AC207" s="12"/>
      <c r="AD207" s="12"/>
    </row>
    <row r="208" spans="2:30" ht="15"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12"/>
      <c r="AC208" s="12"/>
      <c r="AD208" s="12"/>
    </row>
    <row r="209" spans="2:30" ht="15"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12"/>
      <c r="AC209" s="12"/>
      <c r="AD209" s="12"/>
    </row>
    <row r="210" spans="2:30" ht="15"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12"/>
      <c r="AC210" s="12"/>
      <c r="AD210" s="12"/>
    </row>
    <row r="211" spans="2:30" ht="15"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12"/>
      <c r="AC211" s="12"/>
      <c r="AD211" s="12"/>
    </row>
    <row r="212" spans="2:30" ht="15"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12"/>
      <c r="AC212" s="12"/>
      <c r="AD212" s="12"/>
    </row>
    <row r="213" spans="2:30" ht="15"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12"/>
      <c r="AC213" s="12"/>
      <c r="AD213" s="12"/>
    </row>
    <row r="214" spans="2:30" ht="15"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12"/>
      <c r="AC214" s="12"/>
      <c r="AD214" s="12"/>
    </row>
    <row r="215" spans="2:30" ht="15"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12"/>
      <c r="AC215" s="12"/>
      <c r="AD215" s="12"/>
    </row>
    <row r="216" spans="2:30" ht="15"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12"/>
      <c r="AC216" s="12"/>
      <c r="AD216" s="12"/>
    </row>
    <row r="217" spans="2:30" ht="15"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12"/>
      <c r="AC217" s="12"/>
      <c r="AD217" s="12"/>
    </row>
    <row r="218" spans="2:30" ht="15"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12"/>
      <c r="AC218" s="12"/>
      <c r="AD218" s="12"/>
    </row>
    <row r="219" spans="2:30" ht="15"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12"/>
      <c r="AC219" s="12"/>
      <c r="AD219" s="12"/>
    </row>
    <row r="220" spans="2:30" ht="15"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12"/>
      <c r="AC220" s="12"/>
      <c r="AD220" s="12"/>
    </row>
    <row r="221" spans="2:30" ht="15"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12"/>
      <c r="AC221" s="12"/>
      <c r="AD221" s="12"/>
    </row>
    <row r="222" spans="2:30" ht="15"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12"/>
      <c r="AC222" s="12"/>
      <c r="AD222" s="12"/>
    </row>
    <row r="223" spans="2:30" ht="15"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12"/>
      <c r="AC223" s="12"/>
      <c r="AD223" s="12"/>
    </row>
    <row r="224" spans="2:30" ht="15"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12"/>
      <c r="AC224" s="12"/>
      <c r="AD224" s="12"/>
    </row>
    <row r="225" spans="2:30" ht="15"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12"/>
      <c r="AC225" s="12"/>
      <c r="AD225" s="12"/>
    </row>
    <row r="226" spans="2:30" ht="15"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12"/>
      <c r="AC226" s="12"/>
      <c r="AD226" s="12"/>
    </row>
    <row r="227" spans="2:30" ht="15"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12"/>
      <c r="AC227" s="12"/>
      <c r="AD227" s="12"/>
    </row>
    <row r="228" spans="2:30" ht="15"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12"/>
      <c r="AC228" s="12"/>
      <c r="AD228" s="12"/>
    </row>
    <row r="229" spans="2:30" ht="15"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12"/>
      <c r="AC229" s="12"/>
      <c r="AD229" s="12"/>
    </row>
    <row r="230" spans="2:30" ht="15"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12"/>
      <c r="AC230" s="12"/>
      <c r="AD230" s="12"/>
    </row>
    <row r="231" spans="2:30" ht="15"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12"/>
      <c r="AC231" s="12"/>
      <c r="AD231" s="12"/>
    </row>
    <row r="232" spans="2:30" ht="15"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"/>
      <c r="AC232" s="12"/>
      <c r="AD232" s="12"/>
    </row>
    <row r="233" spans="2:30" ht="15"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"/>
      <c r="AC233" s="12"/>
      <c r="AD233" s="12"/>
    </row>
    <row r="234" spans="2:30" ht="15"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"/>
      <c r="AC234" s="12"/>
      <c r="AD234" s="12"/>
    </row>
    <row r="235" spans="2:30" ht="15"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"/>
      <c r="AC235" s="12"/>
      <c r="AD235" s="12"/>
    </row>
    <row r="236" spans="2:30" ht="15"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"/>
      <c r="AC236" s="12"/>
      <c r="AD236" s="12"/>
    </row>
    <row r="237" spans="2:30" ht="15"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"/>
      <c r="AC237" s="12"/>
      <c r="AD237" s="12"/>
    </row>
    <row r="238" spans="2:30" ht="15"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12"/>
      <c r="AC238" s="12"/>
      <c r="AD238" s="12"/>
    </row>
    <row r="239" spans="2:30" ht="15"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12"/>
      <c r="AC239" s="12"/>
      <c r="AD239" s="12"/>
    </row>
    <row r="240" spans="2:30" ht="15"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12"/>
      <c r="AC240" s="12"/>
      <c r="AD240" s="12"/>
    </row>
    <row r="241" spans="2:30" ht="15"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12"/>
      <c r="AC241" s="12"/>
      <c r="AD241" s="12"/>
    </row>
    <row r="242" spans="2:30" ht="15"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12"/>
      <c r="AC242" s="12"/>
      <c r="AD242" s="12"/>
    </row>
    <row r="243" spans="2:30" ht="15"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12"/>
      <c r="AC243" s="12"/>
      <c r="AD243" s="12"/>
    </row>
    <row r="244" spans="2:30" ht="15"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12"/>
      <c r="AC244" s="12"/>
      <c r="AD244" s="12"/>
    </row>
    <row r="245" spans="2:30" ht="15"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12"/>
      <c r="AC245" s="12"/>
      <c r="AD245" s="12"/>
    </row>
    <row r="246" spans="2:30" ht="15"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12"/>
      <c r="AC246" s="12"/>
      <c r="AD246" s="12"/>
    </row>
    <row r="247" spans="2:30" ht="15"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12"/>
      <c r="AC247" s="12"/>
      <c r="AD247" s="12"/>
    </row>
    <row r="248" spans="2:30" ht="15"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12"/>
      <c r="AC248" s="12"/>
      <c r="AD248" s="12"/>
    </row>
    <row r="249" spans="2:30" ht="15"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12"/>
      <c r="AC249" s="12"/>
      <c r="AD249" s="12"/>
    </row>
    <row r="250" spans="2:30" ht="15"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12"/>
      <c r="AC250" s="12"/>
      <c r="AD250" s="12"/>
    </row>
    <row r="251" spans="2:30" ht="15"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12"/>
      <c r="AC251" s="12"/>
      <c r="AD251" s="12"/>
    </row>
    <row r="252" spans="2:30" ht="15"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12"/>
      <c r="AC252" s="12"/>
      <c r="AD252" s="12"/>
    </row>
    <row r="253" spans="2:30" ht="15"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12"/>
      <c r="AC253" s="12"/>
      <c r="AD253" s="12"/>
    </row>
    <row r="254" spans="2:30" ht="15"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12"/>
      <c r="AC254" s="12"/>
      <c r="AD254" s="12"/>
    </row>
    <row r="255" spans="2:30" ht="15"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12"/>
      <c r="AC255" s="12"/>
      <c r="AD255" s="12"/>
    </row>
    <row r="256" spans="2:30" ht="15"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12"/>
      <c r="AC256" s="12"/>
      <c r="AD256" s="12"/>
    </row>
    <row r="257" spans="2:30" ht="15"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12"/>
      <c r="AC257" s="12"/>
      <c r="AD257" s="12"/>
    </row>
    <row r="258" spans="2:30" ht="15"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12"/>
      <c r="AC258" s="12"/>
      <c r="AD258" s="12"/>
    </row>
    <row r="259" spans="2:30" ht="15"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12"/>
      <c r="AC259" s="12"/>
      <c r="AD259" s="12"/>
    </row>
    <row r="260" spans="2:30" ht="15"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12"/>
      <c r="AC260" s="12"/>
      <c r="AD260" s="12"/>
    </row>
    <row r="261" spans="2:30" ht="15"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12"/>
      <c r="AC261" s="12"/>
      <c r="AD261" s="12"/>
    </row>
    <row r="262" spans="2:30" ht="15"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12"/>
      <c r="AC262" s="12"/>
      <c r="AD262" s="12"/>
    </row>
    <row r="263" spans="2:30" ht="15"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12"/>
      <c r="AC263" s="12"/>
      <c r="AD263" s="12"/>
    </row>
    <row r="264" spans="2:30" ht="15"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12"/>
      <c r="AC264" s="12"/>
      <c r="AD264" s="12"/>
    </row>
    <row r="265" spans="2:30" ht="15"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12"/>
      <c r="AC265" s="12"/>
      <c r="AD265" s="12"/>
    </row>
    <row r="266" spans="2:30" ht="15"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12"/>
      <c r="AC266" s="12"/>
      <c r="AD266" s="12"/>
    </row>
    <row r="267" spans="2:30" ht="15"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12"/>
      <c r="AC267" s="12"/>
      <c r="AD267" s="12"/>
    </row>
    <row r="268" spans="2:30" ht="15"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12"/>
      <c r="AC268" s="12"/>
      <c r="AD268" s="12"/>
    </row>
    <row r="269" spans="2:30" ht="15"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12"/>
      <c r="AC269" s="12"/>
      <c r="AD269" s="12"/>
    </row>
    <row r="270" spans="2:30" ht="15"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12"/>
      <c r="AC270" s="12"/>
      <c r="AD270" s="12"/>
    </row>
    <row r="271" spans="2:30" ht="15"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12"/>
      <c r="AC271" s="12"/>
      <c r="AD271" s="12"/>
    </row>
    <row r="272" spans="2:30" ht="15"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12"/>
      <c r="AC272" s="12"/>
      <c r="AD272" s="12"/>
    </row>
    <row r="273" spans="2:30" ht="15"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12"/>
      <c r="AC273" s="12"/>
      <c r="AD273" s="12"/>
    </row>
    <row r="274" spans="2:30" ht="15"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12"/>
      <c r="AC274" s="12"/>
      <c r="AD274" s="12"/>
    </row>
    <row r="275" spans="2:30" ht="15"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12"/>
      <c r="AC275" s="12"/>
      <c r="AD275" s="12"/>
    </row>
    <row r="276" spans="2:30" ht="15"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12"/>
      <c r="AC276" s="12"/>
      <c r="AD276" s="12"/>
    </row>
    <row r="277" spans="2:30" ht="15"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12"/>
      <c r="AC277" s="12"/>
      <c r="AD277" s="12"/>
    </row>
    <row r="278" spans="2:30" ht="15"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12"/>
      <c r="AC278" s="12"/>
      <c r="AD278" s="12"/>
    </row>
    <row r="279" spans="2:30" ht="15"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12"/>
      <c r="AC279" s="12"/>
      <c r="AD279" s="12"/>
    </row>
    <row r="280" spans="2:30" ht="15"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12"/>
      <c r="AC280" s="12"/>
      <c r="AD280" s="12"/>
    </row>
    <row r="281" spans="2:30" ht="15"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12"/>
      <c r="AC281" s="12"/>
      <c r="AD281" s="12"/>
    </row>
    <row r="282" spans="2:30" ht="15"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12"/>
      <c r="AC282" s="12"/>
      <c r="AD282" s="12"/>
    </row>
    <row r="283" spans="2:30" ht="15"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12"/>
      <c r="AC283" s="12"/>
      <c r="AD283" s="12"/>
    </row>
    <row r="284" spans="2:30" ht="15"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12"/>
      <c r="AC284" s="12"/>
      <c r="AD284" s="12"/>
    </row>
    <row r="285" spans="2:30" ht="15"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12"/>
      <c r="AC285" s="12"/>
      <c r="AD285" s="12"/>
    </row>
    <row r="286" spans="2:30" ht="15"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12"/>
      <c r="AC286" s="12"/>
      <c r="AD286" s="12"/>
    </row>
    <row r="287" spans="2:30" ht="15"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12"/>
      <c r="AC287" s="12"/>
      <c r="AD287" s="12"/>
    </row>
    <row r="288" spans="2:30" ht="15"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12"/>
      <c r="AC288" s="12"/>
      <c r="AD288" s="12"/>
    </row>
    <row r="289" spans="2:30" ht="15"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12"/>
      <c r="AC289" s="12"/>
      <c r="AD289" s="12"/>
    </row>
    <row r="290" spans="2:30" ht="15"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12"/>
      <c r="AC290" s="12"/>
      <c r="AD290" s="12"/>
    </row>
    <row r="291" spans="2:30" ht="15"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12"/>
      <c r="AC291" s="12"/>
      <c r="AD291" s="12"/>
    </row>
    <row r="292" spans="2:30" ht="15"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12"/>
      <c r="AC292" s="12"/>
      <c r="AD292" s="12"/>
    </row>
    <row r="293" spans="2:30" ht="15"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12"/>
      <c r="AC293" s="12"/>
      <c r="AD293" s="12"/>
    </row>
    <row r="294" spans="2:30" ht="15"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12"/>
      <c r="AC294" s="12"/>
      <c r="AD294" s="12"/>
    </row>
    <row r="295" spans="2:30" ht="15"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12"/>
      <c r="AC295" s="12"/>
      <c r="AD295" s="12"/>
    </row>
    <row r="296" spans="2:30" ht="15"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12"/>
      <c r="AC296" s="12"/>
      <c r="AD296" s="12"/>
    </row>
    <row r="297" spans="2:30" ht="15"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12"/>
      <c r="AC297" s="12"/>
      <c r="AD297" s="12"/>
    </row>
    <row r="298" spans="2:30" ht="15"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12"/>
      <c r="AC298" s="12"/>
      <c r="AD298" s="12"/>
    </row>
    <row r="299" spans="2:30" ht="15"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2"/>
      <c r="AC299" s="12"/>
      <c r="AD299" s="12"/>
    </row>
    <row r="300" spans="2:30" ht="15"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2"/>
      <c r="AC300" s="12"/>
      <c r="AD300" s="12"/>
    </row>
    <row r="301" spans="2:30" ht="15"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2"/>
      <c r="AC301" s="12"/>
      <c r="AD301" s="12"/>
    </row>
    <row r="302" spans="2:30" ht="15"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2"/>
      <c r="AC302" s="12"/>
      <c r="AD302" s="12"/>
    </row>
    <row r="303" spans="2:30" ht="15"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2"/>
      <c r="AC303" s="12"/>
      <c r="AD303" s="12"/>
    </row>
    <row r="304" spans="2:30" ht="15"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2"/>
      <c r="AC304" s="12"/>
      <c r="AD304" s="12"/>
    </row>
    <row r="305" spans="2:30" ht="15"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12"/>
      <c r="AC305" s="12"/>
      <c r="AD305" s="12"/>
    </row>
    <row r="306" spans="2:30" ht="15"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12"/>
      <c r="AC306" s="12"/>
      <c r="AD306" s="12"/>
    </row>
    <row r="307" spans="2:30" ht="15"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12"/>
      <c r="AC307" s="12"/>
      <c r="AD307" s="12"/>
    </row>
    <row r="308" spans="2:30" ht="15"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12"/>
      <c r="AC308" s="12"/>
      <c r="AD308" s="12"/>
    </row>
    <row r="309" spans="2:30" ht="15"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12"/>
      <c r="AC309" s="12"/>
      <c r="AD309" s="12"/>
    </row>
    <row r="310" spans="2:30" ht="15"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12"/>
      <c r="AC310" s="12"/>
      <c r="AD310" s="12"/>
    </row>
    <row r="311" spans="2:30" ht="15"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12"/>
      <c r="AC311" s="12"/>
      <c r="AD311" s="12"/>
    </row>
    <row r="312" spans="2:30" ht="15"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12"/>
      <c r="AC312" s="12"/>
      <c r="AD312" s="12"/>
    </row>
    <row r="313" spans="2:30" ht="15"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12"/>
      <c r="AC313" s="12"/>
      <c r="AD313" s="12"/>
    </row>
    <row r="314" spans="2:30" ht="15"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12"/>
      <c r="AC314" s="12"/>
      <c r="AD314" s="12"/>
    </row>
    <row r="315" spans="2:30" ht="15"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12"/>
      <c r="AC315" s="12"/>
      <c r="AD315" s="12"/>
    </row>
    <row r="316" spans="2:30" ht="15"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12"/>
      <c r="AC316" s="12"/>
      <c r="AD316" s="12"/>
    </row>
    <row r="317" spans="2:30" ht="15"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12"/>
      <c r="AC317" s="12"/>
      <c r="AD317" s="12"/>
    </row>
    <row r="318" spans="2:30" ht="15"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12"/>
      <c r="AC318" s="12"/>
      <c r="AD318" s="12"/>
    </row>
    <row r="319" spans="2:30" ht="15"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12"/>
      <c r="AC319" s="12"/>
      <c r="AD319" s="12"/>
    </row>
    <row r="320" spans="2:30" ht="15"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12"/>
      <c r="AC320" s="12"/>
      <c r="AD320" s="12"/>
    </row>
    <row r="321" spans="2:30" ht="15"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12"/>
      <c r="AC321" s="12"/>
      <c r="AD321" s="12"/>
    </row>
    <row r="322" spans="2:30" ht="15"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12"/>
      <c r="AC322" s="12"/>
      <c r="AD322" s="12"/>
    </row>
    <row r="323" spans="2:30" ht="15"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12"/>
      <c r="AC323" s="12"/>
      <c r="AD323" s="12"/>
    </row>
    <row r="324" spans="2:30" ht="15"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12"/>
      <c r="AC324" s="12"/>
      <c r="AD324" s="12"/>
    </row>
    <row r="325" spans="2:30" ht="15"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12"/>
      <c r="AC325" s="12"/>
      <c r="AD325" s="12"/>
    </row>
    <row r="326" spans="2:30" ht="15"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12"/>
      <c r="AC326" s="12"/>
      <c r="AD326" s="12"/>
    </row>
    <row r="327" spans="2:30" ht="15"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12"/>
      <c r="AC327" s="12"/>
      <c r="AD327" s="12"/>
    </row>
    <row r="328" spans="2:30" ht="15"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12"/>
      <c r="AC328" s="12"/>
      <c r="AD328" s="12"/>
    </row>
    <row r="329" spans="2:30" ht="15"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12"/>
      <c r="AC329" s="12"/>
      <c r="AD329" s="12"/>
    </row>
    <row r="330" spans="2:30" ht="15"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12"/>
      <c r="AC330" s="12"/>
      <c r="AD330" s="12"/>
    </row>
    <row r="331" spans="2:30" ht="15"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12"/>
      <c r="AC331" s="12"/>
      <c r="AD331" s="12"/>
    </row>
    <row r="332" spans="2:30" ht="15"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12"/>
      <c r="AC332" s="12"/>
      <c r="AD332" s="12"/>
    </row>
    <row r="333" spans="2:30" ht="15"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12"/>
      <c r="AC333" s="12"/>
      <c r="AD333" s="12"/>
    </row>
    <row r="334" spans="2:30" ht="15"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12"/>
      <c r="AC334" s="12"/>
      <c r="AD334" s="12"/>
    </row>
    <row r="335" spans="2:30" ht="15"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12"/>
      <c r="AC335" s="12"/>
      <c r="AD335" s="12"/>
    </row>
    <row r="336" spans="2:30" ht="15"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12"/>
      <c r="AC336" s="12"/>
      <c r="AD336" s="12"/>
    </row>
    <row r="337" spans="2:30" ht="15"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12"/>
      <c r="AC337" s="12"/>
      <c r="AD337" s="12"/>
    </row>
    <row r="338" spans="2:30" ht="15"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12"/>
      <c r="AC338" s="12"/>
      <c r="AD338" s="12"/>
    </row>
    <row r="339" spans="2:30" ht="15"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12"/>
      <c r="AC339" s="12"/>
      <c r="AD339" s="12"/>
    </row>
    <row r="340" spans="2:30" ht="15"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12"/>
      <c r="AC340" s="12"/>
      <c r="AD340" s="12"/>
    </row>
    <row r="341" spans="2:30" ht="15"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12"/>
      <c r="AC341" s="12"/>
      <c r="AD341" s="12"/>
    </row>
    <row r="342" spans="2:30" ht="15"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12"/>
      <c r="AC342" s="12"/>
      <c r="AD342" s="12"/>
    </row>
    <row r="343" spans="2:30" ht="15"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12"/>
      <c r="AC343" s="12"/>
      <c r="AD343" s="12"/>
    </row>
    <row r="344" spans="2:30" ht="15"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12"/>
      <c r="AC344" s="12"/>
      <c r="AD344" s="12"/>
    </row>
    <row r="345" spans="2:30" ht="15"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12"/>
      <c r="AC345" s="12"/>
      <c r="AD345" s="12"/>
    </row>
    <row r="346" spans="2:30" ht="15"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12"/>
      <c r="AC346" s="12"/>
      <c r="AD346" s="12"/>
    </row>
    <row r="347" spans="2:30" ht="15"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12"/>
      <c r="AC347" s="12"/>
      <c r="AD347" s="12"/>
    </row>
    <row r="348" spans="2:30" ht="15"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12"/>
      <c r="AC348" s="12"/>
      <c r="AD348" s="12"/>
    </row>
    <row r="349" spans="2:30" ht="15"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12"/>
      <c r="AC349" s="12"/>
      <c r="AD349" s="12"/>
    </row>
    <row r="350" spans="2:30" ht="15"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12"/>
      <c r="AC350" s="12"/>
      <c r="AD350" s="12"/>
    </row>
    <row r="351" spans="2:30" ht="15"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12"/>
      <c r="AC351" s="12"/>
      <c r="AD351" s="12"/>
    </row>
    <row r="352" spans="2:30" ht="15"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12"/>
      <c r="AC352" s="12"/>
      <c r="AD352" s="12"/>
    </row>
    <row r="353" spans="2:30" ht="15"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12"/>
      <c r="AC353" s="12"/>
      <c r="AD353" s="12"/>
    </row>
    <row r="354" spans="2:30" ht="15"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12"/>
      <c r="AC354" s="12"/>
      <c r="AD354" s="12"/>
    </row>
    <row r="355" spans="2:30" ht="15"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12"/>
      <c r="AC355" s="12"/>
      <c r="AD355" s="12"/>
    </row>
    <row r="356" spans="2:30" ht="15"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12"/>
      <c r="AC356" s="12"/>
      <c r="AD356" s="12"/>
    </row>
    <row r="357" spans="2:30" ht="15"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12"/>
      <c r="AC357" s="12"/>
      <c r="AD357" s="12"/>
    </row>
    <row r="358" spans="2:30" ht="15"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12"/>
      <c r="AC358" s="12"/>
      <c r="AD358" s="12"/>
    </row>
    <row r="359" spans="2:30" ht="15"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12"/>
      <c r="AC359" s="12"/>
      <c r="AD359" s="12"/>
    </row>
    <row r="360" spans="2:30" ht="15"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12"/>
      <c r="AC360" s="12"/>
      <c r="AD360" s="12"/>
    </row>
    <row r="361" spans="2:30" ht="15"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12"/>
      <c r="AC361" s="12"/>
      <c r="AD361" s="12"/>
    </row>
    <row r="362" spans="2:30" ht="15"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12"/>
      <c r="AC362" s="12"/>
      <c r="AD362" s="12"/>
    </row>
    <row r="363" spans="2:30" ht="15"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12"/>
      <c r="AC363" s="12"/>
      <c r="AD363" s="12"/>
    </row>
    <row r="364" spans="2:30" ht="15"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12"/>
      <c r="AC364" s="12"/>
      <c r="AD364" s="12"/>
    </row>
    <row r="365" spans="2:30" ht="15"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12"/>
      <c r="AC365" s="12"/>
      <c r="AD365" s="12"/>
    </row>
    <row r="366" spans="2:30" ht="15"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12"/>
      <c r="AC366" s="12"/>
      <c r="AD366" s="12"/>
    </row>
    <row r="367" spans="2:30" ht="15"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12"/>
      <c r="AC367" s="12"/>
      <c r="AD367" s="12"/>
    </row>
    <row r="368" spans="2:30" ht="15"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12"/>
      <c r="AC368" s="12"/>
      <c r="AD368" s="12"/>
    </row>
    <row r="369" spans="2:30" ht="15"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12"/>
      <c r="AC369" s="12"/>
      <c r="AD369" s="12"/>
    </row>
    <row r="370" spans="2:30" ht="15"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12"/>
      <c r="AC370" s="12"/>
      <c r="AD370" s="12"/>
    </row>
    <row r="371" spans="2:30" ht="15"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12"/>
      <c r="AC371" s="12"/>
      <c r="AD371" s="12"/>
    </row>
    <row r="372" spans="2:30" ht="15"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12"/>
      <c r="AC372" s="12"/>
      <c r="AD372" s="12"/>
    </row>
    <row r="373" spans="2:30" ht="15"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12"/>
      <c r="AC373" s="12"/>
      <c r="AD373" s="12"/>
    </row>
    <row r="374" spans="2:30" ht="15"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12"/>
      <c r="AC374" s="12"/>
      <c r="AD374" s="12"/>
    </row>
    <row r="375" spans="2:30" ht="15"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12"/>
      <c r="AC375" s="12"/>
      <c r="AD375" s="12"/>
    </row>
    <row r="376" spans="2:30" ht="15"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12"/>
      <c r="AC376" s="12"/>
      <c r="AD376" s="12"/>
    </row>
    <row r="377" spans="2:30" ht="15"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12"/>
      <c r="AC377" s="12"/>
      <c r="AD377" s="12"/>
    </row>
    <row r="378" spans="2:30" ht="15"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12"/>
      <c r="AC378" s="12"/>
      <c r="AD378" s="12"/>
    </row>
    <row r="379" spans="2:30" ht="15"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12"/>
      <c r="AC379" s="12"/>
      <c r="AD379" s="12"/>
    </row>
    <row r="380" spans="2:30" ht="15"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12"/>
      <c r="AC380" s="12"/>
      <c r="AD380" s="12"/>
    </row>
    <row r="381" spans="2:30" ht="15"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12"/>
      <c r="AC381" s="12"/>
      <c r="AD381" s="12"/>
    </row>
    <row r="382" spans="2:30" ht="15"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12"/>
      <c r="AC382" s="12"/>
      <c r="AD382" s="12"/>
    </row>
    <row r="383" spans="2:30" ht="15"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12"/>
      <c r="AC383" s="12"/>
      <c r="AD383" s="12"/>
    </row>
    <row r="384" spans="2:30" ht="15"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12"/>
      <c r="AC384" s="12"/>
      <c r="AD384" s="12"/>
    </row>
    <row r="385" spans="2:30" ht="15"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12"/>
      <c r="AC385" s="12"/>
      <c r="AD385" s="12"/>
    </row>
    <row r="386" spans="2:30" ht="15"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12"/>
      <c r="AC386" s="12"/>
      <c r="AD386" s="12"/>
    </row>
    <row r="387" spans="2:30" ht="15"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12"/>
      <c r="AC387" s="12"/>
      <c r="AD387" s="12"/>
    </row>
    <row r="388" spans="2:30" ht="15"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12"/>
      <c r="AC388" s="12"/>
      <c r="AD388" s="12"/>
    </row>
    <row r="389" spans="2:30" ht="15"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12"/>
      <c r="AC389" s="12"/>
      <c r="AD389" s="12"/>
    </row>
    <row r="390" spans="2:30" ht="15"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12"/>
      <c r="AC390" s="12"/>
      <c r="AD390" s="12"/>
    </row>
    <row r="391" spans="2:30" ht="15"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12"/>
      <c r="AC391" s="12"/>
      <c r="AD391" s="12"/>
    </row>
    <row r="392" spans="2:30" ht="15"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12"/>
      <c r="AC392" s="12"/>
      <c r="AD392" s="12"/>
    </row>
    <row r="393" spans="2:30" ht="15"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12"/>
      <c r="AC393" s="12"/>
      <c r="AD393" s="12"/>
    </row>
    <row r="394" spans="2:30" ht="15"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12"/>
      <c r="AC394" s="12"/>
      <c r="AD394" s="12"/>
    </row>
    <row r="395" spans="2:30" ht="15"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12"/>
      <c r="AC395" s="12"/>
      <c r="AD395" s="12"/>
    </row>
    <row r="396" spans="2:30" ht="15"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12"/>
      <c r="AC396" s="12"/>
      <c r="AD396" s="12"/>
    </row>
    <row r="397" spans="2:30" ht="15"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12"/>
      <c r="AC397" s="12"/>
      <c r="AD397" s="12"/>
    </row>
    <row r="398" spans="2:30" ht="15"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12"/>
      <c r="AC398" s="12"/>
      <c r="AD398" s="12"/>
    </row>
    <row r="399" spans="2:30" ht="15"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12"/>
      <c r="AC399" s="12"/>
      <c r="AD399" s="12"/>
    </row>
    <row r="400" spans="2:30" ht="15"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12"/>
      <c r="AC400" s="12"/>
      <c r="AD400" s="12"/>
    </row>
    <row r="401" spans="2:30" ht="15"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12"/>
      <c r="AC401" s="12"/>
      <c r="AD401" s="12"/>
    </row>
    <row r="402" spans="2:30" ht="15"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12"/>
      <c r="AC402" s="12"/>
      <c r="AD402" s="12"/>
    </row>
    <row r="403" spans="2:30" ht="15"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12"/>
      <c r="AC403" s="12"/>
      <c r="AD403" s="12"/>
    </row>
    <row r="404" spans="2:30" ht="15"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12"/>
      <c r="AC404" s="12"/>
      <c r="AD404" s="12"/>
    </row>
    <row r="405" spans="2:30" ht="15"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12"/>
      <c r="AC405" s="12"/>
      <c r="AD405" s="12"/>
    </row>
    <row r="406" spans="2:30" ht="15"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12"/>
      <c r="AC406" s="12"/>
      <c r="AD406" s="12"/>
    </row>
    <row r="407" spans="2:30" ht="15"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12"/>
      <c r="AC407" s="12"/>
      <c r="AD407" s="12"/>
    </row>
    <row r="408" spans="2:30" ht="15"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12"/>
      <c r="AC408" s="12"/>
      <c r="AD408" s="12"/>
    </row>
    <row r="409" spans="2:30" ht="15"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12"/>
      <c r="AC409" s="12"/>
      <c r="AD409" s="12"/>
    </row>
    <row r="410" spans="2:30" ht="15"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12"/>
      <c r="AC410" s="12"/>
      <c r="AD410" s="12"/>
    </row>
    <row r="411" spans="2:30" ht="15"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12"/>
      <c r="AC411" s="12"/>
      <c r="AD411" s="12"/>
    </row>
    <row r="412" spans="2:30" ht="15"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12"/>
      <c r="AC412" s="12"/>
      <c r="AD412" s="12"/>
    </row>
    <row r="413" spans="2:30" ht="15"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12"/>
      <c r="AC413" s="12"/>
      <c r="AD413" s="12"/>
    </row>
    <row r="414" spans="2:30" ht="15"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12"/>
      <c r="AC414" s="12"/>
      <c r="AD414" s="12"/>
    </row>
    <row r="415" spans="2:30" ht="15"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12"/>
      <c r="AC415" s="12"/>
      <c r="AD415" s="12"/>
    </row>
    <row r="416" spans="2:30" ht="15"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12"/>
      <c r="AC416" s="12"/>
      <c r="AD416" s="12"/>
    </row>
    <row r="417" spans="2:30" ht="15"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12"/>
      <c r="AC417" s="12"/>
      <c r="AD417" s="12"/>
    </row>
    <row r="418" spans="2:30" ht="15"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12"/>
      <c r="AC418" s="12"/>
      <c r="AD418" s="12"/>
    </row>
    <row r="419" spans="2:30" ht="15"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12"/>
      <c r="AC419" s="12"/>
      <c r="AD419" s="12"/>
    </row>
    <row r="420" spans="2:30" ht="15"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12"/>
      <c r="AC420" s="12"/>
      <c r="AD420" s="12"/>
    </row>
    <row r="421" spans="2:30" ht="15"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12"/>
      <c r="AC421" s="12"/>
      <c r="AD421" s="12"/>
    </row>
    <row r="422" spans="2:30" ht="15"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12"/>
      <c r="AC422" s="12"/>
      <c r="AD422" s="12"/>
    </row>
    <row r="423" spans="2:30" ht="15"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12"/>
      <c r="AC423" s="12"/>
      <c r="AD423" s="12"/>
    </row>
    <row r="424" spans="2:30" ht="15"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12"/>
      <c r="AC424" s="12"/>
      <c r="AD424" s="12"/>
    </row>
    <row r="425" spans="2:30" ht="15"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12"/>
      <c r="AC425" s="12"/>
      <c r="AD425" s="12"/>
    </row>
    <row r="426" spans="2:30" ht="15"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12"/>
      <c r="AC426" s="12"/>
      <c r="AD426" s="12"/>
    </row>
    <row r="427" spans="2:30" ht="15"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12"/>
      <c r="AC427" s="12"/>
      <c r="AD427" s="12"/>
    </row>
    <row r="428" spans="2:30" ht="15"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12"/>
      <c r="AC428" s="12"/>
      <c r="AD428" s="12"/>
    </row>
    <row r="429" spans="2:30" ht="15"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12"/>
      <c r="AC429" s="12"/>
      <c r="AD429" s="12"/>
    </row>
    <row r="430" spans="2:30" ht="15"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12"/>
      <c r="AC430" s="12"/>
      <c r="AD430" s="12"/>
    </row>
    <row r="431" spans="2:30" ht="15"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12"/>
      <c r="AC431" s="12"/>
      <c r="AD431" s="12"/>
    </row>
    <row r="432" spans="2:30" ht="15"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12"/>
      <c r="AC432" s="12"/>
      <c r="AD432" s="12"/>
    </row>
    <row r="433" spans="2:30" ht="15"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12"/>
      <c r="AC433" s="12"/>
      <c r="AD433" s="12"/>
    </row>
    <row r="434" spans="2:30" ht="15"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12"/>
      <c r="AC434" s="12"/>
      <c r="AD434" s="12"/>
    </row>
    <row r="435" spans="2:30" ht="15"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12"/>
      <c r="AC435" s="12"/>
      <c r="AD435" s="12"/>
    </row>
    <row r="436" spans="2:30" ht="15"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12"/>
      <c r="AC436" s="12"/>
      <c r="AD436" s="12"/>
    </row>
    <row r="437" spans="2:30" ht="15"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12"/>
      <c r="AC437" s="12"/>
      <c r="AD437" s="12"/>
    </row>
    <row r="438" spans="2:30" ht="15"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12"/>
      <c r="AC438" s="12"/>
      <c r="AD438" s="12"/>
    </row>
    <row r="439" spans="2:30" ht="15"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12"/>
      <c r="AC439" s="12"/>
      <c r="AD439" s="12"/>
    </row>
    <row r="440" spans="2:30" ht="15"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12"/>
      <c r="AC440" s="12"/>
      <c r="AD440" s="12"/>
    </row>
    <row r="441" spans="2:30" ht="15"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12"/>
      <c r="AC441" s="12"/>
      <c r="AD441" s="12"/>
    </row>
    <row r="442" spans="2:30" ht="15"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12"/>
      <c r="AC442" s="12"/>
      <c r="AD442" s="12"/>
    </row>
    <row r="443" spans="2:30" ht="15"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12"/>
      <c r="AC443" s="12"/>
      <c r="AD443" s="12"/>
    </row>
    <row r="444" spans="2:30" ht="15"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12"/>
      <c r="AC444" s="12"/>
      <c r="AD444" s="12"/>
    </row>
    <row r="445" spans="2:30" ht="15"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12"/>
      <c r="AC445" s="12"/>
      <c r="AD445" s="12"/>
    </row>
    <row r="446" spans="2:30" ht="15"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12"/>
      <c r="AC446" s="12"/>
      <c r="AD446" s="12"/>
    </row>
    <row r="447" spans="2:30" ht="15"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12"/>
      <c r="AC447" s="12"/>
      <c r="AD447" s="12"/>
    </row>
    <row r="448" spans="2:30" ht="15"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12"/>
      <c r="AC448" s="12"/>
      <c r="AD448" s="12"/>
    </row>
    <row r="449" spans="2:30" ht="15"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12"/>
      <c r="AC449" s="12"/>
      <c r="AD449" s="12"/>
    </row>
    <row r="450" spans="2:30" ht="15"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12"/>
      <c r="AC450" s="12"/>
      <c r="AD450" s="12"/>
    </row>
    <row r="451" spans="2:30" ht="15"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12"/>
      <c r="AC451" s="12"/>
      <c r="AD451" s="12"/>
    </row>
    <row r="452" spans="2:30" ht="15"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12"/>
      <c r="AC452" s="12"/>
      <c r="AD452" s="12"/>
    </row>
    <row r="453" spans="2:30" ht="15"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12"/>
      <c r="AC453" s="12"/>
      <c r="AD453" s="12"/>
    </row>
    <row r="454" spans="2:30" ht="15"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12"/>
      <c r="AC454" s="12"/>
      <c r="AD454" s="12"/>
    </row>
    <row r="455" spans="2:30" ht="15"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12"/>
      <c r="AC455" s="12"/>
      <c r="AD455" s="12"/>
    </row>
    <row r="456" spans="2:30" ht="15"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12"/>
      <c r="AC456" s="12"/>
      <c r="AD456" s="12"/>
    </row>
    <row r="457" spans="2:30" ht="15"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12"/>
      <c r="AC457" s="12"/>
      <c r="AD457" s="12"/>
    </row>
    <row r="458" spans="2:30" ht="15"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12"/>
      <c r="AC458" s="12"/>
      <c r="AD458" s="12"/>
    </row>
    <row r="459" spans="2:30" ht="15"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12"/>
      <c r="AC459" s="12"/>
      <c r="AD459" s="12"/>
    </row>
    <row r="460" spans="2:30" ht="15"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12"/>
      <c r="AC460" s="12"/>
      <c r="AD460" s="12"/>
    </row>
    <row r="461" spans="2:30" ht="15"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12"/>
      <c r="AC461" s="12"/>
      <c r="AD461" s="12"/>
    </row>
    <row r="462" spans="2:30" ht="15"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12"/>
      <c r="AC462" s="12"/>
      <c r="AD462" s="12"/>
    </row>
    <row r="463" spans="2:30" ht="15"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12"/>
      <c r="AC463" s="12"/>
      <c r="AD463" s="12"/>
    </row>
    <row r="464" spans="2:30" ht="15"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12"/>
      <c r="AC464" s="12"/>
      <c r="AD464" s="12"/>
    </row>
    <row r="465" spans="2:30" ht="15"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12"/>
      <c r="AC465" s="12"/>
      <c r="AD465" s="12"/>
    </row>
    <row r="466" spans="2:30" ht="15"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12"/>
      <c r="AC466" s="12"/>
      <c r="AD466" s="12"/>
    </row>
    <row r="467" spans="2:30" ht="15"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12"/>
      <c r="AC467" s="12"/>
      <c r="AD467" s="12"/>
    </row>
    <row r="468" spans="2:30" ht="15"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12"/>
      <c r="AC468" s="12"/>
      <c r="AD468" s="12"/>
    </row>
    <row r="469" spans="2:30" ht="15"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12"/>
      <c r="AC469" s="12"/>
      <c r="AD469" s="12"/>
    </row>
    <row r="470" spans="2:30" ht="15"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12"/>
      <c r="AC470" s="12"/>
      <c r="AD470" s="12"/>
    </row>
    <row r="471" spans="2:30" ht="15"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12"/>
      <c r="AC471" s="12"/>
      <c r="AD471" s="12"/>
    </row>
    <row r="472" spans="2:30" ht="15"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12"/>
      <c r="AC472" s="12"/>
      <c r="AD472" s="12"/>
    </row>
    <row r="473" spans="2:30" ht="15"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12"/>
      <c r="AC473" s="12"/>
      <c r="AD473" s="12"/>
    </row>
    <row r="474" spans="2:30" ht="15"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12"/>
      <c r="AC474" s="12"/>
      <c r="AD474" s="12"/>
    </row>
    <row r="475" spans="2:30" ht="15"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12"/>
      <c r="AC475" s="12"/>
      <c r="AD475" s="12"/>
    </row>
    <row r="476" spans="2:30" ht="15"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12"/>
      <c r="AC476" s="12"/>
      <c r="AD476" s="12"/>
    </row>
    <row r="477" spans="2:30" ht="15"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12"/>
      <c r="AC477" s="12"/>
      <c r="AD477" s="12"/>
    </row>
    <row r="478" spans="2:30" ht="15"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12"/>
      <c r="AC478" s="12"/>
      <c r="AD478" s="12"/>
    </row>
    <row r="479" spans="2:30" ht="15"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12"/>
      <c r="AC479" s="12"/>
      <c r="AD479" s="12"/>
    </row>
    <row r="480" spans="2:30" ht="15"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12"/>
      <c r="AC480" s="12"/>
      <c r="AD480" s="12"/>
    </row>
    <row r="481" spans="2:30" ht="15"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12"/>
      <c r="AC481" s="12"/>
      <c r="AD481" s="12"/>
    </row>
    <row r="482" spans="2:30" ht="15"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12"/>
      <c r="AC482" s="12"/>
      <c r="AD482" s="12"/>
    </row>
    <row r="483" spans="2:30" ht="15"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12"/>
      <c r="AC483" s="12"/>
      <c r="AD483" s="12"/>
    </row>
    <row r="484" spans="2:30" ht="15"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12"/>
      <c r="AC484" s="12"/>
      <c r="AD484" s="12"/>
    </row>
    <row r="485" spans="2:30" ht="15"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12"/>
      <c r="AC485" s="12"/>
      <c r="AD485" s="12"/>
    </row>
    <row r="486" spans="2:30" ht="15"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12"/>
      <c r="AC486" s="12"/>
      <c r="AD486" s="12"/>
    </row>
    <row r="487" spans="2:30" ht="15"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12"/>
      <c r="AC487" s="12"/>
      <c r="AD487" s="12"/>
    </row>
    <row r="488" spans="2:30" ht="15"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12"/>
      <c r="AC488" s="12"/>
      <c r="AD488" s="12"/>
    </row>
    <row r="489" spans="2:30" ht="15"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12"/>
      <c r="AC489" s="12"/>
      <c r="AD489" s="12"/>
    </row>
    <row r="490" spans="2:30" ht="15"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12"/>
      <c r="AC490" s="12"/>
      <c r="AD490" s="12"/>
    </row>
    <row r="491" spans="2:30" ht="15"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12"/>
      <c r="AC491" s="12"/>
      <c r="AD491" s="12"/>
    </row>
    <row r="492" spans="2:30" ht="15"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12"/>
      <c r="AC492" s="12"/>
      <c r="AD492" s="12"/>
    </row>
    <row r="493" spans="2:30" ht="15"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12"/>
      <c r="AC493" s="12"/>
      <c r="AD493" s="12"/>
    </row>
    <row r="494" spans="2:30" ht="15"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12"/>
      <c r="AC494" s="12"/>
      <c r="AD494" s="12"/>
    </row>
    <row r="495" spans="2:30" ht="15"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12"/>
      <c r="AC495" s="12"/>
      <c r="AD495" s="12"/>
    </row>
    <row r="496" spans="2:30" ht="15"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12"/>
      <c r="AC496" s="12"/>
      <c r="AD496" s="12"/>
    </row>
    <row r="497" spans="2:30" ht="15"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12"/>
      <c r="AC497" s="12"/>
      <c r="AD497" s="12"/>
    </row>
    <row r="498" spans="2:30" ht="15"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12"/>
      <c r="AC498" s="12"/>
      <c r="AD498" s="12"/>
    </row>
    <row r="499" spans="2:30" ht="15"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12"/>
      <c r="AC499" s="12"/>
      <c r="AD499" s="12"/>
    </row>
    <row r="500" spans="2:30" ht="15"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12"/>
      <c r="AC500" s="12"/>
      <c r="AD500" s="12"/>
    </row>
    <row r="501" spans="2:30" ht="15"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12"/>
      <c r="AC501" s="12"/>
      <c r="AD501" s="12"/>
    </row>
    <row r="502" spans="2:30" ht="15"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12"/>
      <c r="AC502" s="12"/>
      <c r="AD502" s="12"/>
    </row>
    <row r="503" spans="2:30" ht="15"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12"/>
      <c r="AC503" s="12"/>
      <c r="AD503" s="12"/>
    </row>
    <row r="504" spans="2:30" ht="15"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12"/>
      <c r="AC504" s="12"/>
      <c r="AD504" s="12"/>
    </row>
    <row r="505" spans="2:30" ht="15"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12"/>
      <c r="AC505" s="12"/>
      <c r="AD505" s="12"/>
    </row>
    <row r="506" spans="2:30" ht="15"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12"/>
      <c r="AC506" s="12"/>
      <c r="AD506" s="12"/>
    </row>
    <row r="507" spans="2:30" ht="15"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12"/>
      <c r="AC507" s="12"/>
      <c r="AD507" s="12"/>
    </row>
    <row r="508" spans="2:30" ht="15"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12"/>
      <c r="AC508" s="12"/>
      <c r="AD508" s="12"/>
    </row>
    <row r="509" spans="2:30" ht="15"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12"/>
      <c r="AC509" s="12"/>
      <c r="AD509" s="12"/>
    </row>
    <row r="510" spans="2:30" ht="15"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12"/>
      <c r="AC510" s="12"/>
      <c r="AD510" s="12"/>
    </row>
    <row r="511" spans="2:30" ht="15"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12"/>
      <c r="AC511" s="12"/>
      <c r="AD511" s="12"/>
    </row>
    <row r="512" spans="2:30" ht="15"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12"/>
      <c r="AC512" s="12"/>
      <c r="AD512" s="12"/>
    </row>
    <row r="513" spans="2:30" ht="15"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12"/>
      <c r="AC513" s="12"/>
      <c r="AD513" s="12"/>
    </row>
    <row r="514" spans="2:30" ht="15"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12"/>
      <c r="AC514" s="12"/>
      <c r="AD514" s="12"/>
    </row>
    <row r="515" spans="2:30" ht="15"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12"/>
      <c r="AC515" s="12"/>
      <c r="AD515" s="12"/>
    </row>
    <row r="516" spans="2:30" ht="15"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12"/>
      <c r="AC516" s="12"/>
      <c r="AD516" s="12"/>
    </row>
    <row r="517" spans="2:30" ht="15"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12"/>
      <c r="AC517" s="12"/>
      <c r="AD517" s="12"/>
    </row>
    <row r="518" spans="2:30" ht="15"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12"/>
      <c r="AC518" s="12"/>
      <c r="AD518" s="12"/>
    </row>
    <row r="519" spans="2:30" ht="15"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12"/>
      <c r="AC519" s="12"/>
      <c r="AD519" s="12"/>
    </row>
    <row r="520" spans="2:30" ht="15"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12"/>
      <c r="AC520" s="12"/>
      <c r="AD520" s="12"/>
    </row>
    <row r="521" spans="2:30" ht="15"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12"/>
      <c r="AC521" s="12"/>
      <c r="AD521" s="12"/>
    </row>
    <row r="522" spans="2:30" ht="15"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12"/>
      <c r="AC522" s="12"/>
      <c r="AD522" s="12"/>
    </row>
    <row r="523" spans="2:30" ht="15"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12"/>
      <c r="AC523" s="12"/>
      <c r="AD523" s="12"/>
    </row>
    <row r="524" spans="2:30" ht="15"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12"/>
      <c r="AC524" s="12"/>
      <c r="AD524" s="12"/>
    </row>
    <row r="525" spans="2:30" ht="15"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12"/>
      <c r="AC525" s="12"/>
      <c r="AD525" s="12"/>
    </row>
    <row r="526" spans="2:30" ht="15"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12"/>
      <c r="AC526" s="12"/>
      <c r="AD526" s="12"/>
    </row>
    <row r="527" spans="2:30" ht="15"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12"/>
      <c r="AC527" s="12"/>
      <c r="AD527" s="12"/>
    </row>
    <row r="528" spans="2:30" ht="15"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12"/>
      <c r="AC528" s="12"/>
      <c r="AD528" s="12"/>
    </row>
    <row r="529" spans="2:30" ht="15"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12"/>
      <c r="AC529" s="12"/>
      <c r="AD529" s="12"/>
    </row>
    <row r="530" spans="2:30" ht="15"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12"/>
      <c r="AC530" s="12"/>
      <c r="AD530" s="12"/>
    </row>
    <row r="531" spans="2:30" ht="15"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12"/>
      <c r="AC531" s="12"/>
      <c r="AD531" s="12"/>
    </row>
    <row r="532" spans="2:30" ht="15"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12"/>
      <c r="AC532" s="12"/>
      <c r="AD532" s="12"/>
    </row>
    <row r="533" spans="2:30" ht="15"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12"/>
      <c r="AC533" s="12"/>
      <c r="AD533" s="12"/>
    </row>
    <row r="534" spans="2:30" ht="15"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12"/>
      <c r="AC534" s="12"/>
      <c r="AD534" s="12"/>
    </row>
    <row r="535" spans="2:30" ht="15"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12"/>
      <c r="AC535" s="12"/>
      <c r="AD535" s="12"/>
    </row>
    <row r="536" spans="2:30" ht="15"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12"/>
      <c r="AC536" s="12"/>
      <c r="AD536" s="12"/>
    </row>
    <row r="537" spans="2:30" ht="15"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12"/>
      <c r="AC537" s="12"/>
      <c r="AD537" s="12"/>
    </row>
    <row r="538" spans="2:30" ht="15"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12"/>
      <c r="AC538" s="12"/>
      <c r="AD538" s="12"/>
    </row>
    <row r="539" spans="2:30" ht="15"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12"/>
      <c r="AC539" s="12"/>
      <c r="AD539" s="12"/>
    </row>
    <row r="540" spans="2:30" ht="15"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12"/>
      <c r="AC540" s="12"/>
      <c r="AD540" s="12"/>
    </row>
    <row r="541" spans="2:30" ht="15"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12"/>
      <c r="AC541" s="12"/>
      <c r="AD541" s="12"/>
    </row>
    <row r="542" spans="2:30" ht="15"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12"/>
      <c r="AC542" s="12"/>
      <c r="AD542" s="12"/>
    </row>
    <row r="543" spans="2:30" ht="15"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12"/>
      <c r="AC543" s="12"/>
      <c r="AD543" s="12"/>
    </row>
    <row r="544" spans="2:30" ht="15"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12"/>
      <c r="AC544" s="12"/>
      <c r="AD544" s="12"/>
    </row>
    <row r="545" spans="2:30" ht="15"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12"/>
      <c r="AC545" s="12"/>
      <c r="AD545" s="12"/>
    </row>
    <row r="546" spans="2:30" ht="15"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12"/>
      <c r="AC546" s="12"/>
      <c r="AD546" s="12"/>
    </row>
    <row r="547" spans="2:30" ht="15"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12"/>
      <c r="AC547" s="12"/>
      <c r="AD547" s="12"/>
    </row>
    <row r="548" spans="2:30" ht="15"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12"/>
      <c r="AC548" s="12"/>
      <c r="AD548" s="12"/>
    </row>
    <row r="549" spans="2:30" ht="15"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12"/>
      <c r="AC549" s="12"/>
      <c r="AD549" s="12"/>
    </row>
    <row r="550" spans="2:30" ht="15"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12"/>
      <c r="AC550" s="12"/>
      <c r="AD550" s="12"/>
    </row>
    <row r="551" spans="2:30" ht="15"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12"/>
      <c r="AC551" s="12"/>
      <c r="AD551" s="12"/>
    </row>
    <row r="552" spans="2:30" ht="15"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12"/>
      <c r="AC552" s="12"/>
      <c r="AD552" s="12"/>
    </row>
    <row r="553" spans="2:30" ht="15"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12"/>
      <c r="AC553" s="12"/>
      <c r="AD553" s="12"/>
    </row>
    <row r="554" spans="2:30" ht="15"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12"/>
      <c r="AC554" s="12"/>
      <c r="AD554" s="12"/>
    </row>
    <row r="555" spans="2:30" ht="15"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12"/>
      <c r="AC555" s="12"/>
      <c r="AD555" s="12"/>
    </row>
    <row r="556" spans="2:30" ht="15"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12"/>
      <c r="AC556" s="12"/>
      <c r="AD556" s="12"/>
    </row>
    <row r="557" spans="2:30" ht="15"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12"/>
      <c r="AC557" s="12"/>
      <c r="AD557" s="12"/>
    </row>
    <row r="558" spans="2:30" ht="15"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12"/>
      <c r="AC558" s="12"/>
      <c r="AD558" s="12"/>
    </row>
    <row r="559" spans="2:30" ht="15"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12"/>
      <c r="AC559" s="12"/>
      <c r="AD559" s="12"/>
    </row>
    <row r="560" spans="2:30" ht="15"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12"/>
      <c r="AC560" s="12"/>
      <c r="AD560" s="12"/>
    </row>
    <row r="561" spans="2:30" ht="15"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12"/>
      <c r="AC561" s="12"/>
      <c r="AD561" s="12"/>
    </row>
    <row r="562" spans="2:30" ht="15"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12"/>
      <c r="AC562" s="12"/>
      <c r="AD562" s="12"/>
    </row>
    <row r="563" spans="2:30" ht="15"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12"/>
      <c r="AC563" s="12"/>
      <c r="AD563" s="12"/>
    </row>
    <row r="564" spans="2:30" ht="15"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12"/>
      <c r="AC564" s="12"/>
      <c r="AD564" s="12"/>
    </row>
    <row r="565" spans="2:30" ht="15"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12"/>
      <c r="AC565" s="12"/>
      <c r="AD565" s="12"/>
    </row>
    <row r="566" spans="2:30" ht="15"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12"/>
      <c r="AC566" s="12"/>
      <c r="AD566" s="12"/>
    </row>
    <row r="567" spans="2:30" ht="15"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12"/>
      <c r="AC567" s="12"/>
      <c r="AD567" s="12"/>
    </row>
    <row r="568" spans="2:30" ht="15"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12"/>
      <c r="AC568" s="12"/>
      <c r="AD568" s="12"/>
    </row>
    <row r="569" spans="2:30" ht="15"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12"/>
      <c r="AC569" s="12"/>
      <c r="AD569" s="12"/>
    </row>
    <row r="570" spans="2:30" ht="15"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12"/>
      <c r="AC570" s="12"/>
      <c r="AD570" s="12"/>
    </row>
    <row r="571" spans="2:30" ht="15"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12"/>
      <c r="AC571" s="12"/>
      <c r="AD571" s="12"/>
    </row>
    <row r="572" spans="2:30" ht="15"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12"/>
      <c r="AC572" s="12"/>
      <c r="AD572" s="12"/>
    </row>
    <row r="573" spans="2:30" ht="15"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12"/>
      <c r="AC573" s="12"/>
      <c r="AD573" s="12"/>
    </row>
    <row r="574" spans="2:30" ht="15"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12"/>
      <c r="AC574" s="12"/>
      <c r="AD574" s="12"/>
    </row>
    <row r="575" spans="2:30" ht="15"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12"/>
      <c r="AC575" s="12"/>
      <c r="AD575" s="12"/>
    </row>
    <row r="576" spans="2:30" ht="15"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12"/>
      <c r="AC576" s="12"/>
      <c r="AD576" s="12"/>
    </row>
    <row r="577" spans="2:30" ht="15"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12"/>
      <c r="AC577" s="12"/>
      <c r="AD577" s="12"/>
    </row>
    <row r="578" spans="2:30" ht="15"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12"/>
      <c r="AC578" s="12"/>
      <c r="AD578" s="12"/>
    </row>
    <row r="579" spans="2:30" ht="15"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12"/>
      <c r="AC579" s="12"/>
      <c r="AD579" s="12"/>
    </row>
    <row r="580" spans="2:30" ht="15"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12"/>
      <c r="AC580" s="12"/>
      <c r="AD580" s="12"/>
    </row>
    <row r="581" spans="2:30" ht="15"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12"/>
      <c r="AC581" s="12"/>
      <c r="AD581" s="12"/>
    </row>
    <row r="582" spans="2:30" ht="15"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12"/>
      <c r="AC582" s="12"/>
      <c r="AD582" s="12"/>
    </row>
    <row r="583" spans="2:30" ht="15"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12"/>
      <c r="AC583" s="12"/>
      <c r="AD583" s="12"/>
    </row>
    <row r="584" spans="2:30" ht="15"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12"/>
      <c r="AC584" s="12"/>
      <c r="AD584" s="12"/>
    </row>
    <row r="585" spans="2:30" ht="15"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12"/>
      <c r="AC585" s="12"/>
      <c r="AD585" s="12"/>
    </row>
    <row r="586" spans="2:30" ht="15"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12"/>
      <c r="AC586" s="12"/>
      <c r="AD586" s="12"/>
    </row>
    <row r="587" spans="2:30" ht="15"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12"/>
      <c r="AC587" s="12"/>
      <c r="AD587" s="12"/>
    </row>
    <row r="588" spans="2:30" ht="15"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12"/>
      <c r="AC588" s="12"/>
      <c r="AD588" s="12"/>
    </row>
    <row r="589" spans="2:30" ht="15"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12"/>
      <c r="AC589" s="12"/>
      <c r="AD589" s="12"/>
    </row>
    <row r="590" spans="2:30" ht="15"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12"/>
      <c r="AC590" s="12"/>
      <c r="AD590" s="12"/>
    </row>
    <row r="591" spans="2:30" ht="15"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12"/>
      <c r="AC591" s="12"/>
      <c r="AD591" s="12"/>
    </row>
    <row r="592" spans="2:30" ht="15"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12"/>
      <c r="AC592" s="12"/>
      <c r="AD592" s="12"/>
    </row>
    <row r="593" spans="2:30" ht="15"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12"/>
      <c r="AC593" s="12"/>
      <c r="AD593" s="12"/>
    </row>
    <row r="594" spans="2:30" ht="15"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12"/>
      <c r="AC594" s="12"/>
      <c r="AD594" s="12"/>
    </row>
    <row r="595" spans="2:30" ht="15"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12"/>
      <c r="AC595" s="12"/>
      <c r="AD595" s="12"/>
    </row>
    <row r="596" spans="2:30" ht="15"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12"/>
      <c r="AC596" s="12"/>
      <c r="AD596" s="12"/>
    </row>
    <row r="597" spans="2:30" ht="15"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12"/>
      <c r="AC597" s="12"/>
      <c r="AD597" s="12"/>
    </row>
    <row r="598" spans="2:30" ht="15"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12"/>
      <c r="AC598" s="12"/>
      <c r="AD598" s="12"/>
    </row>
    <row r="599" spans="2:30" ht="15"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12"/>
      <c r="AC599" s="12"/>
      <c r="AD599" s="12"/>
    </row>
    <row r="600" spans="2:30" ht="15"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12"/>
      <c r="AC600" s="12"/>
      <c r="AD600" s="12"/>
    </row>
    <row r="601" spans="2:30" ht="15"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12"/>
      <c r="AC601" s="12"/>
      <c r="AD601" s="12"/>
    </row>
    <row r="602" spans="2:30" ht="15"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12"/>
      <c r="AC602" s="12"/>
      <c r="AD602" s="12"/>
    </row>
    <row r="603" spans="2:30" ht="15"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12"/>
      <c r="AC603" s="12"/>
      <c r="AD603" s="12"/>
    </row>
    <row r="604" spans="2:30" ht="15"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12"/>
      <c r="AC604" s="12"/>
      <c r="AD604" s="12"/>
    </row>
    <row r="605" spans="2:30" ht="15"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12"/>
      <c r="AC605" s="12"/>
      <c r="AD605" s="12"/>
    </row>
    <row r="606" spans="2:30" ht="15"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12"/>
      <c r="AC606" s="12"/>
      <c r="AD606" s="12"/>
    </row>
    <row r="607" spans="2:30" ht="15"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12"/>
      <c r="AC607" s="12"/>
      <c r="AD607" s="12"/>
    </row>
    <row r="608" spans="2:30" ht="15"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12"/>
      <c r="AC608" s="12"/>
      <c r="AD608" s="12"/>
    </row>
    <row r="609" spans="2:30" ht="15"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12"/>
      <c r="AC609" s="12"/>
      <c r="AD609" s="12"/>
    </row>
    <row r="610" spans="2:30" ht="15"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12"/>
      <c r="AC610" s="12"/>
      <c r="AD610" s="12"/>
    </row>
    <row r="611" spans="2:30" ht="15"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12"/>
      <c r="AC611" s="12"/>
      <c r="AD611" s="12"/>
    </row>
    <row r="612" spans="2:30" ht="15"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12"/>
      <c r="AC612" s="12"/>
      <c r="AD612" s="12"/>
    </row>
    <row r="613" spans="2:30" ht="15"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12"/>
      <c r="AC613" s="12"/>
      <c r="AD613" s="12"/>
    </row>
    <row r="614" spans="2:30" ht="15"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12"/>
      <c r="AC614" s="12"/>
      <c r="AD614" s="12"/>
    </row>
    <row r="615" spans="2:30" ht="15"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12"/>
      <c r="AC615" s="12"/>
      <c r="AD615" s="12"/>
    </row>
    <row r="616" spans="2:30" ht="15"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12"/>
      <c r="AC616" s="12"/>
      <c r="AD616" s="12"/>
    </row>
    <row r="617" spans="2:30" ht="15"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12"/>
      <c r="AC617" s="12"/>
      <c r="AD617" s="12"/>
    </row>
    <row r="618" spans="2:30" ht="15"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12"/>
      <c r="AC618" s="12"/>
      <c r="AD618" s="12"/>
    </row>
    <row r="619" spans="2:30" ht="15"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12"/>
      <c r="AC619" s="12"/>
      <c r="AD619" s="12"/>
    </row>
    <row r="620" spans="2:30" ht="15"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12"/>
      <c r="AC620" s="12"/>
      <c r="AD620" s="12"/>
    </row>
    <row r="621" spans="2:30" ht="15"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12"/>
      <c r="AC621" s="12"/>
      <c r="AD621" s="12"/>
    </row>
    <row r="622" spans="2:30" ht="15"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12"/>
      <c r="AC622" s="12"/>
      <c r="AD622" s="12"/>
    </row>
    <row r="623" spans="2:30" ht="15"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12"/>
      <c r="AC623" s="12"/>
      <c r="AD623" s="12"/>
    </row>
    <row r="624" spans="2:30" ht="15"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12"/>
      <c r="AC624" s="12"/>
      <c r="AD624" s="12"/>
    </row>
    <row r="625" spans="2:30" ht="15"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12"/>
      <c r="AC625" s="12"/>
      <c r="AD625" s="12"/>
    </row>
    <row r="626" spans="2:30" ht="15"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12"/>
      <c r="AC626" s="12"/>
      <c r="AD626" s="12"/>
    </row>
    <row r="627" spans="2:30" ht="15"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12"/>
      <c r="AC627" s="12"/>
      <c r="AD627" s="12"/>
    </row>
    <row r="628" spans="2:30" ht="15"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12"/>
      <c r="AC628" s="12"/>
      <c r="AD628" s="12"/>
    </row>
    <row r="629" spans="2:30" ht="15"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12"/>
      <c r="AC629" s="12"/>
      <c r="AD629" s="12"/>
    </row>
    <row r="630" spans="2:30" ht="15"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12"/>
      <c r="AC630" s="12"/>
      <c r="AD630" s="12"/>
    </row>
    <row r="631" spans="2:30" ht="15"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12"/>
      <c r="AC631" s="12"/>
      <c r="AD631" s="12"/>
    </row>
    <row r="632" spans="2:30" ht="15"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12"/>
      <c r="AC632" s="12"/>
      <c r="AD632" s="12"/>
    </row>
    <row r="633" spans="2:30" ht="15"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12"/>
      <c r="AC633" s="12"/>
      <c r="AD633" s="12"/>
    </row>
    <row r="634" spans="2:30" ht="15"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12"/>
      <c r="AC634" s="12"/>
      <c r="AD634" s="12"/>
    </row>
    <row r="635" spans="2:30" ht="15"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12"/>
      <c r="AC635" s="12"/>
      <c r="AD635" s="12"/>
    </row>
    <row r="636" spans="2:30" ht="15"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12"/>
      <c r="AC636" s="12"/>
      <c r="AD636" s="12"/>
    </row>
    <row r="637" spans="2:30" ht="15"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12"/>
      <c r="AC637" s="12"/>
      <c r="AD637" s="12"/>
    </row>
    <row r="638" spans="2:30" ht="15"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12"/>
      <c r="AC638" s="12"/>
      <c r="AD638" s="12"/>
    </row>
    <row r="639" spans="2:30" ht="15"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12"/>
      <c r="AC639" s="12"/>
      <c r="AD639" s="12"/>
    </row>
    <row r="640" spans="2:30" ht="15"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12"/>
      <c r="AC640" s="12"/>
      <c r="AD640" s="12"/>
    </row>
    <row r="641" spans="2:30" ht="15"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12"/>
      <c r="AC641" s="12"/>
      <c r="AD641" s="12"/>
    </row>
    <row r="642" spans="2:30" ht="15"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12"/>
      <c r="AC642" s="12"/>
      <c r="AD642" s="12"/>
    </row>
    <row r="643" spans="2:30" ht="15"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12"/>
      <c r="AC643" s="12"/>
      <c r="AD643" s="12"/>
    </row>
    <row r="644" spans="2:30" ht="15"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12"/>
      <c r="AC644" s="12"/>
      <c r="AD644" s="12"/>
    </row>
    <row r="645" spans="2:30" ht="15"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12"/>
      <c r="AC645" s="12"/>
      <c r="AD645" s="12"/>
    </row>
    <row r="646" spans="2:30" ht="15"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12"/>
      <c r="AC646" s="12"/>
      <c r="AD646" s="12"/>
    </row>
    <row r="647" spans="2:30" ht="15"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12"/>
      <c r="AC647" s="12"/>
      <c r="AD647" s="12"/>
    </row>
    <row r="648" spans="2:30" ht="15"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12"/>
      <c r="AC648" s="12"/>
      <c r="AD648" s="12"/>
    </row>
    <row r="649" spans="2:30" ht="15"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12"/>
      <c r="AC649" s="12"/>
      <c r="AD649" s="12"/>
    </row>
    <row r="650" spans="2:30" ht="15"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12"/>
      <c r="AC650" s="12"/>
      <c r="AD650" s="12"/>
    </row>
    <row r="651" spans="2:30" ht="15"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12"/>
      <c r="AC651" s="12"/>
      <c r="AD651" s="12"/>
    </row>
    <row r="652" spans="2:30" ht="15"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12"/>
      <c r="AC652" s="12"/>
      <c r="AD652" s="12"/>
    </row>
    <row r="653" spans="2:30" ht="15"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12"/>
      <c r="AC653" s="12"/>
      <c r="AD653" s="12"/>
    </row>
    <row r="654" spans="2:30" ht="15"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12"/>
      <c r="AC654" s="12"/>
      <c r="AD654" s="12"/>
    </row>
    <row r="655" spans="2:30" ht="15"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12"/>
      <c r="AC655" s="12"/>
      <c r="AD655" s="12"/>
    </row>
    <row r="656" spans="2:30" ht="15"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12"/>
      <c r="AC656" s="12"/>
      <c r="AD656" s="12"/>
    </row>
    <row r="657" spans="2:30" ht="15"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12"/>
      <c r="AC657" s="12"/>
      <c r="AD657" s="12"/>
    </row>
    <row r="658" spans="2:30" ht="15"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12"/>
      <c r="AC658" s="12"/>
      <c r="AD658" s="12"/>
    </row>
    <row r="659" spans="2:30" ht="15"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12"/>
      <c r="AC659" s="12"/>
      <c r="AD659" s="12"/>
    </row>
    <row r="660" spans="2:30" ht="15"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12"/>
      <c r="AC660" s="12"/>
      <c r="AD660" s="12"/>
    </row>
    <row r="661" spans="2:30" ht="15"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12"/>
      <c r="AC661" s="12"/>
      <c r="AD661" s="12"/>
    </row>
    <row r="662" spans="2:30" ht="15"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12"/>
      <c r="AC662" s="12"/>
      <c r="AD662" s="12"/>
    </row>
    <row r="663" spans="2:30" ht="15"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12"/>
      <c r="AC663" s="12"/>
      <c r="AD663" s="12"/>
    </row>
    <row r="664" spans="2:30" ht="15"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12"/>
      <c r="AC664" s="12"/>
      <c r="AD664" s="12"/>
    </row>
    <row r="665" spans="2:30" ht="15"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12"/>
      <c r="AC665" s="12"/>
      <c r="AD665" s="12"/>
    </row>
    <row r="666" spans="2:30" ht="15"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12"/>
      <c r="AC666" s="12"/>
      <c r="AD666" s="12"/>
    </row>
    <row r="667" spans="2:30" ht="15"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12"/>
      <c r="AC667" s="12"/>
      <c r="AD667" s="12"/>
    </row>
    <row r="668" spans="2:30" ht="15"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12"/>
      <c r="AC668" s="12"/>
      <c r="AD668" s="12"/>
    </row>
    <row r="669" spans="2:30" ht="15"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12"/>
      <c r="AC669" s="12"/>
      <c r="AD669" s="12"/>
    </row>
    <row r="670" spans="2:30" ht="15"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12"/>
      <c r="AC670" s="12"/>
      <c r="AD670" s="12"/>
    </row>
    <row r="671" spans="2:30" ht="15"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12"/>
      <c r="AC671" s="12"/>
      <c r="AD671" s="12"/>
    </row>
    <row r="672" spans="2:30" ht="15"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12"/>
      <c r="AC672" s="12"/>
      <c r="AD672" s="12"/>
    </row>
    <row r="673" spans="2:30" ht="15"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12"/>
      <c r="AC673" s="12"/>
      <c r="AD673" s="12"/>
    </row>
    <row r="674" spans="2:30" ht="15"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12"/>
      <c r="AC674" s="12"/>
      <c r="AD674" s="12"/>
    </row>
    <row r="675" spans="2:30" ht="15"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12"/>
      <c r="AC675" s="12"/>
      <c r="AD675" s="12"/>
    </row>
    <row r="676" spans="2:30" ht="15"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12"/>
      <c r="AC676" s="12"/>
      <c r="AD676" s="12"/>
    </row>
    <row r="677" spans="2:30" ht="15"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12"/>
      <c r="AC677" s="12"/>
      <c r="AD677" s="12"/>
    </row>
    <row r="678" spans="2:30" ht="15"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12"/>
      <c r="AC678" s="12"/>
      <c r="AD678" s="12"/>
    </row>
    <row r="679" spans="2:30" ht="15"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12"/>
      <c r="AC679" s="12"/>
      <c r="AD679" s="12"/>
    </row>
    <row r="680" spans="2:30" ht="15"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12"/>
      <c r="AC680" s="12"/>
      <c r="AD680" s="12"/>
    </row>
    <row r="681" spans="2:30" ht="15"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12"/>
      <c r="AC681" s="12"/>
      <c r="AD681" s="12"/>
    </row>
    <row r="682" spans="2:30" ht="15"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12"/>
      <c r="AC682" s="12"/>
      <c r="AD682" s="12"/>
    </row>
    <row r="683" spans="2:30" ht="15"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12"/>
      <c r="AC683" s="12"/>
      <c r="AD683" s="12"/>
    </row>
    <row r="684" spans="2:30" ht="15"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12"/>
      <c r="AC684" s="12"/>
      <c r="AD684" s="12"/>
    </row>
    <row r="685" spans="2:30" ht="15"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12"/>
      <c r="AC685" s="12"/>
      <c r="AD685" s="12"/>
    </row>
    <row r="686" spans="2:30" ht="15"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12"/>
      <c r="AC686" s="12"/>
      <c r="AD686" s="12"/>
    </row>
    <row r="687" spans="2:30" ht="15"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12"/>
      <c r="AC687" s="12"/>
      <c r="AD687" s="12"/>
    </row>
    <row r="688" spans="2:30" ht="15"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12"/>
      <c r="AC688" s="12"/>
      <c r="AD688" s="12"/>
    </row>
    <row r="689" spans="2:30" ht="15"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12"/>
      <c r="AC689" s="12"/>
      <c r="AD689" s="12"/>
    </row>
    <row r="690" spans="2:30" ht="15"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12"/>
      <c r="AC690" s="12"/>
      <c r="AD690" s="12"/>
    </row>
    <row r="691" spans="2:30" ht="15"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12"/>
      <c r="AC691" s="12"/>
      <c r="AD691" s="12"/>
    </row>
    <row r="692" spans="2:30" ht="15"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12"/>
      <c r="AC692" s="12"/>
      <c r="AD692" s="12"/>
    </row>
    <row r="693" spans="2:30" ht="15"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12"/>
      <c r="AC693" s="12"/>
      <c r="AD693" s="12"/>
    </row>
    <row r="694" spans="2:30" ht="15"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12"/>
      <c r="AC694" s="12"/>
      <c r="AD694" s="12"/>
    </row>
    <row r="695" spans="2:30" ht="15"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12"/>
      <c r="AC695" s="12"/>
      <c r="AD695" s="12"/>
    </row>
    <row r="696" spans="2:30" ht="15"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12"/>
      <c r="AC696" s="12"/>
      <c r="AD696" s="12"/>
    </row>
    <row r="697" spans="2:30" ht="15"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12"/>
      <c r="AC697" s="12"/>
      <c r="AD697" s="12"/>
    </row>
    <row r="698" spans="2:30" ht="15"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12"/>
      <c r="AC698" s="12"/>
      <c r="AD698" s="12"/>
    </row>
    <row r="699" spans="2:30" ht="15"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12"/>
      <c r="AC699" s="12"/>
      <c r="AD699" s="12"/>
    </row>
    <row r="700" spans="2:30" ht="15"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12"/>
      <c r="AC700" s="12"/>
      <c r="AD700" s="12"/>
    </row>
    <row r="701" spans="2:30" ht="15"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12"/>
      <c r="AC701" s="12"/>
      <c r="AD701" s="12"/>
    </row>
    <row r="702" spans="2:30" ht="15"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12"/>
      <c r="AC702" s="12"/>
      <c r="AD702" s="12"/>
    </row>
    <row r="703" spans="2:30" ht="15"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12"/>
      <c r="AC703" s="12"/>
      <c r="AD703" s="12"/>
    </row>
    <row r="704" spans="2:30" ht="15"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12"/>
      <c r="AC704" s="12"/>
      <c r="AD704" s="12"/>
    </row>
    <row r="705" spans="2:30" ht="15"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12"/>
      <c r="AC705" s="12"/>
      <c r="AD705" s="12"/>
    </row>
    <row r="706" spans="2:30" ht="15"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12"/>
      <c r="AC706" s="12"/>
      <c r="AD706" s="12"/>
    </row>
    <row r="707" spans="2:30" ht="15"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12"/>
      <c r="AC707" s="12"/>
      <c r="AD707" s="12"/>
    </row>
    <row r="708" spans="2:30" ht="15"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12"/>
      <c r="AC708" s="12"/>
      <c r="AD708" s="12"/>
    </row>
    <row r="709" spans="2:30" ht="15"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12"/>
      <c r="AC709" s="12"/>
      <c r="AD709" s="12"/>
    </row>
    <row r="710" spans="2:30" ht="15"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12"/>
      <c r="AC710" s="12"/>
      <c r="AD710" s="12"/>
    </row>
    <row r="711" spans="2:30" ht="15"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12"/>
      <c r="AC711" s="12"/>
      <c r="AD711" s="12"/>
    </row>
    <row r="712" spans="2:30" ht="15"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12"/>
      <c r="AC712" s="12"/>
      <c r="AD712" s="12"/>
    </row>
    <row r="713" spans="2:30" ht="15"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12"/>
      <c r="AC713" s="12"/>
      <c r="AD713" s="12"/>
    </row>
    <row r="714" spans="2:30" ht="15"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12"/>
      <c r="AC714" s="12"/>
      <c r="AD714" s="12"/>
    </row>
    <row r="715" spans="2:30" ht="15"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12"/>
      <c r="AC715" s="12"/>
      <c r="AD715" s="12"/>
    </row>
    <row r="716" spans="2:30" ht="15"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12"/>
      <c r="AC716" s="12"/>
      <c r="AD716" s="12"/>
    </row>
    <row r="717" spans="2:30" ht="15"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12"/>
      <c r="AC717" s="12"/>
      <c r="AD717" s="12"/>
    </row>
    <row r="718" spans="2:30" ht="15"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12"/>
      <c r="AC718" s="12"/>
      <c r="AD718" s="12"/>
    </row>
    <row r="719" spans="2:30" ht="15"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12"/>
      <c r="AC719" s="12"/>
      <c r="AD719" s="12"/>
    </row>
    <row r="720" spans="2:30" ht="15"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12"/>
      <c r="AC720" s="12"/>
      <c r="AD720" s="12"/>
    </row>
    <row r="721" spans="2:30" ht="15"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12"/>
      <c r="AC721" s="12"/>
      <c r="AD721" s="12"/>
    </row>
    <row r="722" spans="2:30" ht="15"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12"/>
      <c r="AC722" s="12"/>
      <c r="AD722" s="12"/>
    </row>
    <row r="723" spans="2:30" ht="15"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12"/>
      <c r="AC723" s="12"/>
      <c r="AD723" s="12"/>
    </row>
    <row r="724" spans="2:30" ht="15"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12"/>
      <c r="AC724" s="12"/>
      <c r="AD724" s="12"/>
    </row>
    <row r="725" spans="2:30" ht="15"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12"/>
      <c r="AC725" s="12"/>
      <c r="AD725" s="12"/>
    </row>
    <row r="726" spans="2:30" ht="15"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12"/>
      <c r="AC726" s="12"/>
      <c r="AD726" s="12"/>
    </row>
    <row r="727" spans="2:30" ht="15"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12"/>
      <c r="AC727" s="12"/>
      <c r="AD727" s="12"/>
    </row>
    <row r="728" spans="2:30" ht="15"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12"/>
      <c r="AC728" s="12"/>
      <c r="AD728" s="12"/>
    </row>
    <row r="729" spans="2:30" ht="15"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12"/>
      <c r="AC729" s="12"/>
      <c r="AD729" s="12"/>
    </row>
    <row r="730" spans="2:30" ht="15"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12"/>
      <c r="AC730" s="12"/>
      <c r="AD730" s="12"/>
    </row>
    <row r="731" spans="2:30" ht="15"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12"/>
      <c r="AC731" s="12"/>
      <c r="AD731" s="12"/>
    </row>
    <row r="732" spans="2:30" ht="15"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12"/>
      <c r="AC732" s="12"/>
      <c r="AD732" s="12"/>
    </row>
    <row r="733" spans="2:30" ht="15"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12"/>
      <c r="AC733" s="12"/>
      <c r="AD733" s="12"/>
    </row>
    <row r="734" spans="2:30" ht="15"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12"/>
      <c r="AC734" s="12"/>
      <c r="AD734" s="12"/>
    </row>
    <row r="735" spans="2:30" ht="15"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12"/>
      <c r="AC735" s="12"/>
      <c r="AD735" s="12"/>
    </row>
    <row r="736" spans="2:30" ht="15"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12"/>
      <c r="AC736" s="12"/>
      <c r="AD736" s="12"/>
    </row>
    <row r="737" spans="2:30" ht="15"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12"/>
      <c r="AC737" s="12"/>
      <c r="AD737" s="12"/>
    </row>
    <row r="738" spans="2:30" ht="15"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12"/>
      <c r="AC738" s="12"/>
      <c r="AD738" s="12"/>
    </row>
    <row r="739" spans="2:30" ht="15"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12"/>
      <c r="AC739" s="12"/>
      <c r="AD739" s="12"/>
    </row>
    <row r="740" spans="2:30" ht="15"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12"/>
      <c r="AC740" s="12"/>
      <c r="AD740" s="12"/>
    </row>
    <row r="741" spans="2:30" ht="15"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12"/>
      <c r="AC741" s="12"/>
      <c r="AD741" s="12"/>
    </row>
    <row r="742" spans="2:30" ht="15"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12"/>
      <c r="AC742" s="12"/>
      <c r="AD742" s="12"/>
    </row>
    <row r="743" spans="2:30" ht="15"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12"/>
      <c r="AC743" s="12"/>
      <c r="AD743" s="12"/>
    </row>
    <row r="744" spans="2:30" ht="15"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12"/>
      <c r="AC744" s="12"/>
      <c r="AD744" s="12"/>
    </row>
    <row r="745" spans="2:30" ht="15"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12"/>
      <c r="AC745" s="12"/>
      <c r="AD745" s="12"/>
    </row>
    <row r="746" spans="2:30" ht="15"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12"/>
      <c r="AC746" s="12"/>
      <c r="AD746" s="12"/>
    </row>
    <row r="747" spans="2:30" ht="15"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12"/>
      <c r="AC747" s="12"/>
      <c r="AD747" s="12"/>
    </row>
    <row r="748" spans="2:30" ht="15"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12"/>
      <c r="AC748" s="12"/>
      <c r="AD748" s="12"/>
    </row>
    <row r="749" spans="2:30" ht="15"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12"/>
      <c r="AC749" s="12"/>
      <c r="AD749" s="12"/>
    </row>
    <row r="750" spans="2:30" ht="15"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12"/>
      <c r="AC750" s="12"/>
      <c r="AD750" s="12"/>
    </row>
    <row r="751" spans="2:30" ht="15"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12"/>
      <c r="AC751" s="12"/>
      <c r="AD751" s="12"/>
    </row>
    <row r="752" spans="2:30" ht="15"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12"/>
      <c r="AC752" s="12"/>
      <c r="AD752" s="12"/>
    </row>
    <row r="753" spans="2:30" ht="15"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12"/>
      <c r="AC753" s="12"/>
      <c r="AD753" s="12"/>
    </row>
    <row r="754" spans="2:30" ht="15"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12"/>
      <c r="AC754" s="12"/>
      <c r="AD754" s="12"/>
    </row>
    <row r="755" spans="2:30" ht="15"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12"/>
      <c r="AC755" s="12"/>
      <c r="AD755" s="12"/>
    </row>
    <row r="756" spans="2:30" ht="15"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12"/>
      <c r="AC756" s="12"/>
      <c r="AD756" s="12"/>
    </row>
    <row r="757" spans="2:30" ht="15"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12"/>
      <c r="AC757" s="12"/>
      <c r="AD757" s="12"/>
    </row>
    <row r="758" spans="2:30" ht="15"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12"/>
      <c r="AC758" s="12"/>
      <c r="AD758" s="12"/>
    </row>
    <row r="759" spans="2:30" ht="15"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12"/>
      <c r="AC759" s="12"/>
      <c r="AD759" s="12"/>
    </row>
    <row r="760" spans="2:30" ht="15"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12"/>
      <c r="AC760" s="12"/>
      <c r="AD760" s="12"/>
    </row>
    <row r="761" spans="2:30" ht="15"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12"/>
      <c r="AC761" s="12"/>
      <c r="AD761" s="12"/>
    </row>
    <row r="762" spans="2:30" ht="15"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12"/>
      <c r="AC762" s="12"/>
      <c r="AD762" s="12"/>
    </row>
    <row r="763" spans="2:30" ht="15"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12"/>
      <c r="AC763" s="12"/>
      <c r="AD763" s="12"/>
    </row>
    <row r="764" spans="2:30" ht="15"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12"/>
      <c r="AC764" s="12"/>
      <c r="AD764" s="12"/>
    </row>
    <row r="765" spans="2:30" ht="15"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12"/>
      <c r="AC765" s="12"/>
      <c r="AD765" s="12"/>
    </row>
    <row r="766" spans="2:30" ht="15"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12"/>
      <c r="AC766" s="12"/>
      <c r="AD766" s="12"/>
    </row>
    <row r="767" spans="2:30" ht="15"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12"/>
      <c r="AC767" s="12"/>
      <c r="AD767" s="12"/>
    </row>
    <row r="768" spans="2:30" ht="15"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12"/>
      <c r="AC768" s="12"/>
      <c r="AD768" s="12"/>
    </row>
    <row r="769" spans="2:30" ht="15"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12"/>
      <c r="AC769" s="12"/>
      <c r="AD769" s="12"/>
    </row>
    <row r="770" spans="2:30" ht="15"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12"/>
      <c r="AC770" s="12"/>
      <c r="AD770" s="12"/>
    </row>
    <row r="771" spans="2:30" ht="15"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12"/>
      <c r="AC771" s="12"/>
      <c r="AD771" s="12"/>
    </row>
    <row r="772" spans="2:30" ht="15"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12"/>
      <c r="AC772" s="12"/>
      <c r="AD772" s="12"/>
    </row>
    <row r="773" spans="2:30" ht="15"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12"/>
      <c r="AC773" s="12"/>
      <c r="AD773" s="12"/>
    </row>
    <row r="774" spans="2:30" ht="15"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12"/>
      <c r="AC774" s="12"/>
      <c r="AD774" s="12"/>
    </row>
    <row r="775" spans="2:30" ht="15"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12"/>
      <c r="AC775" s="12"/>
      <c r="AD775" s="12"/>
    </row>
    <row r="776" spans="2:30" ht="15"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12"/>
      <c r="AC776" s="12"/>
      <c r="AD776" s="12"/>
    </row>
    <row r="777" spans="2:30" ht="15"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12"/>
      <c r="AC777" s="12"/>
      <c r="AD777" s="12"/>
    </row>
    <row r="778" spans="2:30" ht="15"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12"/>
      <c r="AC778" s="12"/>
      <c r="AD778" s="12"/>
    </row>
    <row r="779" spans="2:30" ht="15"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12"/>
      <c r="AC779" s="12"/>
      <c r="AD779" s="12"/>
    </row>
    <row r="780" spans="2:30" ht="15"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12"/>
      <c r="AC780" s="12"/>
      <c r="AD780" s="12"/>
    </row>
    <row r="781" spans="2:30" ht="15"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12"/>
      <c r="AC781" s="12"/>
      <c r="AD781" s="12"/>
    </row>
    <row r="782" spans="2:30" ht="15"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12"/>
      <c r="AC782" s="12"/>
      <c r="AD782" s="12"/>
    </row>
    <row r="783" spans="2:30" ht="15"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12"/>
      <c r="AC783" s="12"/>
      <c r="AD783" s="12"/>
    </row>
    <row r="784" spans="2:30" ht="15"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12"/>
      <c r="AC784" s="12"/>
      <c r="AD784" s="12"/>
    </row>
    <row r="785" spans="2:30" ht="15"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12"/>
      <c r="AC785" s="12"/>
      <c r="AD785" s="12"/>
    </row>
    <row r="786" spans="2:30" ht="15"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12"/>
      <c r="AC786" s="12"/>
      <c r="AD786" s="12"/>
    </row>
    <row r="787" spans="2:30" ht="15"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12"/>
      <c r="AC787" s="12"/>
      <c r="AD787" s="12"/>
    </row>
    <row r="788" spans="2:30" ht="15"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12"/>
      <c r="AC788" s="12"/>
      <c r="AD788" s="12"/>
    </row>
    <row r="789" spans="2:30" ht="15"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12"/>
      <c r="AC789" s="12"/>
      <c r="AD789" s="12"/>
    </row>
    <row r="790" spans="2:30" ht="15"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12"/>
      <c r="AC790" s="12"/>
      <c r="AD790" s="12"/>
    </row>
    <row r="791" spans="2:30" ht="15"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12"/>
      <c r="AC791" s="12"/>
      <c r="AD791" s="12"/>
    </row>
    <row r="792" spans="2:30" ht="15"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12"/>
      <c r="AC792" s="12"/>
      <c r="AD792" s="12"/>
    </row>
    <row r="793" spans="2:30" ht="15"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12"/>
      <c r="AC793" s="12"/>
      <c r="AD793" s="12"/>
    </row>
    <row r="794" spans="2:30" ht="15"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12"/>
      <c r="AC794" s="12"/>
      <c r="AD794" s="12"/>
    </row>
    <row r="795" spans="2:30" ht="15"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12"/>
      <c r="AC795" s="12"/>
      <c r="AD795" s="12"/>
    </row>
    <row r="796" spans="2:30" ht="15"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12"/>
      <c r="AC796" s="12"/>
      <c r="AD796" s="12"/>
    </row>
    <row r="797" spans="2:30" ht="15"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12"/>
      <c r="AC797" s="12"/>
      <c r="AD797" s="12"/>
    </row>
    <row r="798" spans="2:30" ht="15"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12"/>
      <c r="AC798" s="12"/>
      <c r="AD798" s="12"/>
    </row>
    <row r="799" spans="2:30" ht="15"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12"/>
      <c r="AC799" s="12"/>
      <c r="AD799" s="12"/>
    </row>
    <row r="800" spans="2:30" ht="15"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12"/>
      <c r="AC800" s="12"/>
      <c r="AD800" s="12"/>
    </row>
    <row r="801" spans="2:30" ht="15"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12"/>
      <c r="AC801" s="12"/>
      <c r="AD801" s="12"/>
    </row>
    <row r="802" spans="2:30" ht="15"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12"/>
      <c r="AC802" s="12"/>
      <c r="AD802" s="12"/>
    </row>
    <row r="803" spans="2:30" ht="15"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12"/>
      <c r="AC803" s="12"/>
      <c r="AD803" s="12"/>
    </row>
    <row r="804" spans="2:30" ht="15"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12"/>
      <c r="AC804" s="12"/>
      <c r="AD804" s="12"/>
    </row>
    <row r="805" spans="2:30" ht="15"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12"/>
      <c r="AC805" s="12"/>
      <c r="AD805" s="12"/>
    </row>
    <row r="806" spans="2:30" ht="15"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12"/>
      <c r="AC806" s="12"/>
      <c r="AD806" s="12"/>
    </row>
    <row r="807" spans="2:30" ht="15"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12"/>
      <c r="AC807" s="12"/>
      <c r="AD807" s="12"/>
    </row>
    <row r="808" spans="2:30" ht="15"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12"/>
      <c r="AC808" s="12"/>
      <c r="AD808" s="12"/>
    </row>
    <row r="809" spans="2:30" ht="15"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12"/>
      <c r="AC809" s="12"/>
      <c r="AD809" s="12"/>
    </row>
    <row r="810" spans="2:30" ht="15"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12"/>
      <c r="AC810" s="12"/>
      <c r="AD810" s="12"/>
    </row>
    <row r="811" spans="2:30" ht="15"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12"/>
      <c r="AC811" s="12"/>
      <c r="AD811" s="12"/>
    </row>
    <row r="812" spans="2:30" ht="15"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12"/>
      <c r="AC812" s="12"/>
      <c r="AD812" s="12"/>
    </row>
    <row r="813" spans="2:30" ht="15"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12"/>
      <c r="AC813" s="12"/>
      <c r="AD813" s="12"/>
    </row>
    <row r="814" spans="2:30" ht="15"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12"/>
      <c r="AC814" s="12"/>
      <c r="AD814" s="12"/>
    </row>
    <row r="815" spans="2:30" ht="15"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12"/>
      <c r="AC815" s="12"/>
      <c r="AD815" s="12"/>
    </row>
    <row r="816" spans="2:30" ht="15"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12"/>
      <c r="AC816" s="12"/>
      <c r="AD816" s="12"/>
    </row>
    <row r="817" spans="2:30" ht="15"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12"/>
      <c r="AC817" s="12"/>
      <c r="AD817" s="12"/>
    </row>
    <row r="818" spans="2:30" ht="15"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12"/>
      <c r="AC818" s="12"/>
      <c r="AD818" s="12"/>
    </row>
    <row r="819" spans="2:30" ht="15"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12"/>
      <c r="AC819" s="12"/>
      <c r="AD819" s="12"/>
    </row>
    <row r="820" spans="2:30" ht="15"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12"/>
      <c r="AC820" s="12"/>
      <c r="AD820" s="12"/>
    </row>
    <row r="821" spans="2:30" ht="15"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12"/>
      <c r="AC821" s="12"/>
      <c r="AD821" s="12"/>
    </row>
    <row r="822" spans="2:30" ht="15"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12"/>
      <c r="AC822" s="12"/>
      <c r="AD822" s="12"/>
    </row>
    <row r="823" spans="2:30" ht="15"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12"/>
      <c r="AC823" s="12"/>
      <c r="AD823" s="12"/>
    </row>
    <row r="824" spans="2:30" ht="15"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12"/>
      <c r="AC824" s="12"/>
      <c r="AD824" s="12"/>
    </row>
    <row r="825" spans="2:30" ht="15"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12"/>
      <c r="AC825" s="12"/>
      <c r="AD825" s="12"/>
    </row>
    <row r="826" spans="2:30" ht="15"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12"/>
      <c r="AC826" s="12"/>
      <c r="AD826" s="12"/>
    </row>
    <row r="827" spans="2:30" ht="15"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12"/>
      <c r="AC827" s="12"/>
      <c r="AD827" s="12"/>
    </row>
    <row r="828" spans="2:30" ht="15"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12"/>
      <c r="AC828" s="12"/>
      <c r="AD828" s="12"/>
    </row>
    <row r="829" spans="2:30" ht="15"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12"/>
      <c r="AC829" s="12"/>
      <c r="AD829" s="12"/>
    </row>
    <row r="830" spans="2:30" ht="15"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12"/>
      <c r="AC830" s="12"/>
      <c r="AD830" s="12"/>
    </row>
    <row r="831" spans="2:30" ht="15"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12"/>
      <c r="AC831" s="12"/>
      <c r="AD831" s="12"/>
    </row>
    <row r="832" spans="2:30" ht="15"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12"/>
      <c r="AC832" s="12"/>
      <c r="AD832" s="12"/>
    </row>
    <row r="833" spans="2:30" ht="15"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12"/>
      <c r="AC833" s="12"/>
      <c r="AD833" s="12"/>
    </row>
    <row r="834" spans="2:30" ht="15"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12"/>
      <c r="AC834" s="12"/>
      <c r="AD834" s="12"/>
    </row>
    <row r="835" spans="2:30" ht="15"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12"/>
      <c r="AC835" s="12"/>
      <c r="AD835" s="12"/>
    </row>
    <row r="836" spans="2:30" ht="15"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12"/>
      <c r="AC836" s="12"/>
      <c r="AD836" s="12"/>
    </row>
    <row r="837" spans="2:30" ht="15"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12"/>
      <c r="AC837" s="12"/>
      <c r="AD837" s="12"/>
    </row>
    <row r="838" spans="2:30" ht="15"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12"/>
      <c r="AC838" s="12"/>
      <c r="AD838" s="12"/>
    </row>
    <row r="839" spans="2:30" ht="15"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12"/>
      <c r="AC839" s="12"/>
      <c r="AD839" s="12"/>
    </row>
    <row r="840" spans="2:30" ht="15"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12"/>
      <c r="AC840" s="12"/>
      <c r="AD840" s="12"/>
    </row>
    <row r="841" spans="2:30" ht="15"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12"/>
      <c r="AC841" s="12"/>
      <c r="AD841" s="12"/>
    </row>
    <row r="842" spans="2:30" ht="15"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12"/>
      <c r="AC842" s="12"/>
      <c r="AD842" s="12"/>
    </row>
    <row r="843" spans="2:30" ht="15"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12"/>
      <c r="AC843" s="12"/>
      <c r="AD843" s="12"/>
    </row>
    <row r="844" spans="2:30" ht="15"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12"/>
      <c r="AC844" s="12"/>
      <c r="AD844" s="12"/>
    </row>
    <row r="845" spans="2:30" ht="15"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12"/>
      <c r="AC845" s="12"/>
      <c r="AD845" s="12"/>
    </row>
    <row r="846" spans="2:30" ht="15"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12"/>
      <c r="AC846" s="12"/>
      <c r="AD846" s="12"/>
    </row>
    <row r="847" spans="2:30" ht="15"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12"/>
      <c r="AC847" s="12"/>
      <c r="AD847" s="12"/>
    </row>
    <row r="848" spans="2:30" ht="15"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12"/>
      <c r="AC848" s="12"/>
      <c r="AD848" s="12"/>
    </row>
    <row r="849" spans="2:30" ht="15"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12"/>
      <c r="AC849" s="12"/>
      <c r="AD849" s="12"/>
    </row>
    <row r="850" spans="2:30" ht="15"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12"/>
      <c r="AC850" s="12"/>
      <c r="AD850" s="12"/>
    </row>
    <row r="851" spans="2:30" ht="15"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12"/>
      <c r="AC851" s="12"/>
      <c r="AD851" s="12"/>
    </row>
    <row r="852" spans="2:30" ht="15"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12"/>
      <c r="AC852" s="12"/>
      <c r="AD852" s="12"/>
    </row>
    <row r="853" spans="2:30" ht="15"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12"/>
      <c r="AC853" s="12"/>
      <c r="AD853" s="12"/>
    </row>
    <row r="854" spans="2:30" ht="15"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12"/>
      <c r="AC854" s="12"/>
      <c r="AD854" s="12"/>
    </row>
    <row r="855" spans="2:30" ht="15"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12"/>
      <c r="AC855" s="12"/>
      <c r="AD855" s="12"/>
    </row>
    <row r="856" spans="2:30" ht="15"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12"/>
      <c r="AC856" s="12"/>
      <c r="AD856" s="12"/>
    </row>
    <row r="857" spans="2:30" ht="15"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12"/>
      <c r="AC857" s="12"/>
      <c r="AD857" s="12"/>
    </row>
    <row r="858" spans="2:30" ht="15"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12"/>
      <c r="AC858" s="12"/>
      <c r="AD858" s="12"/>
    </row>
    <row r="859" spans="2:30" ht="15"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12"/>
      <c r="AC859" s="12"/>
      <c r="AD859" s="12"/>
    </row>
    <row r="860" spans="2:30" ht="15"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12"/>
      <c r="AC860" s="12"/>
      <c r="AD860" s="12"/>
    </row>
    <row r="861" spans="2:30" ht="15"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12"/>
      <c r="AC861" s="12"/>
      <c r="AD861" s="12"/>
    </row>
    <row r="862" spans="2:30" ht="15"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12"/>
      <c r="AC862" s="12"/>
      <c r="AD862" s="12"/>
    </row>
    <row r="863" spans="2:30" ht="15"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12"/>
      <c r="AC863" s="12"/>
      <c r="AD863" s="12"/>
    </row>
    <row r="864" spans="2:30" ht="15"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12"/>
      <c r="AC864" s="12"/>
      <c r="AD864" s="12"/>
    </row>
    <row r="865" spans="2:30" ht="15"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12"/>
      <c r="AC865" s="12"/>
      <c r="AD865" s="12"/>
    </row>
    <row r="866" spans="2:30" ht="15"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12"/>
      <c r="AC866" s="12"/>
      <c r="AD866" s="12"/>
    </row>
    <row r="867" spans="2:30" ht="15"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12"/>
      <c r="AC867" s="12"/>
      <c r="AD867" s="12"/>
    </row>
    <row r="868" spans="2:30" ht="15"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12"/>
      <c r="AC868" s="12"/>
      <c r="AD868" s="12"/>
    </row>
    <row r="869" spans="2:30" ht="15"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12"/>
      <c r="AC869" s="12"/>
      <c r="AD869" s="12"/>
    </row>
    <row r="870" spans="2:30" ht="15"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12"/>
      <c r="AC870" s="12"/>
      <c r="AD870" s="12"/>
    </row>
    <row r="871" spans="2:30" ht="15"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12"/>
      <c r="AC871" s="12"/>
      <c r="AD871" s="12"/>
    </row>
    <row r="872" spans="2:30" ht="15"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12"/>
      <c r="AC872" s="12"/>
      <c r="AD872" s="12"/>
    </row>
    <row r="873" spans="2:30" ht="15"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12"/>
      <c r="AC873" s="12"/>
      <c r="AD873" s="12"/>
    </row>
    <row r="874" spans="2:30" ht="15"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12"/>
      <c r="AC874" s="12"/>
      <c r="AD874" s="12"/>
    </row>
    <row r="875" spans="2:30" ht="15"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12"/>
      <c r="AC875" s="12"/>
      <c r="AD875" s="12"/>
    </row>
    <row r="876" spans="2:30" ht="15"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12"/>
      <c r="AC876" s="12"/>
      <c r="AD876" s="12"/>
    </row>
    <row r="877" spans="2:30" ht="15"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12"/>
      <c r="AC877" s="12"/>
      <c r="AD877" s="12"/>
    </row>
    <row r="878" spans="2:30" ht="15"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12"/>
      <c r="AC878" s="12"/>
      <c r="AD878" s="12"/>
    </row>
    <row r="879" spans="2:30" ht="15"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12"/>
      <c r="AC879" s="12"/>
      <c r="AD879" s="12"/>
    </row>
    <row r="880" spans="2:30" ht="15"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12"/>
      <c r="AC880" s="12"/>
      <c r="AD880" s="12"/>
    </row>
    <row r="881" spans="2:30" ht="15"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12"/>
      <c r="AC881" s="12"/>
      <c r="AD881" s="12"/>
    </row>
    <row r="882" spans="2:30" ht="15"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12"/>
      <c r="AC882" s="12"/>
      <c r="AD882" s="12"/>
    </row>
    <row r="883" spans="2:30" ht="15"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12"/>
      <c r="AC883" s="12"/>
      <c r="AD883" s="12"/>
    </row>
    <row r="884" spans="2:30" ht="15"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12"/>
      <c r="AC884" s="12"/>
      <c r="AD884" s="12"/>
    </row>
    <row r="885" spans="2:30" ht="15"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12"/>
      <c r="AC885" s="12"/>
      <c r="AD885" s="12"/>
    </row>
    <row r="886" spans="2:30" ht="15"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12"/>
      <c r="AC886" s="12"/>
      <c r="AD886" s="12"/>
    </row>
    <row r="887" spans="2:30" ht="15"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12"/>
      <c r="AC887" s="12"/>
      <c r="AD887" s="12"/>
    </row>
    <row r="888" spans="2:30" ht="15"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12"/>
      <c r="AC888" s="12"/>
      <c r="AD888" s="12"/>
    </row>
    <row r="889" spans="2:30" ht="15"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12"/>
      <c r="AC889" s="12"/>
      <c r="AD889" s="12"/>
    </row>
    <row r="890" spans="2:30" ht="15"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12"/>
      <c r="AC890" s="12"/>
      <c r="AD890" s="12"/>
    </row>
    <row r="891" spans="2:30" ht="15">
      <c r="B891" s="1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12"/>
      <c r="AC891" s="12"/>
      <c r="AD891" s="12"/>
    </row>
    <row r="892" spans="2:30" ht="15">
      <c r="B892" s="1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12"/>
      <c r="AC892" s="12"/>
      <c r="AD892" s="12"/>
    </row>
    <row r="893" spans="2:30" ht="15">
      <c r="B893" s="1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12"/>
      <c r="AC893" s="12"/>
      <c r="AD893" s="12"/>
    </row>
    <row r="894" spans="2:30" ht="15">
      <c r="B894" s="1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12"/>
      <c r="AC894" s="12"/>
      <c r="AD894" s="12"/>
    </row>
    <row r="895" spans="2:30" ht="15">
      <c r="B895" s="1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12"/>
      <c r="AC895" s="12"/>
      <c r="AD895" s="12"/>
    </row>
    <row r="896" spans="2:30" ht="15">
      <c r="B896" s="1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12"/>
      <c r="AC896" s="12"/>
      <c r="AD896" s="12"/>
    </row>
    <row r="897" spans="2:30" ht="15">
      <c r="B897" s="1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12"/>
      <c r="AC897" s="12"/>
      <c r="AD897" s="12"/>
    </row>
    <row r="898" spans="2:30" ht="15">
      <c r="B898" s="1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12"/>
      <c r="AC898" s="12"/>
      <c r="AD898" s="12"/>
    </row>
    <row r="899" spans="2:30" ht="15">
      <c r="B899" s="1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12"/>
      <c r="AC899" s="12"/>
      <c r="AD899" s="12"/>
    </row>
    <row r="900" spans="2:30" ht="15">
      <c r="B900" s="1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12"/>
      <c r="AC900" s="12"/>
      <c r="AD900" s="12"/>
    </row>
    <row r="901" spans="2:30" ht="15">
      <c r="B901" s="1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12"/>
      <c r="AC901" s="12"/>
      <c r="AD901" s="12"/>
    </row>
    <row r="902" spans="2:30" ht="15">
      <c r="B902" s="1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12"/>
      <c r="AC902" s="12"/>
      <c r="AD902" s="12"/>
    </row>
    <row r="903" spans="2:30" ht="15">
      <c r="B903" s="1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12"/>
      <c r="AC903" s="12"/>
      <c r="AD903" s="12"/>
    </row>
    <row r="904" spans="2:30" ht="15">
      <c r="B904" s="1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12"/>
      <c r="AC904" s="12"/>
      <c r="AD904" s="12"/>
    </row>
    <row r="905" spans="2:30" ht="15">
      <c r="B905" s="1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12"/>
      <c r="AC905" s="12"/>
      <c r="AD905" s="12"/>
    </row>
    <row r="906" spans="2:30" ht="15">
      <c r="B906" s="1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12"/>
      <c r="AC906" s="12"/>
      <c r="AD906" s="12"/>
    </row>
    <row r="907" spans="2:30" ht="15">
      <c r="B907" s="1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12"/>
      <c r="AC907" s="12"/>
      <c r="AD907" s="12"/>
    </row>
    <row r="908" spans="2:30" ht="15">
      <c r="B908" s="1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12"/>
      <c r="AC908" s="12"/>
      <c r="AD908" s="12"/>
    </row>
    <row r="909" spans="2:30" ht="15">
      <c r="B909" s="1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12"/>
      <c r="AC909" s="12"/>
      <c r="AD909" s="12"/>
    </row>
    <row r="910" spans="2:30" ht="15">
      <c r="B910" s="1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12"/>
      <c r="AC910" s="12"/>
      <c r="AD910" s="12"/>
    </row>
    <row r="911" spans="2:30" ht="15">
      <c r="B911" s="1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12"/>
      <c r="AC911" s="12"/>
      <c r="AD911" s="12"/>
    </row>
    <row r="912" spans="2:30" ht="15">
      <c r="B912" s="1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12"/>
      <c r="AC912" s="12"/>
      <c r="AD912" s="12"/>
    </row>
    <row r="913" spans="2:30" ht="15">
      <c r="B913" s="1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12"/>
      <c r="AC913" s="12"/>
      <c r="AD913" s="12"/>
    </row>
    <row r="914" spans="2:30" ht="15">
      <c r="B914" s="1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12"/>
      <c r="AC914" s="12"/>
      <c r="AD914" s="12"/>
    </row>
    <row r="915" spans="2:30" ht="15">
      <c r="B915" s="1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12"/>
      <c r="AC915" s="12"/>
      <c r="AD915" s="12"/>
    </row>
    <row r="916" spans="2:30" ht="15">
      <c r="B916" s="1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12"/>
      <c r="AC916" s="12"/>
      <c r="AD916" s="12"/>
    </row>
    <row r="917" spans="2:30" ht="15">
      <c r="B917" s="1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12"/>
      <c r="AC917" s="12"/>
      <c r="AD917" s="12"/>
    </row>
    <row r="918" spans="2:30" ht="15">
      <c r="B918" s="1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12"/>
      <c r="AC918" s="12"/>
      <c r="AD918" s="12"/>
    </row>
    <row r="919" spans="2:30" ht="15">
      <c r="B919" s="1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12"/>
      <c r="AC919" s="12"/>
      <c r="AD919" s="12"/>
    </row>
    <row r="920" spans="2:30" ht="15">
      <c r="B920" s="1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12"/>
      <c r="AC920" s="12"/>
      <c r="AD920" s="12"/>
    </row>
    <row r="921" spans="2:30" ht="15">
      <c r="B921" s="1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12"/>
      <c r="AC921" s="12"/>
      <c r="AD921" s="12"/>
    </row>
    <row r="922" spans="2:30" ht="15">
      <c r="B922" s="1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12"/>
      <c r="AC922" s="12"/>
      <c r="AD922" s="12"/>
    </row>
    <row r="923" spans="2:30" ht="15">
      <c r="B923" s="1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12"/>
      <c r="AC923" s="12"/>
      <c r="AD923" s="12"/>
    </row>
    <row r="924" spans="2:30" ht="15">
      <c r="B924" s="1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12"/>
      <c r="AC924" s="12"/>
      <c r="AD924" s="12"/>
    </row>
    <row r="925" spans="2:30" ht="15">
      <c r="B925" s="1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12"/>
      <c r="AC925" s="12"/>
      <c r="AD925" s="12"/>
    </row>
    <row r="926" spans="2:30" ht="15">
      <c r="B926" s="1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12"/>
      <c r="AC926" s="12"/>
      <c r="AD926" s="12"/>
    </row>
    <row r="927" spans="2:30" ht="15">
      <c r="B927" s="1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12"/>
      <c r="AC927" s="12"/>
      <c r="AD927" s="12"/>
    </row>
    <row r="928" spans="2:30" ht="15">
      <c r="B928" s="1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12"/>
      <c r="AC928" s="12"/>
      <c r="AD928" s="12"/>
    </row>
    <row r="929" spans="2:30" ht="15">
      <c r="B929" s="1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12"/>
      <c r="AC929" s="12"/>
      <c r="AD929" s="12"/>
    </row>
    <row r="930" spans="2:30" ht="15">
      <c r="B930" s="1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12"/>
      <c r="AC930" s="12"/>
      <c r="AD930" s="12"/>
    </row>
    <row r="931" spans="2:30" ht="15">
      <c r="B931" s="1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12"/>
      <c r="AC931" s="12"/>
      <c r="AD931" s="12"/>
    </row>
    <row r="932" spans="2:30" ht="15">
      <c r="B932" s="1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12"/>
      <c r="AC932" s="12"/>
      <c r="AD932" s="12"/>
    </row>
    <row r="933" spans="2:30" ht="15">
      <c r="B933" s="1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12"/>
      <c r="AC933" s="12"/>
      <c r="AD933" s="12"/>
    </row>
    <row r="934" spans="2:30" ht="15">
      <c r="B934" s="1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12"/>
      <c r="AC934" s="12"/>
      <c r="AD934" s="12"/>
    </row>
    <row r="935" spans="2:30" ht="15">
      <c r="B935" s="1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12"/>
      <c r="AC935" s="12"/>
      <c r="AD935" s="12"/>
    </row>
    <row r="936" spans="2:30" ht="15">
      <c r="B936" s="1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12"/>
      <c r="AC936" s="12"/>
      <c r="AD936" s="12"/>
    </row>
    <row r="937" spans="2:30" ht="15">
      <c r="B937" s="1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12"/>
      <c r="AC937" s="12"/>
      <c r="AD937" s="12"/>
    </row>
    <row r="938" spans="2:30" ht="15">
      <c r="B938" s="1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12"/>
      <c r="AC938" s="12"/>
      <c r="AD938" s="12"/>
    </row>
    <row r="939" spans="2:30" ht="15">
      <c r="B939" s="1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12"/>
      <c r="AC939" s="12"/>
      <c r="AD939" s="12"/>
    </row>
    <row r="940" spans="2:30" ht="15">
      <c r="B940" s="1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12"/>
      <c r="AC940" s="12"/>
      <c r="AD940" s="12"/>
    </row>
    <row r="941" spans="2:30" ht="15">
      <c r="B941" s="1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12"/>
      <c r="AC941" s="12"/>
      <c r="AD941" s="12"/>
    </row>
    <row r="942" spans="2:30" ht="15">
      <c r="B942" s="1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12"/>
      <c r="AC942" s="12"/>
      <c r="AD942" s="12"/>
    </row>
    <row r="943" spans="2:30" ht="15">
      <c r="B943" s="1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12"/>
      <c r="AC943" s="12"/>
      <c r="AD943" s="12"/>
    </row>
    <row r="944" spans="2:30" ht="15">
      <c r="B944" s="1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12"/>
      <c r="AC944" s="12"/>
      <c r="AD944" s="12"/>
    </row>
    <row r="945" spans="2:30" ht="15">
      <c r="B945" s="1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12"/>
      <c r="AC945" s="12"/>
      <c r="AD945" s="12"/>
    </row>
    <row r="946" spans="2:30" ht="15">
      <c r="B946" s="1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12"/>
      <c r="AC946" s="12"/>
      <c r="AD946" s="12"/>
    </row>
    <row r="947" spans="2:30" ht="15">
      <c r="B947" s="1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12"/>
      <c r="AC947" s="12"/>
      <c r="AD947" s="12"/>
    </row>
    <row r="948" spans="2:30" ht="15">
      <c r="B948" s="1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12"/>
      <c r="AC948" s="12"/>
      <c r="AD948" s="12"/>
    </row>
    <row r="949" spans="2:30" ht="15">
      <c r="B949" s="1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12"/>
      <c r="AC949" s="12"/>
      <c r="AD949" s="12"/>
    </row>
    <row r="950" spans="2:30" ht="15">
      <c r="B950" s="1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12"/>
      <c r="AC950" s="12"/>
      <c r="AD950" s="12"/>
    </row>
    <row r="951" spans="2:30" ht="15">
      <c r="B951" s="1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12"/>
      <c r="AC951" s="12"/>
      <c r="AD951" s="12"/>
    </row>
    <row r="952" spans="2:30" ht="15">
      <c r="B952" s="1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12"/>
      <c r="AC952" s="12"/>
      <c r="AD952" s="12"/>
    </row>
    <row r="953" spans="2:30" ht="15">
      <c r="B953" s="1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12"/>
      <c r="AC953" s="12"/>
      <c r="AD953" s="12"/>
    </row>
    <row r="954" spans="2:30" ht="15">
      <c r="B954" s="1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12"/>
      <c r="AC954" s="12"/>
      <c r="AD954" s="12"/>
    </row>
    <row r="955" spans="2:30" ht="15">
      <c r="B955" s="1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12"/>
      <c r="AC955" s="12"/>
      <c r="AD955" s="12"/>
    </row>
    <row r="956" spans="2:30" ht="15">
      <c r="B956" s="1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12"/>
      <c r="AC956" s="12"/>
      <c r="AD956" s="12"/>
    </row>
    <row r="957" spans="2:30" ht="15">
      <c r="B957" s="1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12"/>
      <c r="AC957" s="12"/>
      <c r="AD957" s="12"/>
    </row>
    <row r="958" spans="2:30" ht="15">
      <c r="B958" s="1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12"/>
      <c r="AC958" s="12"/>
      <c r="AD958" s="12"/>
    </row>
    <row r="959" spans="2:30" ht="15">
      <c r="B959" s="1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12"/>
      <c r="AC959" s="12"/>
      <c r="AD959" s="12"/>
    </row>
    <row r="960" spans="2:30" ht="15">
      <c r="B960" s="1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12"/>
      <c r="AC960" s="12"/>
      <c r="AD960" s="12"/>
    </row>
    <row r="961" spans="2:30" ht="15">
      <c r="B961" s="1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12"/>
      <c r="AC961" s="12"/>
      <c r="AD961" s="12"/>
    </row>
    <row r="962" spans="2:30" ht="15">
      <c r="B962" s="1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12"/>
      <c r="AC962" s="12"/>
      <c r="AD962" s="12"/>
    </row>
    <row r="963" spans="2:30" ht="15">
      <c r="B963" s="1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12"/>
      <c r="AC963" s="12"/>
      <c r="AD963" s="12"/>
    </row>
    <row r="964" spans="2:30" ht="15">
      <c r="B964" s="1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12"/>
      <c r="AC964" s="12"/>
      <c r="AD964" s="12"/>
    </row>
    <row r="965" spans="2:30" ht="15">
      <c r="B965" s="1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12"/>
      <c r="AC965" s="12"/>
      <c r="AD965" s="12"/>
    </row>
    <row r="966" spans="2:30" ht="15">
      <c r="B966" s="1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12"/>
      <c r="AC966" s="12"/>
      <c r="AD966" s="12"/>
    </row>
    <row r="967" spans="2:30" ht="15">
      <c r="B967" s="1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12"/>
      <c r="AC967" s="12"/>
      <c r="AD967" s="12"/>
    </row>
    <row r="968" spans="2:30" ht="15">
      <c r="B968" s="1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12"/>
      <c r="AC968" s="12"/>
      <c r="AD968" s="12"/>
    </row>
    <row r="969" spans="2:30" ht="15">
      <c r="B969" s="1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12"/>
      <c r="AC969" s="12"/>
      <c r="AD969" s="12"/>
    </row>
    <row r="970" spans="2:30" ht="15">
      <c r="B970" s="1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12"/>
      <c r="AC970" s="12"/>
      <c r="AD970" s="12"/>
    </row>
    <row r="971" spans="2:30" ht="15">
      <c r="B971" s="1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12"/>
      <c r="AC971" s="12"/>
      <c r="AD971" s="12"/>
    </row>
    <row r="972" spans="2:30" ht="15">
      <c r="B972" s="1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12"/>
      <c r="AC972" s="12"/>
      <c r="AD972" s="12"/>
    </row>
    <row r="973" spans="2:30" ht="15">
      <c r="B973" s="1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12"/>
      <c r="AC973" s="12"/>
      <c r="AD973" s="12"/>
    </row>
    <row r="974" spans="2:30" ht="15">
      <c r="B974" s="1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12"/>
      <c r="AC974" s="12"/>
      <c r="AD974" s="12"/>
    </row>
    <row r="975" spans="2:30" ht="15">
      <c r="B975" s="1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12"/>
      <c r="AC975" s="12"/>
      <c r="AD975" s="12"/>
    </row>
    <row r="976" spans="2:30" ht="15">
      <c r="B976" s="1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12"/>
      <c r="AC976" s="12"/>
      <c r="AD976" s="12"/>
    </row>
    <row r="977" spans="2:30" ht="15">
      <c r="B977" s="1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12"/>
      <c r="AC977" s="12"/>
      <c r="AD977" s="12"/>
    </row>
    <row r="978" spans="2:30" ht="15">
      <c r="B978" s="1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12"/>
      <c r="AC978" s="12"/>
      <c r="AD978" s="12"/>
    </row>
    <row r="979" spans="2:30" ht="15">
      <c r="B979" s="1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12"/>
      <c r="AC979" s="12"/>
      <c r="AD979" s="12"/>
    </row>
    <row r="980" spans="2:30" ht="15">
      <c r="B980" s="1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12"/>
      <c r="AC980" s="12"/>
      <c r="AD980" s="12"/>
    </row>
    <row r="981" spans="2:30" ht="15">
      <c r="B981" s="1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12"/>
      <c r="AC981" s="12"/>
      <c r="AD981" s="12"/>
    </row>
    <row r="982" spans="2:30" ht="15">
      <c r="B982" s="1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12"/>
      <c r="AC982" s="12"/>
      <c r="AD982" s="12"/>
    </row>
    <row r="983" spans="2:30" ht="15">
      <c r="B983" s="1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12"/>
      <c r="AC983" s="12"/>
      <c r="AD983" s="12"/>
    </row>
    <row r="984" spans="2:30" ht="15">
      <c r="B984" s="1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12"/>
      <c r="AC984" s="12"/>
      <c r="AD984" s="12"/>
    </row>
    <row r="985" spans="2:30" ht="15">
      <c r="B985" s="1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12"/>
      <c r="AC985" s="12"/>
      <c r="AD985" s="12"/>
    </row>
    <row r="986" spans="2:30" ht="15">
      <c r="B986" s="1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12"/>
      <c r="AC986" s="12"/>
      <c r="AD986" s="12"/>
    </row>
    <row r="987" spans="2:30" ht="15">
      <c r="B987" s="1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12"/>
      <c r="AC987" s="12"/>
      <c r="AD987" s="12"/>
    </row>
    <row r="988" spans="2:30" ht="15">
      <c r="B988" s="1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12"/>
      <c r="AC988" s="12"/>
      <c r="AD988" s="12"/>
    </row>
    <row r="989" spans="2:30" ht="15">
      <c r="B989" s="1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12"/>
      <c r="AC989" s="12"/>
      <c r="AD989" s="12"/>
    </row>
    <row r="990" spans="2:30" ht="15">
      <c r="B990" s="1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12"/>
      <c r="AC990" s="12"/>
      <c r="AD990" s="12"/>
    </row>
    <row r="991" spans="2:30" ht="15">
      <c r="B991" s="1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12"/>
      <c r="AC991" s="12"/>
      <c r="AD991" s="12"/>
    </row>
    <row r="992" spans="2:30" ht="15">
      <c r="B992" s="1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12"/>
      <c r="AC992" s="12"/>
      <c r="AD992" s="12"/>
    </row>
    <row r="993" spans="2:30" ht="15">
      <c r="B993" s="1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12"/>
      <c r="AC993" s="12"/>
      <c r="AD993" s="12"/>
    </row>
    <row r="994" spans="2:30" ht="15">
      <c r="B994" s="1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12"/>
      <c r="AC994" s="12"/>
      <c r="AD994" s="12"/>
    </row>
    <row r="995" spans="2:30" ht="15">
      <c r="B995" s="1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12"/>
      <c r="AC995" s="12"/>
      <c r="AD995" s="12"/>
    </row>
    <row r="996" spans="2:30" ht="15">
      <c r="B996" s="1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12"/>
      <c r="AC996" s="12"/>
      <c r="AD996" s="12"/>
    </row>
    <row r="997" spans="2:30" ht="15">
      <c r="B997" s="1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12"/>
      <c r="AC997" s="12"/>
      <c r="AD997" s="12"/>
    </row>
    <row r="998" spans="2:30" ht="15">
      <c r="B998" s="1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12"/>
      <c r="AC998" s="12"/>
      <c r="AD998" s="12"/>
    </row>
    <row r="999" spans="2:30" ht="15">
      <c r="B999" s="1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12"/>
      <c r="AC999" s="12"/>
      <c r="AD999" s="12"/>
    </row>
    <row r="1000" spans="2:30" ht="15">
      <c r="B1000" s="1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12"/>
      <c r="AC1000" s="12"/>
      <c r="AD1000" s="12"/>
    </row>
    <row r="1001" spans="2:30" ht="15">
      <c r="B1001" s="16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12"/>
      <c r="AC1001" s="12"/>
      <c r="AD1001" s="12"/>
    </row>
    <row r="1002" spans="2:30" ht="15">
      <c r="B1002" s="16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12"/>
      <c r="AC1002" s="12"/>
      <c r="AD1002" s="12"/>
    </row>
    <row r="1003" spans="2:30" ht="15">
      <c r="B1003" s="16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12"/>
      <c r="AC1003" s="12"/>
      <c r="AD1003" s="12"/>
    </row>
    <row r="1004" spans="2:30" ht="15">
      <c r="B1004" s="16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12"/>
      <c r="AC1004" s="12"/>
      <c r="AD1004" s="12"/>
    </row>
    <row r="1005" spans="2:30" ht="15">
      <c r="B1005" s="16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12"/>
      <c r="AC1005" s="12"/>
      <c r="AD1005" s="12"/>
    </row>
    <row r="1006" spans="2:30" ht="15">
      <c r="B1006" s="16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12"/>
      <c r="AC1006" s="12"/>
      <c r="AD1006" s="12"/>
    </row>
    <row r="1007" spans="2:30" ht="15">
      <c r="B1007" s="16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12"/>
      <c r="AC1007" s="12"/>
      <c r="AD1007" s="12"/>
    </row>
    <row r="1008" spans="2:30" ht="15">
      <c r="B1008" s="16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12"/>
      <c r="AC1008" s="12"/>
      <c r="AD1008" s="12"/>
    </row>
    <row r="1009" spans="2:30" ht="15">
      <c r="B1009" s="16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12"/>
      <c r="AC1009" s="12"/>
      <c r="AD1009" s="12"/>
    </row>
    <row r="1010" spans="2:30" ht="15">
      <c r="B1010" s="16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12"/>
      <c r="AC1010" s="12"/>
      <c r="AD1010" s="12"/>
    </row>
    <row r="1011" spans="2:30" ht="15">
      <c r="B1011" s="16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12"/>
      <c r="AC1011" s="12"/>
      <c r="AD1011" s="12"/>
    </row>
    <row r="1012" spans="2:30" ht="15">
      <c r="B1012" s="16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12"/>
      <c r="AC1012" s="12"/>
      <c r="AD1012" s="12"/>
    </row>
    <row r="1013" spans="2:30" ht="15">
      <c r="B1013" s="16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12"/>
      <c r="AC1013" s="12"/>
      <c r="AD1013" s="12"/>
    </row>
    <row r="1014" spans="2:30" ht="15">
      <c r="B1014" s="16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12"/>
      <c r="AC1014" s="12"/>
      <c r="AD1014" s="12"/>
    </row>
    <row r="1015" spans="2:30" ht="15">
      <c r="B1015" s="16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12"/>
      <c r="AC1015" s="12"/>
      <c r="AD1015" s="12"/>
    </row>
    <row r="1016" spans="2:30" ht="15">
      <c r="B1016" s="16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12"/>
      <c r="AC1016" s="12"/>
      <c r="AD1016" s="12"/>
    </row>
    <row r="1017" spans="2:30" ht="15">
      <c r="B1017" s="16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12"/>
      <c r="AC1017" s="12"/>
      <c r="AD1017" s="12"/>
    </row>
    <row r="1018" spans="2:30" ht="15">
      <c r="B1018" s="16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12"/>
      <c r="AC1018" s="12"/>
      <c r="AD1018" s="12"/>
    </row>
    <row r="1019" spans="2:30" ht="15">
      <c r="B1019" s="16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12"/>
      <c r="AC1019" s="12"/>
      <c r="AD1019" s="12"/>
    </row>
    <row r="1020" spans="2:30" ht="15">
      <c r="B1020" s="16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12"/>
      <c r="AC1020" s="12"/>
      <c r="AD1020" s="12"/>
    </row>
    <row r="1021" spans="2:30" ht="15">
      <c r="B1021" s="16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12"/>
      <c r="AC1021" s="12"/>
      <c r="AD1021" s="12"/>
    </row>
    <row r="1022" spans="2:30" ht="15">
      <c r="B1022" s="16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12"/>
      <c r="AC1022" s="12"/>
      <c r="AD1022" s="12"/>
    </row>
    <row r="1023" spans="2:30" ht="15">
      <c r="B1023" s="16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12"/>
      <c r="AC1023" s="12"/>
      <c r="AD1023" s="12"/>
    </row>
    <row r="1024" spans="2:30" ht="15">
      <c r="B1024" s="16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12"/>
      <c r="AC1024" s="12"/>
      <c r="AD1024" s="12"/>
    </row>
    <row r="1025" spans="2:30" ht="15">
      <c r="B1025" s="16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12"/>
      <c r="AC1025" s="12"/>
      <c r="AD1025" s="12"/>
    </row>
    <row r="1026" spans="2:30" ht="15">
      <c r="B1026" s="16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12"/>
      <c r="AC1026" s="12"/>
      <c r="AD1026" s="12"/>
    </row>
    <row r="1027" spans="2:30" ht="15">
      <c r="B1027" s="16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12"/>
      <c r="AC1027" s="12"/>
      <c r="AD1027" s="12"/>
    </row>
    <row r="1028" spans="2:30" ht="15">
      <c r="B1028" s="16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12"/>
      <c r="AC1028" s="12"/>
      <c r="AD1028" s="12"/>
    </row>
    <row r="1029" spans="2:30" ht="15">
      <c r="B1029" s="16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12"/>
      <c r="AC1029" s="12"/>
      <c r="AD1029" s="12"/>
    </row>
    <row r="1030" spans="2:30" ht="15">
      <c r="B1030" s="16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12"/>
      <c r="AC1030" s="12"/>
      <c r="AD1030" s="12"/>
    </row>
    <row r="1031" spans="2:30" ht="15">
      <c r="B1031" s="16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12"/>
      <c r="AC1031" s="12"/>
      <c r="AD1031" s="12"/>
    </row>
    <row r="1032" spans="2:30" ht="15">
      <c r="B1032" s="16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12"/>
      <c r="AC1032" s="12"/>
      <c r="AD1032" s="12"/>
    </row>
    <row r="1033" spans="2:30" ht="15">
      <c r="B1033" s="16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12"/>
      <c r="AC1033" s="12"/>
      <c r="AD1033" s="12"/>
    </row>
    <row r="1034" spans="2:30" ht="15">
      <c r="B1034" s="16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12"/>
      <c r="AC1034" s="12"/>
      <c r="AD1034" s="12"/>
    </row>
    <row r="1035" spans="2:30" ht="15">
      <c r="B1035" s="16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12"/>
      <c r="AC1035" s="12"/>
      <c r="AD1035" s="12"/>
    </row>
    <row r="1036" spans="2:30" ht="15">
      <c r="B1036" s="16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12"/>
      <c r="AC1036" s="12"/>
      <c r="AD1036" s="12"/>
    </row>
    <row r="1037" spans="2:30" ht="15">
      <c r="B1037" s="16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12"/>
      <c r="AC1037" s="12"/>
      <c r="AD1037" s="12"/>
    </row>
    <row r="1038" spans="2:30" ht="15">
      <c r="B1038" s="16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12"/>
      <c r="AC1038" s="12"/>
      <c r="AD1038" s="12"/>
    </row>
    <row r="1039" spans="2:30" ht="15">
      <c r="B1039" s="16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12"/>
      <c r="AC1039" s="12"/>
      <c r="AD1039" s="12"/>
    </row>
    <row r="1040" spans="2:30" ht="15">
      <c r="B1040" s="16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12"/>
      <c r="AC1040" s="12"/>
      <c r="AD1040" s="12"/>
    </row>
    <row r="1041" spans="2:30" ht="15">
      <c r="B1041" s="16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12"/>
      <c r="AC1041" s="12"/>
      <c r="AD1041" s="12"/>
    </row>
    <row r="1042" spans="2:30" ht="15">
      <c r="B1042" s="16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12"/>
      <c r="AC1042" s="12"/>
      <c r="AD1042" s="12"/>
    </row>
    <row r="1043" spans="2:30" ht="15">
      <c r="B1043" s="16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12"/>
      <c r="AC1043" s="12"/>
      <c r="AD1043" s="12"/>
    </row>
    <row r="1044" spans="2:30" ht="15">
      <c r="B1044" s="16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12"/>
      <c r="AC1044" s="12"/>
      <c r="AD1044" s="12"/>
    </row>
    <row r="1045" spans="2:30" ht="15">
      <c r="B1045" s="16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12"/>
      <c r="AC1045" s="12"/>
      <c r="AD1045" s="12"/>
    </row>
    <row r="1046" spans="2:30" ht="15">
      <c r="B1046" s="16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12"/>
      <c r="AC1046" s="12"/>
      <c r="AD1046" s="12"/>
    </row>
    <row r="1047" spans="2:30" ht="15">
      <c r="B1047" s="16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12"/>
      <c r="AC1047" s="12"/>
      <c r="AD1047" s="12"/>
    </row>
    <row r="1048" spans="2:30" ht="15">
      <c r="B1048" s="16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12"/>
      <c r="AC1048" s="12"/>
      <c r="AD1048" s="12"/>
    </row>
    <row r="1049" spans="2:30" ht="15">
      <c r="B1049" s="16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12"/>
      <c r="AC1049" s="12"/>
      <c r="AD1049" s="12"/>
    </row>
    <row r="1050" spans="2:30" ht="15">
      <c r="B1050" s="16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12"/>
      <c r="AC1050" s="12"/>
      <c r="AD1050" s="12"/>
    </row>
    <row r="1051" spans="2:30" ht="15">
      <c r="B1051" s="16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12"/>
      <c r="AC1051" s="12"/>
      <c r="AD1051" s="12"/>
    </row>
    <row r="1052" spans="2:30" ht="15">
      <c r="B1052" s="16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12"/>
      <c r="AC1052" s="12"/>
      <c r="AD1052" s="12"/>
    </row>
    <row r="1053" spans="2:30" ht="15">
      <c r="B1053" s="16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12"/>
      <c r="AC1053" s="12"/>
      <c r="AD1053" s="12"/>
    </row>
    <row r="1054" spans="2:30" ht="15">
      <c r="B1054" s="16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12"/>
      <c r="AC1054" s="12"/>
      <c r="AD1054" s="12"/>
    </row>
    <row r="1055" spans="2:30" ht="15">
      <c r="B1055" s="16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12"/>
      <c r="AC1055" s="12"/>
      <c r="AD1055" s="12"/>
    </row>
    <row r="1056" spans="2:30" ht="15">
      <c r="B1056" s="16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12"/>
      <c r="AC1056" s="12"/>
      <c r="AD1056" s="12"/>
    </row>
    <row r="1057" spans="2:30" ht="15">
      <c r="B1057" s="16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12"/>
      <c r="AC1057" s="12"/>
      <c r="AD1057" s="12"/>
    </row>
    <row r="1058" spans="2:30" ht="15">
      <c r="B1058" s="16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12"/>
      <c r="AC1058" s="12"/>
      <c r="AD1058" s="12"/>
    </row>
    <row r="1059" spans="2:30" ht="15">
      <c r="B1059" s="16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12"/>
      <c r="AC1059" s="12"/>
      <c r="AD1059" s="12"/>
    </row>
    <row r="1060" spans="2:30" ht="15">
      <c r="B1060" s="16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12"/>
      <c r="AC1060" s="12"/>
      <c r="AD1060" s="12"/>
    </row>
    <row r="1061" spans="2:30" ht="15">
      <c r="B1061" s="16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12"/>
      <c r="AC1061" s="12"/>
      <c r="AD1061" s="12"/>
    </row>
    <row r="1062" spans="2:30" ht="15">
      <c r="B1062" s="16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12"/>
      <c r="AC1062" s="12"/>
      <c r="AD1062" s="12"/>
    </row>
    <row r="1063" spans="2:30" ht="15">
      <c r="B1063" s="16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12"/>
      <c r="AC1063" s="12"/>
      <c r="AD1063" s="12"/>
    </row>
    <row r="1064" spans="2:30" ht="15">
      <c r="B1064" s="16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12"/>
      <c r="AC1064" s="12"/>
      <c r="AD1064" s="12"/>
    </row>
    <row r="1065" spans="2:30" ht="15">
      <c r="B1065" s="16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12"/>
      <c r="AC1065" s="12"/>
      <c r="AD1065" s="12"/>
    </row>
    <row r="1066" spans="2:30" ht="15">
      <c r="B1066" s="16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12"/>
      <c r="AC1066" s="12"/>
      <c r="AD1066" s="12"/>
    </row>
    <row r="1067" spans="2:30" ht="15">
      <c r="B1067" s="16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12"/>
      <c r="AC1067" s="12"/>
      <c r="AD1067" s="12"/>
    </row>
    <row r="1068" spans="2:30" ht="15">
      <c r="B1068" s="16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12"/>
      <c r="AC1068" s="12"/>
      <c r="AD1068" s="12"/>
    </row>
    <row r="1069" spans="2:30" ht="15">
      <c r="B1069" s="16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12"/>
      <c r="AC1069" s="12"/>
      <c r="AD1069" s="12"/>
    </row>
    <row r="1070" spans="2:30" ht="15">
      <c r="B1070" s="16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12"/>
      <c r="AC1070" s="12"/>
      <c r="AD1070" s="12"/>
    </row>
    <row r="1071" spans="2:30" ht="15">
      <c r="B1071" s="16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12"/>
      <c r="AC1071" s="12"/>
      <c r="AD1071" s="12"/>
    </row>
    <row r="1072" spans="2:30" ht="15">
      <c r="B1072" s="16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12"/>
      <c r="AC1072" s="12"/>
      <c r="AD1072" s="12"/>
    </row>
    <row r="1073" spans="2:30" ht="15">
      <c r="B1073" s="16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12"/>
      <c r="AC1073" s="12"/>
      <c r="AD1073" s="12"/>
    </row>
    <row r="1074" spans="2:30" ht="15">
      <c r="B1074" s="16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12"/>
      <c r="AC1074" s="12"/>
      <c r="AD1074" s="12"/>
    </row>
    <row r="1075" spans="2:30" ht="15">
      <c r="B1075" s="16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12"/>
      <c r="AC1075" s="12"/>
      <c r="AD1075" s="12"/>
    </row>
    <row r="1076" spans="2:30" ht="15">
      <c r="B1076" s="16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12"/>
      <c r="AC1076" s="12"/>
      <c r="AD1076" s="12"/>
    </row>
    <row r="1077" spans="2:30" ht="15">
      <c r="B1077" s="16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12"/>
      <c r="AC1077" s="12"/>
      <c r="AD1077" s="12"/>
    </row>
    <row r="1078" spans="2:30" ht="15">
      <c r="B1078" s="16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12"/>
      <c r="AC1078" s="12"/>
      <c r="AD1078" s="12"/>
    </row>
    <row r="1079" spans="2:30" ht="15">
      <c r="B1079" s="16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12"/>
      <c r="AC1079" s="12"/>
      <c r="AD1079" s="12"/>
    </row>
    <row r="1080" spans="2:30" ht="15">
      <c r="B1080" s="16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12"/>
      <c r="AC1080" s="12"/>
      <c r="AD1080" s="12"/>
    </row>
    <row r="1081" spans="2:30" ht="15">
      <c r="B1081" s="16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12"/>
      <c r="AC1081" s="12"/>
      <c r="AD1081" s="12"/>
    </row>
    <row r="1082" spans="2:30" ht="15">
      <c r="B1082" s="16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12"/>
      <c r="AC1082" s="12"/>
      <c r="AD1082" s="12"/>
    </row>
    <row r="1083" spans="2:30" ht="15">
      <c r="B1083" s="16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12"/>
      <c r="AC1083" s="12"/>
      <c r="AD1083" s="12"/>
    </row>
    <row r="1084" spans="2:30" ht="15">
      <c r="B1084" s="16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12"/>
      <c r="AC1084" s="12"/>
      <c r="AD1084" s="12"/>
    </row>
    <row r="1085" spans="2:30" ht="15">
      <c r="B1085" s="16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12"/>
      <c r="AC1085" s="12"/>
      <c r="AD1085" s="12"/>
    </row>
    <row r="1086" spans="2:30" ht="15">
      <c r="B1086" s="16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12"/>
      <c r="AC1086" s="12"/>
      <c r="AD1086" s="12"/>
    </row>
    <row r="1087" spans="2:30" ht="15">
      <c r="B1087" s="16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12"/>
      <c r="AC1087" s="12"/>
      <c r="AD1087" s="12"/>
    </row>
    <row r="1088" spans="2:30" ht="15">
      <c r="B1088" s="16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12"/>
      <c r="AC1088" s="12"/>
      <c r="AD1088" s="12"/>
    </row>
    <row r="1089" spans="2:30" ht="15">
      <c r="B1089" s="16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12"/>
      <c r="AC1089" s="12"/>
      <c r="AD1089" s="12"/>
    </row>
    <row r="1090" spans="2:30" ht="15">
      <c r="B1090" s="16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12"/>
      <c r="AC1090" s="12"/>
      <c r="AD1090" s="12"/>
    </row>
    <row r="1091" spans="2:30" ht="15">
      <c r="B1091" s="16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12"/>
      <c r="AC1091" s="12"/>
      <c r="AD1091" s="12"/>
    </row>
    <row r="1092" spans="2:30" ht="15">
      <c r="B1092" s="16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12"/>
      <c r="AC1092" s="12"/>
      <c r="AD1092" s="12"/>
    </row>
    <row r="1093" spans="2:30" ht="15">
      <c r="B1093" s="16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12"/>
      <c r="AC1093" s="12"/>
      <c r="AD1093" s="12"/>
    </row>
    <row r="1094" spans="2:30" ht="15">
      <c r="B1094" s="16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12"/>
      <c r="AC1094" s="12"/>
      <c r="AD1094" s="12"/>
    </row>
    <row r="1095" spans="2:30" ht="15">
      <c r="B1095" s="16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12"/>
      <c r="AC1095" s="12"/>
      <c r="AD1095" s="12"/>
    </row>
    <row r="1096" spans="2:30" ht="15">
      <c r="B1096" s="16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12"/>
      <c r="AC1096" s="12"/>
      <c r="AD1096" s="12"/>
    </row>
    <row r="1097" spans="2:30" ht="15">
      <c r="B1097" s="16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12"/>
      <c r="AC1097" s="12"/>
      <c r="AD1097" s="12"/>
    </row>
    <row r="1098" spans="2:30" ht="15">
      <c r="B1098" s="16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12"/>
      <c r="AC1098" s="12"/>
      <c r="AD1098" s="12"/>
    </row>
    <row r="1099" spans="2:30" ht="15">
      <c r="B1099" s="16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12"/>
      <c r="AC1099" s="12"/>
      <c r="AD1099" s="12"/>
    </row>
    <row r="1100" spans="2:30" ht="15">
      <c r="B1100" s="16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12"/>
      <c r="AC1100" s="12"/>
      <c r="AD1100" s="12"/>
    </row>
    <row r="1101" spans="2:30" ht="15">
      <c r="B1101" s="16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12"/>
      <c r="AC1101" s="12"/>
      <c r="AD1101" s="12"/>
    </row>
    <row r="1102" spans="2:30" ht="15">
      <c r="B1102" s="16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12"/>
      <c r="AC1102" s="12"/>
      <c r="AD1102" s="12"/>
    </row>
    <row r="1103" spans="2:30" ht="15">
      <c r="B1103" s="16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12"/>
      <c r="AC1103" s="12"/>
      <c r="AD1103" s="12"/>
    </row>
    <row r="1104" spans="2:30" ht="15">
      <c r="B1104" s="16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12"/>
      <c r="AC1104" s="12"/>
      <c r="AD1104" s="12"/>
    </row>
    <row r="1105" spans="2:30" ht="15">
      <c r="B1105" s="16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12"/>
      <c r="AC1105" s="12"/>
      <c r="AD1105" s="12"/>
    </row>
    <row r="1106" spans="2:30" ht="15">
      <c r="B1106" s="16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12"/>
      <c r="AC1106" s="12"/>
      <c r="AD1106" s="12"/>
    </row>
    <row r="1107" spans="2:30" ht="15">
      <c r="B1107" s="16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12"/>
      <c r="AC1107" s="12"/>
      <c r="AD1107" s="12"/>
    </row>
    <row r="1108" spans="2:30" ht="15">
      <c r="B1108" s="16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12"/>
      <c r="AC1108" s="12"/>
      <c r="AD1108" s="12"/>
    </row>
    <row r="1109" spans="2:30" ht="15">
      <c r="B1109" s="16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12"/>
      <c r="AC1109" s="12"/>
      <c r="AD1109" s="12"/>
    </row>
    <row r="1110" spans="2:30" ht="15">
      <c r="B1110" s="16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12"/>
      <c r="AC1110" s="12"/>
      <c r="AD1110" s="12"/>
    </row>
    <row r="1111" spans="2:30" ht="15">
      <c r="B1111" s="16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12"/>
      <c r="AC1111" s="12"/>
      <c r="AD1111" s="12"/>
    </row>
    <row r="1112" spans="2:30" ht="15">
      <c r="B1112" s="16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12"/>
      <c r="AC1112" s="12"/>
      <c r="AD1112" s="12"/>
    </row>
    <row r="1113" spans="2:30" ht="15">
      <c r="B1113" s="16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12"/>
      <c r="AC1113" s="12"/>
      <c r="AD1113" s="12"/>
    </row>
    <row r="1114" spans="2:30" ht="15">
      <c r="B1114" s="16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12"/>
      <c r="AC1114" s="12"/>
      <c r="AD1114" s="12"/>
    </row>
    <row r="1115" spans="2:30" ht="15">
      <c r="B1115" s="16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12"/>
      <c r="AC1115" s="12"/>
      <c r="AD1115" s="12"/>
    </row>
    <row r="1116" spans="2:30" ht="15">
      <c r="B1116" s="16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12"/>
      <c r="AC1116" s="12"/>
      <c r="AD1116" s="12"/>
    </row>
    <row r="1117" spans="2:30" ht="15">
      <c r="B1117" s="16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12"/>
      <c r="AC1117" s="12"/>
      <c r="AD1117" s="12"/>
    </row>
    <row r="1118" spans="2:30" ht="15">
      <c r="B1118" s="16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12"/>
      <c r="AC1118" s="12"/>
      <c r="AD1118" s="12"/>
    </row>
    <row r="1119" spans="2:30" ht="15">
      <c r="B1119" s="16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12"/>
      <c r="AC1119" s="12"/>
      <c r="AD1119" s="12"/>
    </row>
    <row r="1120" spans="2:30" ht="15">
      <c r="B1120" s="16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12"/>
      <c r="AC1120" s="12"/>
      <c r="AD1120" s="12"/>
    </row>
    <row r="1121" spans="2:30" ht="15">
      <c r="B1121" s="16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12"/>
      <c r="AC1121" s="12"/>
      <c r="AD1121" s="12"/>
    </row>
    <row r="1122" spans="2:30" ht="15">
      <c r="B1122" s="16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12"/>
      <c r="AC1122" s="12"/>
      <c r="AD1122" s="12"/>
    </row>
    <row r="1123" spans="2:30" ht="15">
      <c r="B1123" s="16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12"/>
      <c r="AC1123" s="12"/>
      <c r="AD1123" s="12"/>
    </row>
    <row r="1124" spans="2:30" ht="15">
      <c r="B1124" s="16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12"/>
      <c r="AC1124" s="12"/>
      <c r="AD1124" s="12"/>
    </row>
    <row r="1125" spans="2:30" ht="15">
      <c r="B1125" s="16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12"/>
      <c r="AC1125" s="12"/>
      <c r="AD1125" s="12"/>
    </row>
    <row r="1126" spans="2:30" ht="15">
      <c r="B1126" s="16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12"/>
      <c r="AC1126" s="12"/>
      <c r="AD1126" s="12"/>
    </row>
    <row r="1127" spans="2:30" ht="15">
      <c r="B1127" s="16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12"/>
      <c r="AC1127" s="12"/>
      <c r="AD1127" s="12"/>
    </row>
    <row r="1128" spans="2:30" ht="15">
      <c r="B1128" s="16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12"/>
      <c r="AC1128" s="12"/>
      <c r="AD1128" s="12"/>
    </row>
    <row r="1129" spans="2:30" ht="15">
      <c r="B1129" s="16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12"/>
      <c r="AC1129" s="12"/>
      <c r="AD1129" s="12"/>
    </row>
    <row r="1130" spans="2:30" ht="15">
      <c r="B1130" s="16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12"/>
      <c r="AC1130" s="12"/>
      <c r="AD1130" s="12"/>
    </row>
    <row r="1131" spans="2:30" ht="15">
      <c r="B1131" s="16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12"/>
      <c r="AC1131" s="12"/>
      <c r="AD1131" s="12"/>
    </row>
    <row r="1132" spans="2:30" ht="15">
      <c r="B1132" s="16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12"/>
      <c r="AC1132" s="12"/>
      <c r="AD1132" s="12"/>
    </row>
    <row r="1133" spans="2:30" ht="15">
      <c r="B1133" s="16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12"/>
      <c r="AC1133" s="12"/>
      <c r="AD1133" s="12"/>
    </row>
    <row r="1134" spans="2:30" ht="15">
      <c r="B1134" s="16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12"/>
      <c r="AC1134" s="12"/>
      <c r="AD1134" s="12"/>
    </row>
    <row r="1135" spans="2:30" ht="15">
      <c r="B1135" s="16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12"/>
      <c r="AC1135" s="12"/>
      <c r="AD1135" s="12"/>
    </row>
    <row r="1136" spans="2:30" ht="15">
      <c r="B1136" s="16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12"/>
      <c r="AC1136" s="12"/>
      <c r="AD1136" s="12"/>
    </row>
    <row r="1137" spans="2:30" ht="15">
      <c r="B1137" s="16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12"/>
      <c r="AC1137" s="12"/>
      <c r="AD1137" s="12"/>
    </row>
    <row r="1138" spans="2:30" ht="15">
      <c r="B1138" s="16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12"/>
      <c r="AC1138" s="12"/>
      <c r="AD1138" s="12"/>
    </row>
    <row r="1139" spans="2:30" ht="15">
      <c r="B1139" s="16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12"/>
      <c r="AC1139" s="12"/>
      <c r="AD1139" s="12"/>
    </row>
    <row r="1140" spans="2:30" ht="15">
      <c r="B1140" s="16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12"/>
      <c r="AC1140" s="12"/>
      <c r="AD1140" s="12"/>
    </row>
    <row r="1141" spans="2:30" ht="15">
      <c r="B1141" s="16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12"/>
      <c r="AC1141" s="12"/>
      <c r="AD1141" s="12"/>
    </row>
    <row r="1142" spans="2:30" ht="15">
      <c r="B1142" s="16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12"/>
      <c r="AC1142" s="12"/>
      <c r="AD1142" s="12"/>
    </row>
    <row r="1143" spans="2:30" ht="15">
      <c r="B1143" s="16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12"/>
      <c r="AC1143" s="12"/>
      <c r="AD1143" s="12"/>
    </row>
    <row r="1144" spans="2:30" ht="15">
      <c r="B1144" s="16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12"/>
      <c r="AC1144" s="12"/>
      <c r="AD1144" s="12"/>
    </row>
    <row r="1145" spans="2:30" ht="15">
      <c r="B1145" s="16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12"/>
      <c r="AC1145" s="12"/>
      <c r="AD1145" s="12"/>
    </row>
    <row r="1146" spans="2:30" ht="15">
      <c r="B1146" s="16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12"/>
      <c r="AC1146" s="12"/>
      <c r="AD1146" s="12"/>
    </row>
    <row r="1147" spans="2:30" ht="15">
      <c r="B1147" s="16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12"/>
      <c r="AC1147" s="12"/>
      <c r="AD1147" s="12"/>
    </row>
    <row r="1148" spans="2:30" ht="15">
      <c r="B1148" s="16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12"/>
      <c r="AC1148" s="12"/>
      <c r="AD1148" s="12"/>
    </row>
    <row r="1149" spans="2:30" ht="15">
      <c r="B1149" s="16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12"/>
      <c r="AC1149" s="12"/>
      <c r="AD1149" s="12"/>
    </row>
    <row r="1150" spans="2:30" ht="15">
      <c r="B1150" s="16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12"/>
      <c r="AC1150" s="12"/>
      <c r="AD1150" s="12"/>
    </row>
    <row r="1151" spans="2:30" ht="15">
      <c r="B1151" s="16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12"/>
      <c r="AC1151" s="12"/>
      <c r="AD1151" s="12"/>
    </row>
    <row r="1152" spans="2:30" ht="15">
      <c r="B1152" s="16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12"/>
      <c r="AC1152" s="12"/>
      <c r="AD1152" s="12"/>
    </row>
    <row r="1153" spans="2:30" ht="15">
      <c r="B1153" s="16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12"/>
      <c r="AC1153" s="12"/>
      <c r="AD1153" s="12"/>
    </row>
    <row r="1154" spans="2:30" ht="15">
      <c r="B1154" s="16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12"/>
      <c r="AC1154" s="12"/>
      <c r="AD1154" s="12"/>
    </row>
    <row r="1155" spans="2:30" ht="15">
      <c r="B1155" s="16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12"/>
      <c r="AC1155" s="12"/>
      <c r="AD1155" s="12"/>
    </row>
    <row r="1156" spans="2:30" ht="15">
      <c r="B1156" s="16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12"/>
      <c r="AC1156" s="12"/>
      <c r="AD1156" s="12"/>
    </row>
    <row r="1157" spans="2:30" ht="15">
      <c r="B1157" s="16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12"/>
      <c r="AC1157" s="12"/>
      <c r="AD1157" s="12"/>
    </row>
    <row r="1158" spans="2:30" ht="15">
      <c r="B1158" s="16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12"/>
      <c r="AC1158" s="12"/>
      <c r="AD1158" s="12"/>
    </row>
    <row r="1159" spans="2:30" ht="15">
      <c r="B1159" s="16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12"/>
      <c r="AC1159" s="12"/>
      <c r="AD1159" s="12"/>
    </row>
    <row r="1160" spans="2:30" ht="15">
      <c r="B1160" s="16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12"/>
      <c r="AC1160" s="12"/>
      <c r="AD1160" s="12"/>
    </row>
    <row r="1161" spans="2:30" ht="15">
      <c r="B1161" s="16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12"/>
      <c r="AC1161" s="12"/>
      <c r="AD1161" s="12"/>
    </row>
    <row r="1162" spans="2:30" ht="15">
      <c r="B1162" s="16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12"/>
      <c r="AC1162" s="12"/>
      <c r="AD1162" s="12"/>
    </row>
    <row r="1163" spans="2:30" ht="15">
      <c r="B1163" s="16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12"/>
      <c r="AC1163" s="12"/>
      <c r="AD1163" s="12"/>
    </row>
    <row r="1164" spans="2:30" ht="15">
      <c r="B1164" s="16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12"/>
      <c r="AC1164" s="12"/>
      <c r="AD1164" s="12"/>
    </row>
    <row r="1165" spans="2:30" ht="15">
      <c r="B1165" s="16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12"/>
      <c r="AC1165" s="12"/>
      <c r="AD1165" s="12"/>
    </row>
    <row r="1166" spans="2:30" ht="15">
      <c r="B1166" s="16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12"/>
      <c r="AC1166" s="12"/>
      <c r="AD1166" s="12"/>
    </row>
    <row r="1167" spans="2:30" ht="15">
      <c r="B1167" s="16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12"/>
      <c r="AC1167" s="12"/>
      <c r="AD1167" s="12"/>
    </row>
    <row r="1168" spans="2:30" ht="15">
      <c r="B1168" s="16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12"/>
      <c r="AC1168" s="12"/>
      <c r="AD1168" s="12"/>
    </row>
    <row r="1169" spans="2:30" ht="15">
      <c r="B1169" s="16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12"/>
      <c r="AC1169" s="12"/>
      <c r="AD1169" s="12"/>
    </row>
    <row r="1170" spans="2:30" ht="15">
      <c r="B1170" s="16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12"/>
      <c r="AC1170" s="12"/>
      <c r="AD1170" s="12"/>
    </row>
    <row r="1171" spans="2:30" ht="15">
      <c r="B1171" s="16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12"/>
      <c r="AC1171" s="12"/>
      <c r="AD1171" s="12"/>
    </row>
    <row r="1172" spans="2:30" ht="15">
      <c r="B1172" s="16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12"/>
      <c r="AC1172" s="12"/>
      <c r="AD1172" s="12"/>
    </row>
    <row r="1173" spans="2:30" ht="15">
      <c r="B1173" s="16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12"/>
      <c r="AC1173" s="12"/>
      <c r="AD1173" s="12"/>
    </row>
    <row r="1174" spans="2:30" ht="15">
      <c r="B1174" s="16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12"/>
      <c r="AC1174" s="12"/>
      <c r="AD1174" s="12"/>
    </row>
    <row r="1175" spans="2:30" ht="15">
      <c r="B1175" s="16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12"/>
      <c r="AC1175" s="12"/>
      <c r="AD1175" s="12"/>
    </row>
    <row r="1176" spans="2:30" ht="15">
      <c r="B1176" s="16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12"/>
      <c r="AC1176" s="12"/>
      <c r="AD1176" s="12"/>
    </row>
    <row r="1177" spans="2:30" ht="15">
      <c r="B1177" s="16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12"/>
      <c r="AC1177" s="12"/>
      <c r="AD1177" s="12"/>
    </row>
    <row r="1178" spans="2:30" ht="15">
      <c r="B1178" s="16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12"/>
      <c r="AC1178" s="12"/>
      <c r="AD1178" s="12"/>
    </row>
    <row r="1179" spans="2:30" ht="15">
      <c r="B1179" s="16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12"/>
      <c r="AC1179" s="12"/>
      <c r="AD1179" s="12"/>
    </row>
    <row r="1180" spans="2:30" ht="15">
      <c r="B1180" s="16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12"/>
      <c r="AC1180" s="12"/>
      <c r="AD1180" s="12"/>
    </row>
    <row r="1181" spans="2:30" ht="15">
      <c r="B1181" s="16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12"/>
      <c r="AC1181" s="12"/>
      <c r="AD1181" s="12"/>
    </row>
    <row r="1182" spans="2:30" ht="15">
      <c r="B1182" s="16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12"/>
      <c r="AC1182" s="12"/>
      <c r="AD1182" s="12"/>
    </row>
    <row r="1183" spans="2:30" ht="15">
      <c r="B1183" s="16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12"/>
      <c r="AC1183" s="12"/>
      <c r="AD1183" s="12"/>
    </row>
    <row r="1184" spans="2:30" ht="15">
      <c r="B1184" s="16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12"/>
      <c r="AC1184" s="12"/>
      <c r="AD1184" s="12"/>
    </row>
    <row r="1185" spans="2:30" ht="15">
      <c r="B1185" s="16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12"/>
      <c r="AC1185" s="12"/>
      <c r="AD1185" s="12"/>
    </row>
    <row r="1186" spans="2:30" ht="15">
      <c r="B1186" s="16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12"/>
      <c r="AC1186" s="12"/>
      <c r="AD1186" s="12"/>
    </row>
    <row r="1187" spans="2:30" ht="15">
      <c r="B1187" s="16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12"/>
      <c r="AC1187" s="12"/>
      <c r="AD1187" s="12"/>
    </row>
    <row r="1188" spans="2:30" ht="15">
      <c r="B1188" s="16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12"/>
      <c r="AC1188" s="12"/>
      <c r="AD1188" s="12"/>
    </row>
    <row r="1189" spans="2:30" ht="15">
      <c r="B1189" s="16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12"/>
      <c r="AC1189" s="12"/>
      <c r="AD1189" s="12"/>
    </row>
    <row r="1190" spans="2:30" ht="15">
      <c r="B1190" s="16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12"/>
      <c r="AC1190" s="12"/>
      <c r="AD1190" s="12"/>
    </row>
    <row r="1191" spans="2:30" ht="15">
      <c r="B1191" s="16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12"/>
      <c r="AC1191" s="12"/>
      <c r="AD1191" s="12"/>
    </row>
    <row r="1192" spans="2:30" ht="15">
      <c r="B1192" s="16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12"/>
      <c r="AC1192" s="12"/>
      <c r="AD1192" s="12"/>
    </row>
    <row r="1193" spans="2:30" ht="15">
      <c r="B1193" s="16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12"/>
      <c r="AC1193" s="12"/>
      <c r="AD1193" s="12"/>
    </row>
    <row r="1194" spans="2:30" ht="15">
      <c r="B1194" s="16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12"/>
      <c r="AC1194" s="12"/>
      <c r="AD1194" s="12"/>
    </row>
    <row r="1195" spans="2:30" ht="15">
      <c r="B1195" s="16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12"/>
      <c r="AC1195" s="12"/>
      <c r="AD1195" s="12"/>
    </row>
    <row r="1196" spans="2:30" ht="15">
      <c r="B1196" s="16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12"/>
      <c r="AC1196" s="12"/>
      <c r="AD1196" s="12"/>
    </row>
    <row r="1197" spans="2:30" ht="15">
      <c r="B1197" s="16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12"/>
      <c r="AC1197" s="12"/>
      <c r="AD1197" s="12"/>
    </row>
    <row r="1198" spans="2:30" ht="15">
      <c r="B1198" s="16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12"/>
      <c r="AC1198" s="12"/>
      <c r="AD1198" s="12"/>
    </row>
    <row r="1199" spans="2:30" ht="15">
      <c r="B1199" s="16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12"/>
      <c r="AC1199" s="12"/>
      <c r="AD1199" s="12"/>
    </row>
    <row r="1200" spans="2:30" ht="15">
      <c r="B1200" s="16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12"/>
      <c r="AC1200" s="12"/>
      <c r="AD1200" s="12"/>
    </row>
    <row r="1201" spans="2:30" ht="15">
      <c r="B1201" s="16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12"/>
      <c r="AC1201" s="12"/>
      <c r="AD1201" s="12"/>
    </row>
    <row r="1202" spans="2:30" ht="15">
      <c r="B1202" s="16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12"/>
      <c r="AC1202" s="12"/>
      <c r="AD1202" s="12"/>
    </row>
    <row r="1203" spans="2:30" ht="15">
      <c r="B1203" s="16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12"/>
      <c r="AC1203" s="12"/>
      <c r="AD1203" s="12"/>
    </row>
    <row r="1204" spans="2:30" ht="15">
      <c r="B1204" s="16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12"/>
      <c r="AC1204" s="12"/>
      <c r="AD1204" s="12"/>
    </row>
    <row r="1205" spans="2:30" ht="15">
      <c r="B1205" s="16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12"/>
      <c r="AC1205" s="12"/>
      <c r="AD1205" s="12"/>
    </row>
    <row r="1206" spans="2:30" ht="15">
      <c r="B1206" s="16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12"/>
      <c r="AC1206" s="12"/>
      <c r="AD1206" s="12"/>
    </row>
    <row r="1207" spans="2:30" ht="15">
      <c r="B1207" s="16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12"/>
      <c r="AC1207" s="12"/>
      <c r="AD1207" s="12"/>
    </row>
    <row r="1208" spans="2:30" ht="15">
      <c r="B1208" s="16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12"/>
      <c r="AC1208" s="12"/>
      <c r="AD1208" s="12"/>
    </row>
    <row r="1209" spans="2:30" ht="15">
      <c r="B1209" s="16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12"/>
      <c r="AC1209" s="12"/>
      <c r="AD1209" s="12"/>
    </row>
    <row r="1210" spans="2:30" ht="15">
      <c r="B1210" s="16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12"/>
      <c r="AC1210" s="12"/>
      <c r="AD1210" s="12"/>
    </row>
    <row r="1211" spans="2:30" ht="15">
      <c r="B1211" s="16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12"/>
      <c r="AC1211" s="12"/>
      <c r="AD1211" s="12"/>
    </row>
    <row r="1212" spans="2:30" ht="15">
      <c r="B1212" s="16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12"/>
      <c r="AC1212" s="12"/>
      <c r="AD1212" s="12"/>
    </row>
    <row r="1213" spans="2:30" ht="15">
      <c r="B1213" s="16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12"/>
      <c r="AC1213" s="12"/>
      <c r="AD1213" s="12"/>
    </row>
    <row r="1214" spans="2:30" ht="15">
      <c r="B1214" s="16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12"/>
      <c r="AC1214" s="12"/>
      <c r="AD1214" s="12"/>
    </row>
    <row r="1215" spans="2:30" ht="15">
      <c r="B1215" s="16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12"/>
      <c r="AC1215" s="12"/>
      <c r="AD1215" s="12"/>
    </row>
    <row r="1216" spans="2:30" ht="15">
      <c r="B1216" s="16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12"/>
      <c r="AC1216" s="12"/>
      <c r="AD1216" s="12"/>
    </row>
    <row r="1217" spans="2:30" ht="15">
      <c r="B1217" s="16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12"/>
      <c r="AC1217" s="12"/>
      <c r="AD1217" s="12"/>
    </row>
    <row r="1218" spans="2:30" ht="15">
      <c r="B1218" s="16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12"/>
      <c r="AC1218" s="12"/>
      <c r="AD1218" s="12"/>
    </row>
    <row r="1219" spans="2:30" ht="15">
      <c r="B1219" s="16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12"/>
      <c r="AC1219" s="12"/>
      <c r="AD1219" s="12"/>
    </row>
    <row r="1220" spans="2:30" ht="15">
      <c r="B1220" s="16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12"/>
      <c r="AC1220" s="12"/>
      <c r="AD1220" s="12"/>
    </row>
    <row r="1221" spans="2:30" ht="15">
      <c r="B1221" s="16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12"/>
      <c r="AC1221" s="12"/>
      <c r="AD1221" s="12"/>
    </row>
    <row r="1222" spans="2:30" ht="15">
      <c r="B1222" s="16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12"/>
      <c r="AC1222" s="12"/>
      <c r="AD1222" s="12"/>
    </row>
    <row r="1223" spans="2:30" ht="15">
      <c r="B1223" s="16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12"/>
      <c r="AC1223" s="12"/>
      <c r="AD1223" s="12"/>
    </row>
    <row r="1224" spans="2:30" ht="15">
      <c r="B1224" s="16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12"/>
      <c r="AC1224" s="12"/>
      <c r="AD1224" s="12"/>
    </row>
    <row r="1225" spans="2:30" ht="15">
      <c r="B1225" s="16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12"/>
      <c r="AC1225" s="12"/>
      <c r="AD1225" s="12"/>
    </row>
    <row r="1226" spans="2:30" ht="15">
      <c r="B1226" s="16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12"/>
      <c r="AC1226" s="12"/>
      <c r="AD1226" s="12"/>
    </row>
    <row r="1227" spans="2:30" ht="15">
      <c r="B1227" s="16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12"/>
      <c r="AC1227" s="12"/>
      <c r="AD1227" s="12"/>
    </row>
    <row r="1228" spans="2:30" ht="15">
      <c r="B1228" s="16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12"/>
      <c r="AC1228" s="12"/>
      <c r="AD1228" s="12"/>
    </row>
    <row r="1229" spans="2:30" ht="15">
      <c r="B1229" s="16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12"/>
      <c r="AC1229" s="12"/>
      <c r="AD1229" s="12"/>
    </row>
    <row r="1230" spans="2:30" ht="15">
      <c r="B1230" s="16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12"/>
      <c r="AC1230" s="12"/>
      <c r="AD1230" s="12"/>
    </row>
    <row r="1231" spans="2:30" ht="15">
      <c r="B1231" s="16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12"/>
      <c r="AC1231" s="12"/>
      <c r="AD1231" s="12"/>
    </row>
    <row r="1232" spans="2:30" ht="15">
      <c r="B1232" s="16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12"/>
      <c r="AC1232" s="12"/>
      <c r="AD1232" s="12"/>
    </row>
    <row r="1233" spans="2:30" ht="15">
      <c r="B1233" s="16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12"/>
      <c r="AC1233" s="12"/>
      <c r="AD1233" s="12"/>
    </row>
    <row r="1234" spans="2:30" ht="15">
      <c r="B1234" s="16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12"/>
      <c r="AC1234" s="12"/>
      <c r="AD1234" s="12"/>
    </row>
    <row r="1235" spans="2:30" ht="15">
      <c r="B1235" s="16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12"/>
      <c r="AC1235" s="12"/>
      <c r="AD1235" s="12"/>
    </row>
    <row r="1236" spans="2:30" ht="15">
      <c r="B1236" s="16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12"/>
      <c r="AC1236" s="12"/>
      <c r="AD1236" s="12"/>
    </row>
    <row r="1237" spans="2:30" ht="15">
      <c r="B1237" s="16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12"/>
      <c r="AC1237" s="12"/>
      <c r="AD1237" s="12"/>
    </row>
    <row r="1238" spans="2:30" ht="15">
      <c r="B1238" s="16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12"/>
      <c r="AC1238" s="12"/>
      <c r="AD1238" s="12"/>
    </row>
    <row r="1239" spans="2:30" ht="15">
      <c r="B1239" s="16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12"/>
      <c r="AC1239" s="12"/>
      <c r="AD1239" s="12"/>
    </row>
    <row r="1240" spans="2:30" ht="15">
      <c r="B1240" s="16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12"/>
      <c r="AC1240" s="12"/>
      <c r="AD1240" s="12"/>
    </row>
    <row r="1241" spans="2:30" ht="15">
      <c r="B1241" s="16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12"/>
      <c r="AC1241" s="12"/>
      <c r="AD1241" s="12"/>
    </row>
    <row r="1242" spans="2:30" ht="15">
      <c r="B1242" s="16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12"/>
      <c r="AC1242" s="12"/>
      <c r="AD1242" s="12"/>
    </row>
    <row r="1243" spans="2:30" ht="15">
      <c r="B1243" s="16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12"/>
      <c r="AC1243" s="12"/>
      <c r="AD1243" s="12"/>
    </row>
    <row r="1244" spans="2:30" ht="15">
      <c r="B1244" s="16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12"/>
      <c r="AC1244" s="12"/>
      <c r="AD1244" s="12"/>
    </row>
    <row r="1245" spans="2:30" ht="15">
      <c r="B1245" s="16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12"/>
      <c r="AC1245" s="12"/>
      <c r="AD1245" s="12"/>
    </row>
    <row r="1246" spans="2:30" ht="15">
      <c r="B1246" s="16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12"/>
      <c r="AC1246" s="12"/>
      <c r="AD1246" s="12"/>
    </row>
    <row r="1247" spans="2:30" ht="15">
      <c r="B1247" s="16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12"/>
      <c r="AC1247" s="12"/>
      <c r="AD1247" s="12"/>
    </row>
    <row r="1248" spans="2:30" ht="15">
      <c r="B1248" s="16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12"/>
      <c r="AC1248" s="12"/>
      <c r="AD1248" s="12"/>
    </row>
    <row r="1249" spans="2:30" ht="15">
      <c r="B1249" s="16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12"/>
      <c r="AC1249" s="12"/>
      <c r="AD1249" s="12"/>
    </row>
    <row r="1250" spans="2:30" ht="15">
      <c r="B1250" s="16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12"/>
      <c r="AC1250" s="12"/>
      <c r="AD1250" s="12"/>
    </row>
    <row r="1251" spans="2:30" ht="15">
      <c r="B1251" s="16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12"/>
      <c r="AC1251" s="12"/>
      <c r="AD1251" s="12"/>
    </row>
    <row r="1252" spans="2:30" ht="15">
      <c r="B1252" s="16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12"/>
      <c r="AC1252" s="12"/>
      <c r="AD1252" s="12"/>
    </row>
    <row r="1253" spans="2:30" ht="15">
      <c r="B1253" s="16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12"/>
      <c r="AC1253" s="12"/>
      <c r="AD1253" s="12"/>
    </row>
    <row r="1254" spans="2:30" ht="15">
      <c r="B1254" s="16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12"/>
      <c r="AC1254" s="12"/>
      <c r="AD1254" s="12"/>
    </row>
    <row r="1255" spans="2:30" ht="15">
      <c r="B1255" s="16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12"/>
      <c r="AC1255" s="12"/>
      <c r="AD1255" s="12"/>
    </row>
    <row r="1256" spans="2:30" ht="15">
      <c r="B1256" s="16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12"/>
      <c r="AC1256" s="12"/>
      <c r="AD1256" s="12"/>
    </row>
    <row r="1257" spans="2:30" ht="15">
      <c r="B1257" s="16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12"/>
      <c r="AC1257" s="12"/>
      <c r="AD1257" s="12"/>
    </row>
    <row r="1258" spans="2:30" ht="15">
      <c r="B1258" s="16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12"/>
      <c r="AC1258" s="12"/>
      <c r="AD1258" s="12"/>
    </row>
    <row r="1259" spans="2:30" ht="15">
      <c r="B1259" s="16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12"/>
      <c r="AC1259" s="12"/>
      <c r="AD1259" s="12"/>
    </row>
    <row r="1260" spans="2:30" ht="15">
      <c r="B1260" s="16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12"/>
      <c r="AC1260" s="12"/>
      <c r="AD1260" s="12"/>
    </row>
    <row r="1261" spans="2:30" ht="15">
      <c r="B1261" s="16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12"/>
      <c r="AC1261" s="12"/>
      <c r="AD1261" s="12"/>
    </row>
    <row r="1262" spans="2:30" ht="15">
      <c r="B1262" s="16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12"/>
      <c r="AC1262" s="12"/>
      <c r="AD1262" s="12"/>
    </row>
    <row r="1263" spans="2:30" ht="15">
      <c r="B1263" s="16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12"/>
      <c r="AC1263" s="12"/>
      <c r="AD1263" s="12"/>
    </row>
    <row r="1264" spans="2:30" ht="15">
      <c r="B1264" s="16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12"/>
      <c r="AC1264" s="12"/>
      <c r="AD1264" s="12"/>
    </row>
    <row r="1265" spans="2:30" ht="15">
      <c r="B1265" s="16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12"/>
      <c r="AC1265" s="12"/>
      <c r="AD1265" s="12"/>
    </row>
    <row r="1266" spans="2:30" ht="15">
      <c r="B1266" s="16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12"/>
      <c r="AC1266" s="12"/>
      <c r="AD1266" s="12"/>
    </row>
    <row r="1267" spans="2:30" ht="15">
      <c r="B1267" s="16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12"/>
      <c r="AC1267" s="12"/>
      <c r="AD1267" s="12"/>
    </row>
    <row r="1268" spans="2:30" ht="15">
      <c r="B1268" s="16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12"/>
      <c r="AC1268" s="12"/>
      <c r="AD1268" s="12"/>
    </row>
    <row r="1269" spans="2:30" ht="15">
      <c r="B1269" s="16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12"/>
      <c r="AC1269" s="12"/>
      <c r="AD1269" s="12"/>
    </row>
    <row r="1270" spans="2:30" ht="15">
      <c r="B1270" s="16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12"/>
      <c r="AC1270" s="12"/>
      <c r="AD1270" s="12"/>
    </row>
    <row r="1271" spans="2:30" ht="15">
      <c r="B1271" s="16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12"/>
      <c r="AC1271" s="12"/>
      <c r="AD1271" s="12"/>
    </row>
    <row r="1272" spans="2:30" ht="15">
      <c r="B1272" s="16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12"/>
      <c r="AC1272" s="12"/>
      <c r="AD1272" s="12"/>
    </row>
    <row r="1273" spans="2:30" ht="15">
      <c r="B1273" s="16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12"/>
      <c r="AC1273" s="12"/>
      <c r="AD1273" s="12"/>
    </row>
    <row r="1274" spans="2:30" ht="15">
      <c r="B1274" s="16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12"/>
      <c r="AC1274" s="12"/>
      <c r="AD1274" s="12"/>
    </row>
    <row r="1275" spans="2:30" ht="15">
      <c r="B1275" s="16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12"/>
      <c r="AC1275" s="12"/>
      <c r="AD1275" s="12"/>
    </row>
    <row r="1276" spans="2:30" ht="15">
      <c r="B1276" s="16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12"/>
      <c r="AC1276" s="12"/>
      <c r="AD1276" s="12"/>
    </row>
    <row r="1277" spans="2:30" ht="15">
      <c r="B1277" s="16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12"/>
      <c r="AC1277" s="12"/>
      <c r="AD1277" s="12"/>
    </row>
    <row r="1278" spans="2:30" ht="15">
      <c r="B1278" s="16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12"/>
      <c r="AC1278" s="12"/>
      <c r="AD1278" s="12"/>
    </row>
    <row r="1279" spans="2:30" ht="15">
      <c r="B1279" s="16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12"/>
      <c r="AC1279" s="12"/>
      <c r="AD1279" s="12"/>
    </row>
    <row r="1280" spans="2:30" ht="15">
      <c r="B1280" s="16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12"/>
      <c r="AC1280" s="12"/>
      <c r="AD1280" s="12"/>
    </row>
    <row r="1281" spans="2:30" ht="15">
      <c r="B1281" s="16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12"/>
      <c r="AC1281" s="12"/>
      <c r="AD1281" s="12"/>
    </row>
    <row r="1282" spans="2:30" ht="15">
      <c r="B1282" s="16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12"/>
      <c r="AC1282" s="12"/>
      <c r="AD1282" s="12"/>
    </row>
    <row r="1283" spans="2:30" ht="15">
      <c r="B1283" s="16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12"/>
      <c r="AC1283" s="12"/>
      <c r="AD1283" s="12"/>
    </row>
    <row r="1284" spans="2:30" ht="15">
      <c r="B1284" s="16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12"/>
      <c r="AC1284" s="12"/>
      <c r="AD1284" s="12"/>
    </row>
    <row r="1285" spans="2:30" ht="15">
      <c r="B1285" s="16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12"/>
      <c r="AC1285" s="12"/>
      <c r="AD1285" s="12"/>
    </row>
    <row r="1286" spans="2:30" ht="15">
      <c r="B1286" s="16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12"/>
      <c r="AC1286" s="12"/>
      <c r="AD1286" s="12"/>
    </row>
    <row r="1287" spans="2:30" ht="15">
      <c r="B1287" s="16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12"/>
      <c r="AC1287" s="12"/>
      <c r="AD1287" s="12"/>
    </row>
    <row r="1288" spans="2:30" ht="15">
      <c r="B1288" s="16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12"/>
      <c r="AC1288" s="12"/>
      <c r="AD1288" s="12"/>
    </row>
    <row r="1289" spans="2:30" ht="15">
      <c r="B1289" s="16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12"/>
      <c r="AC1289" s="12"/>
      <c r="AD1289" s="12"/>
    </row>
    <row r="1290" spans="2:30" ht="15">
      <c r="B1290" s="16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12"/>
      <c r="AC1290" s="12"/>
      <c r="AD1290" s="12"/>
    </row>
    <row r="1291" spans="2:30" ht="15">
      <c r="B1291" s="16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12"/>
      <c r="AC1291" s="12"/>
      <c r="AD1291" s="12"/>
    </row>
    <row r="1292" spans="2:30" ht="15">
      <c r="B1292" s="16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12"/>
      <c r="AC1292" s="12"/>
      <c r="AD1292" s="12"/>
    </row>
    <row r="1293" spans="2:30" ht="15">
      <c r="B1293" s="16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12"/>
      <c r="AC1293" s="12"/>
      <c r="AD1293" s="12"/>
    </row>
    <row r="1294" spans="2:30" ht="15">
      <c r="B1294" s="16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12"/>
      <c r="AC1294" s="12"/>
      <c r="AD1294" s="12"/>
    </row>
    <row r="1295" spans="2:30" ht="15">
      <c r="B1295" s="16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12"/>
      <c r="AC1295" s="12"/>
      <c r="AD1295" s="12"/>
    </row>
    <row r="1296" spans="2:30" ht="15">
      <c r="B1296" s="16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12"/>
      <c r="AC1296" s="12"/>
      <c r="AD1296" s="12"/>
    </row>
    <row r="1297" spans="2:30" ht="15">
      <c r="B1297" s="16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12"/>
      <c r="AC1297" s="12"/>
      <c r="AD1297" s="12"/>
    </row>
    <row r="1298" spans="2:30" ht="15">
      <c r="B1298" s="16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12"/>
      <c r="AC1298" s="12"/>
      <c r="AD1298" s="12"/>
    </row>
    <row r="1299" spans="2:30" ht="15">
      <c r="B1299" s="16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12"/>
      <c r="AC1299" s="12"/>
      <c r="AD1299" s="12"/>
    </row>
    <row r="1300" spans="2:30" ht="15">
      <c r="B1300" s="16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12"/>
      <c r="AC1300" s="12"/>
      <c r="AD1300" s="12"/>
    </row>
    <row r="1301" spans="2:30" ht="15">
      <c r="B1301" s="16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12"/>
      <c r="AC1301" s="12"/>
      <c r="AD1301" s="12"/>
    </row>
    <row r="1302" spans="2:30" ht="15">
      <c r="B1302" s="16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12"/>
      <c r="AC1302" s="12"/>
      <c r="AD1302" s="12"/>
    </row>
    <row r="1303" spans="2:30" ht="15">
      <c r="B1303" s="16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12"/>
      <c r="AC1303" s="12"/>
      <c r="AD1303" s="12"/>
    </row>
    <row r="1304" spans="2:30" ht="15">
      <c r="B1304" s="16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12"/>
      <c r="AC1304" s="12"/>
      <c r="AD1304" s="12"/>
    </row>
    <row r="1305" spans="2:30" ht="15">
      <c r="B1305" s="16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12"/>
      <c r="AC1305" s="12"/>
      <c r="AD1305" s="12"/>
    </row>
    <row r="1306" spans="2:30" ht="15">
      <c r="B1306" s="16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12"/>
      <c r="AC1306" s="12"/>
      <c r="AD1306" s="12"/>
    </row>
    <row r="1307" spans="2:30" ht="15">
      <c r="B1307" s="16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12"/>
      <c r="AC1307" s="12"/>
      <c r="AD1307" s="12"/>
    </row>
    <row r="1308" spans="2:30" ht="15">
      <c r="B1308" s="16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12"/>
      <c r="AC1308" s="12"/>
      <c r="AD1308" s="12"/>
    </row>
    <row r="1309" spans="2:30" ht="15">
      <c r="B1309" s="16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12"/>
      <c r="AC1309" s="12"/>
      <c r="AD1309" s="12"/>
    </row>
    <row r="1310" spans="2:30" ht="15">
      <c r="B1310" s="16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12"/>
      <c r="AC1310" s="12"/>
      <c r="AD1310" s="12"/>
    </row>
    <row r="1311" spans="2:30" ht="15">
      <c r="B1311" s="16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12"/>
      <c r="AC1311" s="12"/>
      <c r="AD1311" s="12"/>
    </row>
    <row r="1312" spans="2:30" ht="15">
      <c r="B1312" s="16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12"/>
      <c r="AC1312" s="12"/>
      <c r="AD1312" s="12"/>
    </row>
    <row r="1313" spans="2:30" ht="15">
      <c r="B1313" s="16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12"/>
      <c r="AC1313" s="12"/>
      <c r="AD1313" s="12"/>
    </row>
    <row r="1314" spans="2:30" ht="15">
      <c r="B1314" s="16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12"/>
      <c r="AC1314" s="12"/>
      <c r="AD1314" s="12"/>
    </row>
    <row r="1315" spans="2:30" ht="15">
      <c r="B1315" s="16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12"/>
      <c r="AC1315" s="12"/>
      <c r="AD1315" s="12"/>
    </row>
    <row r="1316" spans="2:30" ht="15">
      <c r="B1316" s="16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12"/>
      <c r="AC1316" s="12"/>
      <c r="AD1316" s="12"/>
    </row>
    <row r="1317" spans="2:30" ht="15">
      <c r="B1317" s="16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12"/>
      <c r="AC1317" s="12"/>
      <c r="AD1317" s="12"/>
    </row>
    <row r="1318" spans="2:30" ht="15">
      <c r="B1318" s="16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12"/>
      <c r="AC1318" s="12"/>
      <c r="AD1318" s="12"/>
    </row>
    <row r="1319" spans="2:30" ht="15">
      <c r="B1319" s="16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12"/>
      <c r="AC1319" s="12"/>
      <c r="AD1319" s="12"/>
    </row>
    <row r="1320" spans="2:30" ht="15">
      <c r="B1320" s="16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12"/>
      <c r="AC1320" s="12"/>
      <c r="AD1320" s="12"/>
    </row>
    <row r="1321" spans="2:30" ht="15">
      <c r="B1321" s="16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12"/>
      <c r="AC1321" s="12"/>
      <c r="AD1321" s="12"/>
    </row>
    <row r="1322" spans="2:30" ht="15">
      <c r="B1322" s="16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12"/>
      <c r="AC1322" s="12"/>
      <c r="AD1322" s="12"/>
    </row>
    <row r="1323" spans="2:30" ht="15">
      <c r="B1323" s="16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12"/>
      <c r="AC1323" s="12"/>
      <c r="AD1323" s="12"/>
    </row>
    <row r="1324" spans="2:30" ht="15">
      <c r="B1324" s="16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12"/>
      <c r="AC1324" s="12"/>
      <c r="AD1324" s="12"/>
    </row>
    <row r="1325" spans="2:30" ht="15">
      <c r="B1325" s="16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12"/>
      <c r="AC1325" s="12"/>
      <c r="AD1325" s="12"/>
    </row>
    <row r="1326" spans="2:30" ht="15">
      <c r="B1326" s="16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12"/>
      <c r="AC1326" s="12"/>
      <c r="AD1326" s="12"/>
    </row>
    <row r="1327" spans="2:30" ht="15">
      <c r="B1327" s="16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12"/>
      <c r="AC1327" s="12"/>
      <c r="AD1327" s="12"/>
    </row>
    <row r="1328" spans="2:30" ht="15">
      <c r="B1328" s="16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12"/>
      <c r="AC1328" s="12"/>
      <c r="AD1328" s="12"/>
    </row>
    <row r="1329" spans="2:30" ht="15">
      <c r="B1329" s="16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12"/>
      <c r="AC1329" s="12"/>
      <c r="AD1329" s="12"/>
    </row>
    <row r="1330" spans="2:30" ht="15">
      <c r="B1330" s="16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12"/>
      <c r="AC1330" s="12"/>
      <c r="AD1330" s="12"/>
    </row>
    <row r="1331" spans="2:30" ht="15">
      <c r="B1331" s="16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12"/>
      <c r="AC1331" s="12"/>
      <c r="AD1331" s="12"/>
    </row>
    <row r="1332" spans="2:30" ht="15">
      <c r="B1332" s="16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12"/>
      <c r="AC1332" s="12"/>
      <c r="AD1332" s="12"/>
    </row>
    <row r="1333" spans="2:30" ht="15">
      <c r="B1333" s="16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12"/>
      <c r="AC1333" s="12"/>
      <c r="AD1333" s="12"/>
    </row>
    <row r="1334" spans="2:30" ht="15">
      <c r="B1334" s="16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12"/>
      <c r="AC1334" s="12"/>
      <c r="AD1334" s="12"/>
    </row>
    <row r="1335" spans="2:30" ht="15">
      <c r="B1335" s="16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12"/>
      <c r="AC1335" s="12"/>
      <c r="AD1335" s="12"/>
    </row>
    <row r="1336" spans="2:30" ht="15">
      <c r="B1336" s="16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12"/>
      <c r="AC1336" s="12"/>
      <c r="AD1336" s="12"/>
    </row>
    <row r="1337" spans="2:30" ht="15">
      <c r="B1337" s="16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12"/>
      <c r="AC1337" s="12"/>
      <c r="AD1337" s="12"/>
    </row>
    <row r="1338" spans="2:30" ht="15">
      <c r="B1338" s="16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12"/>
      <c r="AC1338" s="12"/>
      <c r="AD1338" s="12"/>
    </row>
    <row r="1339" spans="2:30" ht="15">
      <c r="B1339" s="16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12"/>
      <c r="AC1339" s="12"/>
      <c r="AD1339" s="12"/>
    </row>
    <row r="1340" spans="2:30" ht="15">
      <c r="B1340" s="16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12"/>
      <c r="AC1340" s="12"/>
      <c r="AD1340" s="12"/>
    </row>
    <row r="1341" spans="2:30" ht="15">
      <c r="B1341" s="16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12"/>
      <c r="AC1341" s="12"/>
      <c r="AD1341" s="12"/>
    </row>
    <row r="1342" spans="2:30" ht="15">
      <c r="B1342" s="16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12"/>
      <c r="AC1342" s="12"/>
      <c r="AD1342" s="12"/>
    </row>
    <row r="1343" spans="2:30" ht="15">
      <c r="B1343" s="16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12"/>
      <c r="AC1343" s="12"/>
      <c r="AD1343" s="12"/>
    </row>
    <row r="1344" spans="2:30" ht="15">
      <c r="B1344" s="16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12"/>
      <c r="AC1344" s="12"/>
      <c r="AD1344" s="12"/>
    </row>
    <row r="1345" spans="2:30" ht="15">
      <c r="B1345" s="16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12"/>
      <c r="AC1345" s="12"/>
      <c r="AD1345" s="12"/>
    </row>
    <row r="1346" spans="2:30" ht="15">
      <c r="B1346" s="16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12"/>
      <c r="AC1346" s="12"/>
      <c r="AD1346" s="12"/>
    </row>
    <row r="1347" spans="2:30" ht="15">
      <c r="B1347" s="16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12"/>
      <c r="AC1347" s="12"/>
      <c r="AD1347" s="12"/>
    </row>
    <row r="1348" spans="2:30" ht="15">
      <c r="B1348" s="16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12"/>
      <c r="AC1348" s="12"/>
      <c r="AD1348" s="12"/>
    </row>
    <row r="1349" spans="2:30" ht="15">
      <c r="B1349" s="16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12"/>
      <c r="AC1349" s="12"/>
      <c r="AD1349" s="12"/>
    </row>
    <row r="1350" spans="2:30" ht="15">
      <c r="B1350" s="16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12"/>
      <c r="AC1350" s="12"/>
      <c r="AD1350" s="12"/>
    </row>
    <row r="1351" spans="2:30" ht="15">
      <c r="B1351" s="16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12"/>
      <c r="AC1351" s="12"/>
      <c r="AD1351" s="12"/>
    </row>
    <row r="1352" spans="2:30" ht="15">
      <c r="B1352" s="16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12"/>
      <c r="AC1352" s="12"/>
      <c r="AD1352" s="12"/>
    </row>
    <row r="1353" spans="2:30" ht="15">
      <c r="B1353" s="16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12"/>
      <c r="AC1353" s="12"/>
      <c r="AD1353" s="12"/>
    </row>
    <row r="1354" spans="2:30" ht="15">
      <c r="B1354" s="16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12"/>
      <c r="AC1354" s="12"/>
      <c r="AD1354" s="12"/>
    </row>
    <row r="1355" spans="2:30" ht="15">
      <c r="B1355" s="16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12"/>
      <c r="AC1355" s="12"/>
      <c r="AD1355" s="12"/>
    </row>
    <row r="1356" spans="2:30" ht="15">
      <c r="B1356" s="16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12"/>
      <c r="AC1356" s="12"/>
      <c r="AD1356" s="12"/>
    </row>
    <row r="1357" spans="2:30" ht="15">
      <c r="B1357" s="16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12"/>
      <c r="AC1357" s="12"/>
      <c r="AD1357" s="12"/>
    </row>
    <row r="1358" spans="2:30" ht="15">
      <c r="B1358" s="16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12"/>
      <c r="AC1358" s="12"/>
      <c r="AD1358" s="12"/>
    </row>
    <row r="1359" spans="2:30" ht="15">
      <c r="B1359" s="16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12"/>
      <c r="AC1359" s="12"/>
      <c r="AD1359" s="12"/>
    </row>
    <row r="1360" spans="2:30" ht="15">
      <c r="B1360" s="16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12"/>
      <c r="AC1360" s="12"/>
      <c r="AD1360" s="12"/>
    </row>
    <row r="1361" spans="2:30" ht="15">
      <c r="B1361" s="16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12"/>
      <c r="AC1361" s="12"/>
      <c r="AD1361" s="12"/>
    </row>
    <row r="1362" spans="2:30" ht="15">
      <c r="B1362" s="16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12"/>
      <c r="AC1362" s="12"/>
      <c r="AD1362" s="12"/>
    </row>
    <row r="1363" spans="2:30" ht="15">
      <c r="B1363" s="16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12"/>
      <c r="AC1363" s="12"/>
      <c r="AD1363" s="12"/>
    </row>
    <row r="1364" spans="2:30" ht="15">
      <c r="B1364" s="16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12"/>
      <c r="AC1364" s="12"/>
      <c r="AD1364" s="12"/>
    </row>
    <row r="1365" spans="2:30" ht="15">
      <c r="B1365" s="16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12"/>
      <c r="AC1365" s="12"/>
      <c r="AD1365" s="12"/>
    </row>
    <row r="1366" spans="2:30" ht="15">
      <c r="B1366" s="16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12"/>
      <c r="AC1366" s="12"/>
      <c r="AD1366" s="12"/>
    </row>
    <row r="1367" spans="2:30" ht="15">
      <c r="B1367" s="16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12"/>
      <c r="AC1367" s="12"/>
      <c r="AD1367" s="12"/>
    </row>
    <row r="1368" spans="2:30" ht="15">
      <c r="B1368" s="16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12"/>
      <c r="AC1368" s="12"/>
      <c r="AD1368" s="12"/>
    </row>
    <row r="1369" spans="2:30" ht="15">
      <c r="B1369" s="16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12"/>
      <c r="AC1369" s="12"/>
      <c r="AD1369" s="12"/>
    </row>
    <row r="1370" spans="2:30" ht="15">
      <c r="B1370" s="16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12"/>
      <c r="AC1370" s="12"/>
      <c r="AD1370" s="12"/>
    </row>
    <row r="1371" spans="2:30" ht="15">
      <c r="B1371" s="16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12"/>
      <c r="AC1371" s="12"/>
      <c r="AD1371" s="12"/>
    </row>
    <row r="1372" spans="2:30" ht="15">
      <c r="B1372" s="16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12"/>
      <c r="AC1372" s="12"/>
      <c r="AD1372" s="12"/>
    </row>
    <row r="1373" spans="2:30" ht="15">
      <c r="B1373" s="16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12"/>
      <c r="AC1373" s="12"/>
      <c r="AD1373" s="12"/>
    </row>
    <row r="1374" spans="2:30" ht="15">
      <c r="B1374" s="16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12"/>
      <c r="AC1374" s="12"/>
      <c r="AD1374" s="12"/>
    </row>
    <row r="1375" spans="2:30" ht="15">
      <c r="B1375" s="16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12"/>
      <c r="AC1375" s="12"/>
      <c r="AD1375" s="12"/>
    </row>
    <row r="1376" spans="2:30" ht="15">
      <c r="B1376" s="16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12"/>
      <c r="AC1376" s="12"/>
      <c r="AD1376" s="12"/>
    </row>
    <row r="1377" spans="2:30" ht="15">
      <c r="B1377" s="16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12"/>
      <c r="AC1377" s="12"/>
      <c r="AD1377" s="12"/>
    </row>
    <row r="1378" spans="2:30" ht="15">
      <c r="B1378" s="16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12"/>
      <c r="AC1378" s="12"/>
      <c r="AD1378" s="12"/>
    </row>
    <row r="1379" spans="2:30" ht="15">
      <c r="B1379" s="16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12"/>
      <c r="AC1379" s="12"/>
      <c r="AD1379" s="12"/>
    </row>
    <row r="1380" spans="2:30" ht="15">
      <c r="B1380" s="16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12"/>
      <c r="AC1380" s="12"/>
      <c r="AD1380" s="12"/>
    </row>
    <row r="1381" spans="2:30" ht="15">
      <c r="B1381" s="16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12"/>
      <c r="AC1381" s="12"/>
      <c r="AD1381" s="12"/>
    </row>
    <row r="1382" spans="2:30" ht="15">
      <c r="B1382" s="16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12"/>
      <c r="AC1382" s="12"/>
      <c r="AD1382" s="12"/>
    </row>
    <row r="1383" spans="2:30" ht="15">
      <c r="B1383" s="16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12"/>
      <c r="AC1383" s="12"/>
      <c r="AD1383" s="12"/>
    </row>
    <row r="1384" spans="2:30" ht="15">
      <c r="B1384" s="16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12"/>
      <c r="AC1384" s="12"/>
      <c r="AD1384" s="12"/>
    </row>
    <row r="1385" spans="2:30" ht="15">
      <c r="B1385" s="16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12"/>
      <c r="AC1385" s="12"/>
      <c r="AD1385" s="12"/>
    </row>
    <row r="1386" spans="2:30" ht="15">
      <c r="B1386" s="16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12"/>
      <c r="AC1386" s="12"/>
      <c r="AD1386" s="12"/>
    </row>
    <row r="1387" spans="2:30" ht="15">
      <c r="B1387" s="16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12"/>
      <c r="AC1387" s="12"/>
      <c r="AD1387" s="12"/>
    </row>
    <row r="1388" spans="2:30" ht="15">
      <c r="B1388" s="16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12"/>
      <c r="AC1388" s="12"/>
      <c r="AD1388" s="12"/>
    </row>
    <row r="1389" spans="2:30" ht="15">
      <c r="B1389" s="16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12"/>
      <c r="AC1389" s="12"/>
      <c r="AD1389" s="12"/>
    </row>
    <row r="1390" spans="2:30" ht="15">
      <c r="B1390" s="16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12"/>
      <c r="AC1390" s="12"/>
      <c r="AD1390" s="12"/>
    </row>
    <row r="1391" spans="2:30" ht="15">
      <c r="B1391" s="16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12"/>
      <c r="AC1391" s="12"/>
      <c r="AD1391" s="12"/>
    </row>
    <row r="1392" spans="2:30" ht="15">
      <c r="B1392" s="16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12"/>
      <c r="AC1392" s="12"/>
      <c r="AD1392" s="12"/>
    </row>
    <row r="1393" spans="2:30" ht="15">
      <c r="B1393" s="16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12"/>
      <c r="AC1393" s="12"/>
      <c r="AD1393" s="12"/>
    </row>
    <row r="1394" spans="2:30" ht="15">
      <c r="B1394" s="16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12"/>
      <c r="AC1394" s="12"/>
      <c r="AD1394" s="12"/>
    </row>
    <row r="1395" spans="2:30" ht="15">
      <c r="B1395" s="16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12"/>
      <c r="AC1395" s="12"/>
      <c r="AD1395" s="12"/>
    </row>
    <row r="1396" spans="2:30" ht="15">
      <c r="B1396" s="16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12"/>
      <c r="AC1396" s="12"/>
      <c r="AD1396" s="12"/>
    </row>
    <row r="1397" spans="2:30" ht="15">
      <c r="B1397" s="16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12"/>
      <c r="AC1397" s="12"/>
      <c r="AD1397" s="12"/>
    </row>
    <row r="1398" spans="2:30" ht="15">
      <c r="B1398" s="16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12"/>
      <c r="AC1398" s="12"/>
      <c r="AD1398" s="12"/>
    </row>
    <row r="1399" spans="2:30" ht="15">
      <c r="B1399" s="16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12"/>
      <c r="AC1399" s="12"/>
      <c r="AD1399" s="12"/>
    </row>
    <row r="1400" spans="2:30" ht="15">
      <c r="B1400" s="16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12"/>
      <c r="AC1400" s="12"/>
      <c r="AD1400" s="12"/>
    </row>
    <row r="1401" spans="2:30" ht="15">
      <c r="B1401" s="16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12"/>
      <c r="AC1401" s="12"/>
      <c r="AD1401" s="12"/>
    </row>
    <row r="1402" spans="2:30" ht="15">
      <c r="B1402" s="16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12"/>
      <c r="AC1402" s="12"/>
      <c r="AD1402" s="12"/>
    </row>
    <row r="1403" spans="2:30" ht="15">
      <c r="B1403" s="16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12"/>
      <c r="AC1403" s="12"/>
      <c r="AD1403" s="12"/>
    </row>
    <row r="1404" spans="2:30" ht="15">
      <c r="B1404" s="16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12"/>
      <c r="AC1404" s="12"/>
      <c r="AD1404" s="12"/>
    </row>
    <row r="1405" spans="2:30" ht="15">
      <c r="B1405" s="16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12"/>
      <c r="AC1405" s="12"/>
      <c r="AD1405" s="12"/>
    </row>
    <row r="1406" spans="2:30" ht="15">
      <c r="B1406" s="16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12"/>
      <c r="AC1406" s="12"/>
      <c r="AD1406" s="12"/>
    </row>
    <row r="1407" spans="2:30" ht="15">
      <c r="B1407" s="16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12"/>
      <c r="AC1407" s="12"/>
      <c r="AD1407" s="12"/>
    </row>
    <row r="1408" spans="2:30" ht="15">
      <c r="B1408" s="16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12"/>
      <c r="AC1408" s="12"/>
      <c r="AD1408" s="12"/>
    </row>
    <row r="1409" spans="2:30" ht="15">
      <c r="B1409" s="16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12"/>
      <c r="AC1409" s="12"/>
      <c r="AD1409" s="12"/>
    </row>
    <row r="1410" spans="2:30" ht="15">
      <c r="B1410" s="16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12"/>
      <c r="AC1410" s="12"/>
      <c r="AD1410" s="12"/>
    </row>
    <row r="1411" spans="2:30" ht="15">
      <c r="B1411" s="16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12"/>
      <c r="AC1411" s="12"/>
      <c r="AD1411" s="12"/>
    </row>
    <row r="1412" spans="2:30" ht="15">
      <c r="B1412" s="16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12"/>
      <c r="AC1412" s="12"/>
      <c r="AD1412" s="12"/>
    </row>
    <row r="1413" spans="2:30" ht="15">
      <c r="B1413" s="16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12"/>
      <c r="AC1413" s="12"/>
      <c r="AD1413" s="12"/>
    </row>
    <row r="1414" spans="2:30" ht="15">
      <c r="B1414" s="16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12"/>
      <c r="AC1414" s="12"/>
      <c r="AD1414" s="12"/>
    </row>
    <row r="1415" spans="2:30" ht="15">
      <c r="B1415" s="16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12"/>
      <c r="AC1415" s="12"/>
      <c r="AD1415" s="12"/>
    </row>
    <row r="1416" spans="2:30" ht="15">
      <c r="B1416" s="16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12"/>
      <c r="AC1416" s="12"/>
      <c r="AD1416" s="12"/>
    </row>
    <row r="1417" spans="2:30" ht="15">
      <c r="B1417" s="16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12"/>
      <c r="AC1417" s="12"/>
      <c r="AD1417" s="12"/>
    </row>
    <row r="1418" spans="2:30" ht="15">
      <c r="B1418" s="16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12"/>
      <c r="AC1418" s="12"/>
      <c r="AD1418" s="12"/>
    </row>
    <row r="1419" spans="2:30" ht="15">
      <c r="B1419" s="16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12"/>
      <c r="AC1419" s="12"/>
      <c r="AD1419" s="12"/>
    </row>
    <row r="1420" spans="2:30" ht="15">
      <c r="B1420" s="16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12"/>
      <c r="AC1420" s="12"/>
      <c r="AD1420" s="12"/>
    </row>
    <row r="1421" spans="2:30" ht="15">
      <c r="B1421" s="16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12"/>
      <c r="AC1421" s="12"/>
      <c r="AD1421" s="12"/>
    </row>
    <row r="1422" spans="2:30" ht="15">
      <c r="B1422" s="16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12"/>
      <c r="AC1422" s="12"/>
      <c r="AD1422" s="12"/>
    </row>
    <row r="1423" spans="2:30" ht="15">
      <c r="B1423" s="16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12"/>
      <c r="AC1423" s="12"/>
      <c r="AD1423" s="12"/>
    </row>
    <row r="1424" spans="2:30" ht="15">
      <c r="B1424" s="16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12"/>
      <c r="AC1424" s="12"/>
      <c r="AD1424" s="12"/>
    </row>
    <row r="1425" spans="2:30" ht="15">
      <c r="B1425" s="16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12"/>
      <c r="AC1425" s="12"/>
      <c r="AD1425" s="12"/>
    </row>
    <row r="1426" spans="2:30" ht="15">
      <c r="B1426" s="16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12"/>
      <c r="AC1426" s="12"/>
      <c r="AD1426" s="12"/>
    </row>
    <row r="1427" spans="2:30" ht="15">
      <c r="B1427" s="16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12"/>
      <c r="AC1427" s="12"/>
      <c r="AD1427" s="12"/>
    </row>
    <row r="1428" spans="2:30" ht="15">
      <c r="B1428" s="16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12"/>
      <c r="AC1428" s="12"/>
      <c r="AD1428" s="12"/>
    </row>
    <row r="1429" spans="2:30" ht="15">
      <c r="B1429" s="16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12"/>
      <c r="AC1429" s="12"/>
      <c r="AD1429" s="12"/>
    </row>
    <row r="1430" spans="2:30" ht="15">
      <c r="B1430" s="16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12"/>
      <c r="AC1430" s="12"/>
      <c r="AD1430" s="12"/>
    </row>
    <row r="1431" spans="2:30" ht="15">
      <c r="B1431" s="16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12"/>
      <c r="AC1431" s="12"/>
      <c r="AD1431" s="12"/>
    </row>
    <row r="1432" spans="2:30" ht="15">
      <c r="B1432" s="16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12"/>
      <c r="AC1432" s="12"/>
      <c r="AD1432" s="12"/>
    </row>
    <row r="1433" spans="2:30" ht="15">
      <c r="B1433" s="16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12"/>
      <c r="AC1433" s="12"/>
      <c r="AD1433" s="12"/>
    </row>
    <row r="1434" spans="2:30" ht="15">
      <c r="B1434" s="16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12"/>
      <c r="AC1434" s="12"/>
      <c r="AD1434" s="12"/>
    </row>
    <row r="1435" spans="2:30" ht="15">
      <c r="B1435" s="16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12"/>
      <c r="AC1435" s="12"/>
      <c r="AD1435" s="12"/>
    </row>
    <row r="1436" spans="2:30" ht="15">
      <c r="B1436" s="16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12"/>
      <c r="AC1436" s="12"/>
      <c r="AD1436" s="12"/>
    </row>
    <row r="1437" spans="2:30" ht="15">
      <c r="B1437" s="16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12"/>
      <c r="AC1437" s="12"/>
      <c r="AD1437" s="12"/>
    </row>
    <row r="1438" spans="2:30" ht="15">
      <c r="B1438" s="16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12"/>
      <c r="AC1438" s="12"/>
      <c r="AD1438" s="12"/>
    </row>
    <row r="1439" spans="2:30" ht="15">
      <c r="B1439" s="16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12"/>
      <c r="AC1439" s="12"/>
      <c r="AD1439" s="12"/>
    </row>
    <row r="1440" spans="2:30" ht="15">
      <c r="B1440" s="16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12"/>
      <c r="AC1440" s="12"/>
      <c r="AD1440" s="12"/>
    </row>
    <row r="1441" spans="2:30" ht="15">
      <c r="B1441" s="16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12"/>
      <c r="AC1441" s="12"/>
      <c r="AD1441" s="12"/>
    </row>
    <row r="1442" spans="2:30" ht="15">
      <c r="B1442" s="16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12"/>
      <c r="AC1442" s="12"/>
      <c r="AD1442" s="12"/>
    </row>
    <row r="1443" spans="2:30" ht="15">
      <c r="B1443" s="16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12"/>
      <c r="AC1443" s="12"/>
      <c r="AD1443" s="12"/>
    </row>
    <row r="1444" spans="2:30" ht="15">
      <c r="B1444" s="16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12"/>
      <c r="AC1444" s="12"/>
      <c r="AD1444" s="12"/>
    </row>
    <row r="1445" spans="2:30" ht="15">
      <c r="B1445" s="16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12"/>
      <c r="AC1445" s="12"/>
      <c r="AD1445" s="12"/>
    </row>
    <row r="1446" spans="2:30" ht="15">
      <c r="B1446" s="16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12"/>
      <c r="AC1446" s="12"/>
      <c r="AD1446" s="12"/>
    </row>
    <row r="1447" spans="2:30" ht="15">
      <c r="B1447" s="16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12"/>
      <c r="AC1447" s="12"/>
      <c r="AD1447" s="12"/>
    </row>
    <row r="1448" spans="2:30" ht="15">
      <c r="B1448" s="16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12"/>
      <c r="AC1448" s="12"/>
      <c r="AD1448" s="12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Amrita</dc:creator>
  <cp:keywords/>
  <dc:description/>
  <cp:lastModifiedBy/>
  <cp:revision/>
  <dcterms:created xsi:type="dcterms:W3CDTF">2015-06-05T18:17:20Z</dcterms:created>
  <dcterms:modified xsi:type="dcterms:W3CDTF">2022-02-23T05:21:13Z</dcterms:modified>
  <cp:category/>
  <cp:contentStatus/>
</cp:coreProperties>
</file>