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ikus\Desktop\"/>
    </mc:Choice>
  </mc:AlternateContent>
  <xr:revisionPtr revIDLastSave="0" documentId="13_ncr:1_{848EC55A-00E7-4214-8E55-035BCCEEBB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2" i="1"/>
  <c r="D96" i="1"/>
  <c r="D88" i="1"/>
  <c r="D80" i="1"/>
  <c r="D72" i="1"/>
  <c r="D64" i="1"/>
  <c r="D56" i="1"/>
  <c r="D48" i="1"/>
  <c r="D40" i="1"/>
  <c r="D32" i="1"/>
  <c r="D24" i="1"/>
  <c r="D16" i="1"/>
  <c r="D8" i="1"/>
  <c r="H15" i="1"/>
  <c r="D92" i="1" s="1"/>
  <c r="C101" i="1"/>
  <c r="D101" i="1" s="1"/>
  <c r="C100" i="1"/>
  <c r="C99" i="1"/>
  <c r="C98" i="1"/>
  <c r="C97" i="1"/>
  <c r="C96" i="1"/>
  <c r="C95" i="1"/>
  <c r="D95" i="1" s="1"/>
  <c r="C94" i="1"/>
  <c r="D94" i="1" s="1"/>
  <c r="C93" i="1"/>
  <c r="D93" i="1" s="1"/>
  <c r="C92" i="1"/>
  <c r="C91" i="1"/>
  <c r="C90" i="1"/>
  <c r="C89" i="1"/>
  <c r="C88" i="1"/>
  <c r="C87" i="1"/>
  <c r="D87" i="1" s="1"/>
  <c r="C86" i="1"/>
  <c r="D86" i="1" s="1"/>
  <c r="C85" i="1"/>
  <c r="D85" i="1" s="1"/>
  <c r="C84" i="1"/>
  <c r="C83" i="1"/>
  <c r="C82" i="1"/>
  <c r="C81" i="1"/>
  <c r="C80" i="1"/>
  <c r="C79" i="1"/>
  <c r="D79" i="1" s="1"/>
  <c r="C78" i="1"/>
  <c r="D78" i="1" s="1"/>
  <c r="C77" i="1"/>
  <c r="D77" i="1" s="1"/>
  <c r="C76" i="1"/>
  <c r="C75" i="1"/>
  <c r="C74" i="1"/>
  <c r="C73" i="1"/>
  <c r="C72" i="1"/>
  <c r="C71" i="1"/>
  <c r="D71" i="1" s="1"/>
  <c r="C70" i="1"/>
  <c r="D70" i="1" s="1"/>
  <c r="C69" i="1"/>
  <c r="D69" i="1" s="1"/>
  <c r="C68" i="1"/>
  <c r="C67" i="1"/>
  <c r="C66" i="1"/>
  <c r="C65" i="1"/>
  <c r="C64" i="1"/>
  <c r="C63" i="1"/>
  <c r="D63" i="1" s="1"/>
  <c r="C62" i="1"/>
  <c r="D62" i="1" s="1"/>
  <c r="C61" i="1"/>
  <c r="D61" i="1" s="1"/>
  <c r="C60" i="1"/>
  <c r="C59" i="1"/>
  <c r="C58" i="1"/>
  <c r="C57" i="1"/>
  <c r="C56" i="1"/>
  <c r="C55" i="1"/>
  <c r="D55" i="1" s="1"/>
  <c r="C54" i="1"/>
  <c r="D54" i="1" s="1"/>
  <c r="C53" i="1"/>
  <c r="D53" i="1" s="1"/>
  <c r="C52" i="1"/>
  <c r="C51" i="1"/>
  <c r="C50" i="1"/>
  <c r="C49" i="1"/>
  <c r="C48" i="1"/>
  <c r="C47" i="1"/>
  <c r="D47" i="1" s="1"/>
  <c r="C46" i="1"/>
  <c r="D46" i="1" s="1"/>
  <c r="C45" i="1"/>
  <c r="D45" i="1" s="1"/>
  <c r="C44" i="1"/>
  <c r="C43" i="1"/>
  <c r="C42" i="1"/>
  <c r="C41" i="1"/>
  <c r="C40" i="1"/>
  <c r="C39" i="1"/>
  <c r="D39" i="1" s="1"/>
  <c r="C38" i="1"/>
  <c r="D38" i="1" s="1"/>
  <c r="C37" i="1"/>
  <c r="D37" i="1" s="1"/>
  <c r="C36" i="1"/>
  <c r="C35" i="1"/>
  <c r="C34" i="1"/>
  <c r="C33" i="1"/>
  <c r="C32" i="1"/>
  <c r="C31" i="1"/>
  <c r="D31" i="1" s="1"/>
  <c r="C30" i="1"/>
  <c r="D30" i="1" s="1"/>
  <c r="C29" i="1"/>
  <c r="D29" i="1" s="1"/>
  <c r="C28" i="1"/>
  <c r="C27" i="1"/>
  <c r="C26" i="1"/>
  <c r="C25" i="1"/>
  <c r="C24" i="1"/>
  <c r="C23" i="1"/>
  <c r="D23" i="1" s="1"/>
  <c r="C22" i="1"/>
  <c r="D22" i="1" s="1"/>
  <c r="C21" i="1"/>
  <c r="D21" i="1" s="1"/>
  <c r="C20" i="1"/>
  <c r="C19" i="1"/>
  <c r="C18" i="1"/>
  <c r="C17" i="1"/>
  <c r="C16" i="1"/>
  <c r="C15" i="1"/>
  <c r="D15" i="1" s="1"/>
  <c r="C14" i="1"/>
  <c r="D14" i="1" s="1"/>
  <c r="C13" i="1"/>
  <c r="D13" i="1" s="1"/>
  <c r="C12" i="1"/>
  <c r="C11" i="1"/>
  <c r="C10" i="1"/>
  <c r="C9" i="1"/>
  <c r="C8" i="1"/>
  <c r="C7" i="1"/>
  <c r="D7" i="1" s="1"/>
  <c r="C6" i="1"/>
  <c r="D6" i="1" s="1"/>
  <c r="C5" i="1"/>
  <c r="D5" i="1" s="1"/>
  <c r="C4" i="1"/>
  <c r="C3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73" i="1" l="1"/>
  <c r="D84" i="1"/>
  <c r="D33" i="1"/>
  <c r="D81" i="1"/>
  <c r="D2" i="1"/>
  <c r="E2" i="1" s="1"/>
  <c r="E3" i="1" s="1"/>
  <c r="E4" i="1" s="1"/>
  <c r="E5" i="1" s="1"/>
  <c r="E6" i="1" s="1"/>
  <c r="E7" i="1" s="1"/>
  <c r="E8" i="1" s="1"/>
  <c r="E9" i="1" s="1"/>
  <c r="E10" i="1" s="1"/>
  <c r="E11" i="1" s="1"/>
  <c r="D26" i="1"/>
  <c r="D42" i="1"/>
  <c r="D66" i="1"/>
  <c r="D82" i="1"/>
  <c r="D11" i="1"/>
  <c r="D35" i="1"/>
  <c r="D91" i="1"/>
  <c r="D4" i="1"/>
  <c r="D20" i="1"/>
  <c r="D36" i="1"/>
  <c r="D60" i="1"/>
  <c r="D76" i="1"/>
  <c r="D17" i="1"/>
  <c r="D41" i="1"/>
  <c r="D57" i="1"/>
  <c r="D97" i="1"/>
  <c r="D10" i="1"/>
  <c r="D34" i="1"/>
  <c r="D58" i="1"/>
  <c r="D90" i="1"/>
  <c r="D27" i="1"/>
  <c r="D51" i="1"/>
  <c r="D67" i="1"/>
  <c r="D83" i="1"/>
  <c r="D28" i="1"/>
  <c r="D52" i="1"/>
  <c r="D100" i="1"/>
  <c r="D9" i="1"/>
  <c r="D25" i="1"/>
  <c r="D49" i="1"/>
  <c r="D65" i="1"/>
  <c r="D89" i="1"/>
  <c r="D18" i="1"/>
  <c r="D50" i="1"/>
  <c r="D74" i="1"/>
  <c r="D98" i="1"/>
  <c r="D19" i="1"/>
  <c r="D43" i="1"/>
  <c r="D59" i="1"/>
  <c r="D75" i="1"/>
  <c r="D99" i="1"/>
  <c r="D12" i="1"/>
  <c r="D44" i="1"/>
  <c r="D68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</calcChain>
</file>

<file path=xl/sharedStrings.xml><?xml version="1.0" encoding="utf-8"?>
<sst xmlns="http://schemas.openxmlformats.org/spreadsheetml/2006/main" count="10" uniqueCount="10">
  <si>
    <t>Номер группы</t>
  </si>
  <si>
    <t>Вероятность дефолта (PD)</t>
  </si>
  <si>
    <t>Убыток от дефолта</t>
  </si>
  <si>
    <t>Прибыль от "здорового" кредита</t>
  </si>
  <si>
    <t>Фиксированные затраты</t>
  </si>
  <si>
    <t>Ожидаемая прибыль 1 на кредит</t>
  </si>
  <si>
    <t>Суммарная прибыль на группу</t>
  </si>
  <si>
    <t>Количество заявок на кредит (шт.)</t>
  </si>
  <si>
    <t>Количество заявок в каждой группе (шт.)</t>
  </si>
  <si>
    <t>Общая прибыль по заявкам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</si>
</sst>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68" fontId="0" fillId="0" borderId="0" xfId="0" applyNumberFormat="1"/>
    <xf numFmtId="0" fontId="0" fillId="0" borderId="0" xfId="0" applyNumberFormat="1"/>
    <xf numFmtId="10" fontId="0" fillId="2" borderId="0" xfId="0" applyNumberFormat="1" applyFill="1"/>
    <xf numFmtId="168" fontId="0" fillId="2" borderId="0" xfId="0" applyNumberFormat="1" applyFill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pane ySplit="1" topLeftCell="A2" activePane="bottomLeft" state="frozen"/>
      <selection activeCell="B1" sqref="B1"/>
      <selection pane="bottomLeft" activeCell="H70" sqref="H70"/>
    </sheetView>
  </sheetViews>
  <sheetFormatPr defaultRowHeight="14.4" x14ac:dyDescent="0.3"/>
  <cols>
    <col min="1" max="1" width="16.109375" customWidth="1"/>
    <col min="2" max="2" width="25.21875" customWidth="1"/>
    <col min="3" max="3" width="28.88671875" customWidth="1"/>
    <col min="4" max="4" width="27.5546875" customWidth="1"/>
    <col min="5" max="5" width="25.21875" customWidth="1"/>
    <col min="7" max="7" width="9.109375" customWidth="1"/>
    <col min="8" max="8" width="36.109375" customWidth="1"/>
  </cols>
  <sheetData>
    <row r="1" spans="1:8" x14ac:dyDescent="0.3">
      <c r="A1" t="s">
        <v>0</v>
      </c>
      <c r="B1" t="s">
        <v>1</v>
      </c>
      <c r="C1" t="s">
        <v>5</v>
      </c>
      <c r="D1" t="s">
        <v>6</v>
      </c>
      <c r="E1" t="s">
        <v>9</v>
      </c>
    </row>
    <row r="2" spans="1:8" x14ac:dyDescent="0.3">
      <c r="A2">
        <v>1</v>
      </c>
      <c r="B2" s="1">
        <f>(A2-1)*0.001</f>
        <v>0</v>
      </c>
      <c r="C2" s="2">
        <f>(1-B2)*$H$6+B2*(-$H$3)-$H$9</f>
        <v>3000</v>
      </c>
      <c r="D2" s="2">
        <f>C2*$H$15</f>
        <v>30000</v>
      </c>
      <c r="E2" s="2">
        <f>D2</f>
        <v>30000</v>
      </c>
      <c r="H2" t="s">
        <v>2</v>
      </c>
    </row>
    <row r="3" spans="1:8" x14ac:dyDescent="0.3">
      <c r="A3">
        <v>2</v>
      </c>
      <c r="B3" s="1">
        <f t="shared" ref="B3:B66" si="0">(A3-1)*0.001</f>
        <v>1E-3</v>
      </c>
      <c r="C3" s="2">
        <f>(1-B3)*$H$6+B3*(-$H$3)-$H$9</f>
        <v>2896</v>
      </c>
      <c r="D3" s="2">
        <f>C3*$H$15</f>
        <v>28960</v>
      </c>
      <c r="E3" s="2">
        <f>E2+D3</f>
        <v>58960</v>
      </c>
      <c r="H3" s="2">
        <v>100000</v>
      </c>
    </row>
    <row r="4" spans="1:8" x14ac:dyDescent="0.3">
      <c r="A4">
        <v>3</v>
      </c>
      <c r="B4" s="1">
        <f t="shared" si="0"/>
        <v>2E-3</v>
      </c>
      <c r="C4" s="2">
        <f>(1-B4)*$H$6+B4*(-$H$3)-$H$9</f>
        <v>2792</v>
      </c>
      <c r="D4" s="2">
        <f>C4*$H$15</f>
        <v>27920</v>
      </c>
      <c r="E4" s="2">
        <f>E3+D4</f>
        <v>86880</v>
      </c>
    </row>
    <row r="5" spans="1:8" x14ac:dyDescent="0.3">
      <c r="A5">
        <v>4</v>
      </c>
      <c r="B5" s="1">
        <f t="shared" si="0"/>
        <v>3.0000000000000001E-3</v>
      </c>
      <c r="C5" s="2">
        <f>(1-B5)*$H$6+B5*(-$H$3)-$H$9</f>
        <v>2688</v>
      </c>
      <c r="D5" s="2">
        <f>C5*$H$15</f>
        <v>26880</v>
      </c>
      <c r="E5" s="2">
        <f t="shared" ref="E5:E68" si="1">E4+D5</f>
        <v>113760</v>
      </c>
      <c r="H5" t="s">
        <v>3</v>
      </c>
    </row>
    <row r="6" spans="1:8" x14ac:dyDescent="0.3">
      <c r="A6">
        <v>5</v>
      </c>
      <c r="B6" s="1">
        <f t="shared" si="0"/>
        <v>4.0000000000000001E-3</v>
      </c>
      <c r="C6" s="2">
        <f>(1-B6)*$H$6+B6*(-$H$3)-$H$9</f>
        <v>2584</v>
      </c>
      <c r="D6" s="2">
        <f>C6*$H$15</f>
        <v>25840</v>
      </c>
      <c r="E6" s="2">
        <f t="shared" si="1"/>
        <v>139600</v>
      </c>
      <c r="H6" s="2">
        <v>4000</v>
      </c>
    </row>
    <row r="7" spans="1:8" x14ac:dyDescent="0.3">
      <c r="A7">
        <v>6</v>
      </c>
      <c r="B7" s="1">
        <f t="shared" si="0"/>
        <v>5.0000000000000001E-3</v>
      </c>
      <c r="C7" s="2">
        <f>(1-B7)*$H$6+B7*(-$H$3)-$H$9</f>
        <v>2480</v>
      </c>
      <c r="D7" s="2">
        <f>C7*$H$15</f>
        <v>24800</v>
      </c>
      <c r="E7" s="2">
        <f t="shared" si="1"/>
        <v>164400</v>
      </c>
    </row>
    <row r="8" spans="1:8" x14ac:dyDescent="0.3">
      <c r="A8">
        <v>7</v>
      </c>
      <c r="B8" s="1">
        <f t="shared" si="0"/>
        <v>6.0000000000000001E-3</v>
      </c>
      <c r="C8" s="2">
        <f>(1-B8)*$H$6+B8*(-$H$3)-$H$9</f>
        <v>2376</v>
      </c>
      <c r="D8" s="2">
        <f>C8*$H$15</f>
        <v>23760</v>
      </c>
      <c r="E8" s="2">
        <f t="shared" si="1"/>
        <v>188160</v>
      </c>
      <c r="H8" t="s">
        <v>4</v>
      </c>
    </row>
    <row r="9" spans="1:8" x14ac:dyDescent="0.3">
      <c r="A9">
        <v>8</v>
      </c>
      <c r="B9" s="1">
        <f t="shared" si="0"/>
        <v>7.0000000000000001E-3</v>
      </c>
      <c r="C9" s="2">
        <f>(1-B9)*$H$6+B9*(-$H$3)-$H$9</f>
        <v>2272</v>
      </c>
      <c r="D9" s="2">
        <f>C9*$H$15</f>
        <v>22720</v>
      </c>
      <c r="E9" s="2">
        <f t="shared" si="1"/>
        <v>210880</v>
      </c>
      <c r="H9" s="2">
        <v>1000</v>
      </c>
    </row>
    <row r="10" spans="1:8" x14ac:dyDescent="0.3">
      <c r="A10">
        <v>9</v>
      </c>
      <c r="B10" s="1">
        <f t="shared" si="0"/>
        <v>8.0000000000000002E-3</v>
      </c>
      <c r="C10" s="2">
        <f>(1-B10)*$H$6+B10*(-$H$3)-$H$9</f>
        <v>2168</v>
      </c>
      <c r="D10" s="2">
        <f>C10*$H$15</f>
        <v>21680</v>
      </c>
      <c r="E10" s="2">
        <f t="shared" si="1"/>
        <v>232560</v>
      </c>
    </row>
    <row r="11" spans="1:8" x14ac:dyDescent="0.3">
      <c r="A11">
        <v>10</v>
      </c>
      <c r="B11" s="1">
        <f t="shared" si="0"/>
        <v>9.0000000000000011E-3</v>
      </c>
      <c r="C11" s="2">
        <f>(1-B11)*$H$6+B11*(-$H$3)-$H$9</f>
        <v>2064</v>
      </c>
      <c r="D11" s="2">
        <f>C11*$H$15</f>
        <v>20640</v>
      </c>
      <c r="E11" s="2">
        <f t="shared" si="1"/>
        <v>253200</v>
      </c>
      <c r="H11" t="s">
        <v>7</v>
      </c>
    </row>
    <row r="12" spans="1:8" x14ac:dyDescent="0.3">
      <c r="A12">
        <v>11</v>
      </c>
      <c r="B12" s="1">
        <f t="shared" si="0"/>
        <v>0.01</v>
      </c>
      <c r="C12" s="2">
        <f>(1-B12)*$H$6+B12*(-$H$3)-$H$9</f>
        <v>1960</v>
      </c>
      <c r="D12" s="2">
        <f>C12*$H$15</f>
        <v>19600</v>
      </c>
      <c r="E12" s="2">
        <f t="shared" si="1"/>
        <v>272800</v>
      </c>
      <c r="H12" s="3">
        <v>1000</v>
      </c>
    </row>
    <row r="13" spans="1:8" x14ac:dyDescent="0.3">
      <c r="A13">
        <v>12</v>
      </c>
      <c r="B13" s="1">
        <f t="shared" si="0"/>
        <v>1.0999999999999999E-2</v>
      </c>
      <c r="C13" s="2">
        <f>(1-B13)*$H$6+B13*(-$H$3)-$H$9</f>
        <v>1856</v>
      </c>
      <c r="D13" s="2">
        <f>C13*$H$15</f>
        <v>18560</v>
      </c>
      <c r="E13" s="2">
        <f t="shared" si="1"/>
        <v>291360</v>
      </c>
    </row>
    <row r="14" spans="1:8" x14ac:dyDescent="0.3">
      <c r="A14">
        <v>13</v>
      </c>
      <c r="B14" s="1">
        <f t="shared" si="0"/>
        <v>1.2E-2</v>
      </c>
      <c r="C14" s="2">
        <f>(1-B14)*$H$6+B14*(-$H$3)-$H$9</f>
        <v>1752</v>
      </c>
      <c r="D14" s="2">
        <f>C14*$H$15</f>
        <v>17520</v>
      </c>
      <c r="E14" s="2">
        <f t="shared" si="1"/>
        <v>308880</v>
      </c>
      <c r="H14" t="s">
        <v>8</v>
      </c>
    </row>
    <row r="15" spans="1:8" x14ac:dyDescent="0.3">
      <c r="A15">
        <v>14</v>
      </c>
      <c r="B15" s="1">
        <f t="shared" si="0"/>
        <v>1.3000000000000001E-2</v>
      </c>
      <c r="C15" s="2">
        <f>(1-B15)*$H$6+B15*(-$H$3)-$H$9</f>
        <v>1648</v>
      </c>
      <c r="D15" s="2">
        <f>C15*$H$15</f>
        <v>16480</v>
      </c>
      <c r="E15" s="2">
        <f t="shared" si="1"/>
        <v>325360</v>
      </c>
      <c r="H15">
        <f>H12/100</f>
        <v>10</v>
      </c>
    </row>
    <row r="16" spans="1:8" x14ac:dyDescent="0.3">
      <c r="A16">
        <v>15</v>
      </c>
      <c r="B16" s="1">
        <f t="shared" si="0"/>
        <v>1.4E-2</v>
      </c>
      <c r="C16" s="2">
        <f>(1-B16)*$H$6+B16*(-$H$3)-$H$9</f>
        <v>1544</v>
      </c>
      <c r="D16" s="2">
        <f>C16*$H$15</f>
        <v>15440</v>
      </c>
      <c r="E16" s="2">
        <f t="shared" si="1"/>
        <v>340800</v>
      </c>
    </row>
    <row r="17" spans="1:5" x14ac:dyDescent="0.3">
      <c r="A17">
        <v>16</v>
      </c>
      <c r="B17" s="1">
        <f t="shared" si="0"/>
        <v>1.4999999999999999E-2</v>
      </c>
      <c r="C17" s="2">
        <f>(1-B17)*$H$6+B17*(-$H$3)-$H$9</f>
        <v>1440</v>
      </c>
      <c r="D17" s="2">
        <f>C17*$H$15</f>
        <v>14400</v>
      </c>
      <c r="E17" s="2">
        <f t="shared" si="1"/>
        <v>355200</v>
      </c>
    </row>
    <row r="18" spans="1:5" x14ac:dyDescent="0.3">
      <c r="A18">
        <v>17</v>
      </c>
      <c r="B18" s="1">
        <f t="shared" si="0"/>
        <v>1.6E-2</v>
      </c>
      <c r="C18" s="2">
        <f>(1-B18)*$H$6+B18*(-$H$3)-$H$9</f>
        <v>1336</v>
      </c>
      <c r="D18" s="2">
        <f>C18*$H$15</f>
        <v>13360</v>
      </c>
      <c r="E18" s="2">
        <f t="shared" si="1"/>
        <v>368560</v>
      </c>
    </row>
    <row r="19" spans="1:5" x14ac:dyDescent="0.3">
      <c r="A19">
        <v>18</v>
      </c>
      <c r="B19" s="1">
        <f t="shared" si="0"/>
        <v>1.7000000000000001E-2</v>
      </c>
      <c r="C19" s="2">
        <f>(1-B19)*$H$6+B19*(-$H$3)-$H$9</f>
        <v>1232</v>
      </c>
      <c r="D19" s="2">
        <f>C19*$H$15</f>
        <v>12320</v>
      </c>
      <c r="E19" s="2">
        <f t="shared" si="1"/>
        <v>380880</v>
      </c>
    </row>
    <row r="20" spans="1:5" x14ac:dyDescent="0.3">
      <c r="A20">
        <v>19</v>
      </c>
      <c r="B20" s="1">
        <f t="shared" si="0"/>
        <v>1.8000000000000002E-2</v>
      </c>
      <c r="C20" s="2">
        <f>(1-B20)*$H$6+B20*(-$H$3)-$H$9</f>
        <v>1128</v>
      </c>
      <c r="D20" s="2">
        <f>C20*$H$15</f>
        <v>11280</v>
      </c>
      <c r="E20" s="2">
        <f t="shared" si="1"/>
        <v>392160</v>
      </c>
    </row>
    <row r="21" spans="1:5" x14ac:dyDescent="0.3">
      <c r="A21">
        <v>20</v>
      </c>
      <c r="B21" s="1">
        <f t="shared" si="0"/>
        <v>1.9E-2</v>
      </c>
      <c r="C21" s="2">
        <f>(1-B21)*$H$6+B21*(-$H$3)-$H$9</f>
        <v>1024</v>
      </c>
      <c r="D21" s="2">
        <f>C21*$H$15</f>
        <v>10240</v>
      </c>
      <c r="E21" s="2">
        <f t="shared" si="1"/>
        <v>402400</v>
      </c>
    </row>
    <row r="22" spans="1:5" x14ac:dyDescent="0.3">
      <c r="A22">
        <v>21</v>
      </c>
      <c r="B22" s="1">
        <f t="shared" si="0"/>
        <v>0.02</v>
      </c>
      <c r="C22" s="2">
        <f>(1-B22)*$H$6+B22*(-$H$3)-$H$9</f>
        <v>920</v>
      </c>
      <c r="D22" s="2">
        <f>C22*$H$15</f>
        <v>9200</v>
      </c>
      <c r="E22" s="2">
        <f t="shared" si="1"/>
        <v>411600</v>
      </c>
    </row>
    <row r="23" spans="1:5" x14ac:dyDescent="0.3">
      <c r="A23">
        <v>22</v>
      </c>
      <c r="B23" s="1">
        <f t="shared" si="0"/>
        <v>2.1000000000000001E-2</v>
      </c>
      <c r="C23" s="2">
        <f>(1-B23)*$H$6+B23*(-$H$3)-$H$9</f>
        <v>816</v>
      </c>
      <c r="D23" s="2">
        <f>C23*$H$15</f>
        <v>8160</v>
      </c>
      <c r="E23" s="2">
        <f t="shared" si="1"/>
        <v>419760</v>
      </c>
    </row>
    <row r="24" spans="1:5" x14ac:dyDescent="0.3">
      <c r="A24">
        <v>23</v>
      </c>
      <c r="B24" s="1">
        <f t="shared" si="0"/>
        <v>2.1999999999999999E-2</v>
      </c>
      <c r="C24" s="2">
        <f>(1-B24)*$H$6+B24*(-$H$3)-$H$9</f>
        <v>712</v>
      </c>
      <c r="D24" s="2">
        <f>C24*$H$15</f>
        <v>7120</v>
      </c>
      <c r="E24" s="2">
        <f t="shared" si="1"/>
        <v>426880</v>
      </c>
    </row>
    <row r="25" spans="1:5" x14ac:dyDescent="0.3">
      <c r="A25">
        <v>24</v>
      </c>
      <c r="B25" s="1">
        <f t="shared" si="0"/>
        <v>2.3E-2</v>
      </c>
      <c r="C25" s="2">
        <f>(1-B25)*$H$6+B25*(-$H$3)-$H$9</f>
        <v>608</v>
      </c>
      <c r="D25" s="2">
        <f>C25*$H$15</f>
        <v>6080</v>
      </c>
      <c r="E25" s="2">
        <f t="shared" si="1"/>
        <v>432960</v>
      </c>
    </row>
    <row r="26" spans="1:5" x14ac:dyDescent="0.3">
      <c r="A26">
        <v>25</v>
      </c>
      <c r="B26" s="1">
        <f t="shared" si="0"/>
        <v>2.4E-2</v>
      </c>
      <c r="C26" s="2">
        <f>(1-B26)*$H$6+B26*(-$H$3)-$H$9</f>
        <v>504</v>
      </c>
      <c r="D26" s="2">
        <f>C26*$H$15</f>
        <v>5040</v>
      </c>
      <c r="E26" s="2">
        <f t="shared" si="1"/>
        <v>438000</v>
      </c>
    </row>
    <row r="27" spans="1:5" x14ac:dyDescent="0.3">
      <c r="A27">
        <v>26</v>
      </c>
      <c r="B27" s="1">
        <f t="shared" si="0"/>
        <v>2.5000000000000001E-2</v>
      </c>
      <c r="C27" s="2">
        <f>(1-B27)*$H$6+B27*(-$H$3)-$H$9</f>
        <v>400</v>
      </c>
      <c r="D27" s="2">
        <f>C27*$H$15</f>
        <v>4000</v>
      </c>
      <c r="E27" s="2">
        <f t="shared" si="1"/>
        <v>442000</v>
      </c>
    </row>
    <row r="28" spans="1:5" x14ac:dyDescent="0.3">
      <c r="A28">
        <v>27</v>
      </c>
      <c r="B28" s="1">
        <f t="shared" si="0"/>
        <v>2.6000000000000002E-2</v>
      </c>
      <c r="C28" s="2">
        <f>(1-B28)*$H$6+B28*(-$H$3)-$H$9</f>
        <v>295.99999999999955</v>
      </c>
      <c r="D28" s="2">
        <f>C28*$H$15</f>
        <v>2959.9999999999955</v>
      </c>
      <c r="E28" s="2">
        <f t="shared" si="1"/>
        <v>444960</v>
      </c>
    </row>
    <row r="29" spans="1:5" x14ac:dyDescent="0.3">
      <c r="A29">
        <v>28</v>
      </c>
      <c r="B29" s="1">
        <f t="shared" si="0"/>
        <v>2.7E-2</v>
      </c>
      <c r="C29" s="2">
        <f>(1-B29)*$H$6+B29*(-$H$3)-$H$9</f>
        <v>192</v>
      </c>
      <c r="D29" s="2">
        <f>C29*$H$15</f>
        <v>1920</v>
      </c>
      <c r="E29" s="2">
        <f t="shared" si="1"/>
        <v>446880</v>
      </c>
    </row>
    <row r="30" spans="1:5" x14ac:dyDescent="0.3">
      <c r="A30" s="6">
        <v>29</v>
      </c>
      <c r="B30" s="4">
        <f t="shared" si="0"/>
        <v>2.8000000000000001E-2</v>
      </c>
      <c r="C30" s="5">
        <f>(1-B30)*$H$6+B30*(-$H$3)-$H$9</f>
        <v>88</v>
      </c>
      <c r="D30" s="5">
        <f>C30*$H$15</f>
        <v>880</v>
      </c>
      <c r="E30" s="5">
        <f t="shared" si="1"/>
        <v>447760</v>
      </c>
    </row>
    <row r="31" spans="1:5" x14ac:dyDescent="0.3">
      <c r="A31">
        <v>30</v>
      </c>
      <c r="B31" s="1">
        <f t="shared" si="0"/>
        <v>2.9000000000000001E-2</v>
      </c>
      <c r="C31" s="2">
        <f>(1-B31)*$H$6+B31*(-$H$3)-$H$9</f>
        <v>-16</v>
      </c>
      <c r="D31" s="2">
        <f>C31*$H$15</f>
        <v>-160</v>
      </c>
      <c r="E31" s="2">
        <f t="shared" si="1"/>
        <v>447600</v>
      </c>
    </row>
    <row r="32" spans="1:5" x14ac:dyDescent="0.3">
      <c r="A32">
        <v>31</v>
      </c>
      <c r="B32" s="1">
        <f t="shared" si="0"/>
        <v>0.03</v>
      </c>
      <c r="C32" s="2">
        <f>(1-B32)*$H$6+B32*(-$H$3)-$H$9</f>
        <v>-120</v>
      </c>
      <c r="D32" s="2">
        <f>C32*$H$15</f>
        <v>-1200</v>
      </c>
      <c r="E32" s="2">
        <f t="shared" si="1"/>
        <v>446400</v>
      </c>
    </row>
    <row r="33" spans="1:5" x14ac:dyDescent="0.3">
      <c r="A33">
        <v>32</v>
      </c>
      <c r="B33" s="1">
        <f t="shared" si="0"/>
        <v>3.1E-2</v>
      </c>
      <c r="C33" s="2">
        <f>(1-B33)*$H$6+B33*(-$H$3)-$H$9</f>
        <v>-224</v>
      </c>
      <c r="D33" s="2">
        <f>C33*$H$15</f>
        <v>-2240</v>
      </c>
      <c r="E33" s="2">
        <f t="shared" si="1"/>
        <v>444160</v>
      </c>
    </row>
    <row r="34" spans="1:5" x14ac:dyDescent="0.3">
      <c r="A34">
        <v>33</v>
      </c>
      <c r="B34" s="1">
        <f t="shared" si="0"/>
        <v>3.2000000000000001E-2</v>
      </c>
      <c r="C34" s="2">
        <f>(1-B34)*$H$6+B34*(-$H$3)-$H$9</f>
        <v>-328</v>
      </c>
      <c r="D34" s="2">
        <f>C34*$H$15</f>
        <v>-3280</v>
      </c>
      <c r="E34" s="2">
        <f t="shared" si="1"/>
        <v>440880</v>
      </c>
    </row>
    <row r="35" spans="1:5" x14ac:dyDescent="0.3">
      <c r="A35">
        <v>34</v>
      </c>
      <c r="B35" s="1">
        <f t="shared" si="0"/>
        <v>3.3000000000000002E-2</v>
      </c>
      <c r="C35" s="2">
        <f>(1-B35)*$H$6+B35*(-$H$3)-$H$9</f>
        <v>-432</v>
      </c>
      <c r="D35" s="2">
        <f>C35*$H$15</f>
        <v>-4320</v>
      </c>
      <c r="E35" s="2">
        <f t="shared" si="1"/>
        <v>436560</v>
      </c>
    </row>
    <row r="36" spans="1:5" x14ac:dyDescent="0.3">
      <c r="A36">
        <v>35</v>
      </c>
      <c r="B36" s="1">
        <f t="shared" si="0"/>
        <v>3.4000000000000002E-2</v>
      </c>
      <c r="C36" s="2">
        <f>(1-B36)*$H$6+B36*(-$H$3)-$H$9</f>
        <v>-536.00000000000045</v>
      </c>
      <c r="D36" s="2">
        <f>C36*$H$15</f>
        <v>-5360.0000000000045</v>
      </c>
      <c r="E36" s="2">
        <f t="shared" si="1"/>
        <v>431200</v>
      </c>
    </row>
    <row r="37" spans="1:5" x14ac:dyDescent="0.3">
      <c r="A37">
        <v>36</v>
      </c>
      <c r="B37" s="1">
        <f t="shared" si="0"/>
        <v>3.5000000000000003E-2</v>
      </c>
      <c r="C37" s="2">
        <f>(1-B37)*$H$6+B37*(-$H$3)-$H$9</f>
        <v>-640.00000000000045</v>
      </c>
      <c r="D37" s="2">
        <f>C37*$H$15</f>
        <v>-6400.0000000000045</v>
      </c>
      <c r="E37" s="2">
        <f t="shared" si="1"/>
        <v>424800</v>
      </c>
    </row>
    <row r="38" spans="1:5" x14ac:dyDescent="0.3">
      <c r="A38">
        <v>37</v>
      </c>
      <c r="B38" s="1">
        <f t="shared" si="0"/>
        <v>3.6000000000000004E-2</v>
      </c>
      <c r="C38" s="2">
        <f>(1-B38)*$H$6+B38*(-$H$3)-$H$9</f>
        <v>-744.00000000000045</v>
      </c>
      <c r="D38" s="2">
        <f>C38*$H$15</f>
        <v>-7440.0000000000045</v>
      </c>
      <c r="E38" s="2">
        <f t="shared" si="1"/>
        <v>417360</v>
      </c>
    </row>
    <row r="39" spans="1:5" x14ac:dyDescent="0.3">
      <c r="A39">
        <v>38</v>
      </c>
      <c r="B39" s="1">
        <f t="shared" si="0"/>
        <v>3.6999999999999998E-2</v>
      </c>
      <c r="C39" s="2">
        <f>(1-B39)*$H$6+B39*(-$H$3)-$H$9</f>
        <v>-848</v>
      </c>
      <c r="D39" s="2">
        <f>C39*$H$15</f>
        <v>-8480</v>
      </c>
      <c r="E39" s="2">
        <f t="shared" si="1"/>
        <v>408880</v>
      </c>
    </row>
    <row r="40" spans="1:5" x14ac:dyDescent="0.3">
      <c r="A40">
        <v>39</v>
      </c>
      <c r="B40" s="1">
        <f t="shared" si="0"/>
        <v>3.7999999999999999E-2</v>
      </c>
      <c r="C40" s="2">
        <f>(1-B40)*$H$6+B40*(-$H$3)-$H$9</f>
        <v>-952</v>
      </c>
      <c r="D40" s="2">
        <f>C40*$H$15</f>
        <v>-9520</v>
      </c>
      <c r="E40" s="2">
        <f t="shared" si="1"/>
        <v>399360</v>
      </c>
    </row>
    <row r="41" spans="1:5" x14ac:dyDescent="0.3">
      <c r="A41">
        <v>40</v>
      </c>
      <c r="B41" s="1">
        <f t="shared" si="0"/>
        <v>3.9E-2</v>
      </c>
      <c r="C41" s="2">
        <f>(1-B41)*$H$6+B41*(-$H$3)-$H$9</f>
        <v>-1056</v>
      </c>
      <c r="D41" s="2">
        <f>C41*$H$15</f>
        <v>-10560</v>
      </c>
      <c r="E41" s="2">
        <f t="shared" si="1"/>
        <v>388800</v>
      </c>
    </row>
    <row r="42" spans="1:5" x14ac:dyDescent="0.3">
      <c r="A42">
        <v>41</v>
      </c>
      <c r="B42" s="1">
        <f t="shared" si="0"/>
        <v>0.04</v>
      </c>
      <c r="C42" s="2">
        <f>(1-B42)*$H$6+B42*(-$H$3)-$H$9</f>
        <v>-1160</v>
      </c>
      <c r="D42" s="2">
        <f>C42*$H$15</f>
        <v>-11600</v>
      </c>
      <c r="E42" s="2">
        <f t="shared" si="1"/>
        <v>377200</v>
      </c>
    </row>
    <row r="43" spans="1:5" x14ac:dyDescent="0.3">
      <c r="A43">
        <v>42</v>
      </c>
      <c r="B43" s="1">
        <f t="shared" si="0"/>
        <v>4.1000000000000002E-2</v>
      </c>
      <c r="C43" s="2">
        <f>(1-B43)*$H$6+B43*(-$H$3)-$H$9</f>
        <v>-1264</v>
      </c>
      <c r="D43" s="2">
        <f>C43*$H$15</f>
        <v>-12640</v>
      </c>
      <c r="E43" s="2">
        <f t="shared" si="1"/>
        <v>364560</v>
      </c>
    </row>
    <row r="44" spans="1:5" x14ac:dyDescent="0.3">
      <c r="A44">
        <v>43</v>
      </c>
      <c r="B44" s="1">
        <f t="shared" si="0"/>
        <v>4.2000000000000003E-2</v>
      </c>
      <c r="C44" s="2">
        <f>(1-B44)*$H$6+B44*(-$H$3)-$H$9</f>
        <v>-1368</v>
      </c>
      <c r="D44" s="2">
        <f>C44*$H$15</f>
        <v>-13680</v>
      </c>
      <c r="E44" s="2">
        <f t="shared" si="1"/>
        <v>350880</v>
      </c>
    </row>
    <row r="45" spans="1:5" x14ac:dyDescent="0.3">
      <c r="A45">
        <v>44</v>
      </c>
      <c r="B45" s="1">
        <f t="shared" si="0"/>
        <v>4.3000000000000003E-2</v>
      </c>
      <c r="C45" s="2">
        <f>(1-B45)*$H$6+B45*(-$H$3)-$H$9</f>
        <v>-1472</v>
      </c>
      <c r="D45" s="2">
        <f>C45*$H$15</f>
        <v>-14720</v>
      </c>
      <c r="E45" s="2">
        <f t="shared" si="1"/>
        <v>336160</v>
      </c>
    </row>
    <row r="46" spans="1:5" x14ac:dyDescent="0.3">
      <c r="A46">
        <v>45</v>
      </c>
      <c r="B46" s="1">
        <f t="shared" si="0"/>
        <v>4.3999999999999997E-2</v>
      </c>
      <c r="C46" s="2">
        <f>(1-B46)*$H$6+B46*(-$H$3)-$H$9</f>
        <v>-1576</v>
      </c>
      <c r="D46" s="2">
        <f>C46*$H$15</f>
        <v>-15760</v>
      </c>
      <c r="E46" s="2">
        <f t="shared" si="1"/>
        <v>320400</v>
      </c>
    </row>
    <row r="47" spans="1:5" x14ac:dyDescent="0.3">
      <c r="A47">
        <v>46</v>
      </c>
      <c r="B47" s="1">
        <f t="shared" si="0"/>
        <v>4.4999999999999998E-2</v>
      </c>
      <c r="C47" s="2">
        <f>(1-B47)*$H$6+B47*(-$H$3)-$H$9</f>
        <v>-1680</v>
      </c>
      <c r="D47" s="2">
        <f>C47*$H$15</f>
        <v>-16800</v>
      </c>
      <c r="E47" s="2">
        <f t="shared" si="1"/>
        <v>303600</v>
      </c>
    </row>
    <row r="48" spans="1:5" x14ac:dyDescent="0.3">
      <c r="A48">
        <v>47</v>
      </c>
      <c r="B48" s="1">
        <f t="shared" si="0"/>
        <v>4.5999999999999999E-2</v>
      </c>
      <c r="C48" s="2">
        <f>(1-B48)*$H$6+B48*(-$H$3)-$H$9</f>
        <v>-1784</v>
      </c>
      <c r="D48" s="2">
        <f>C48*$H$15</f>
        <v>-17840</v>
      </c>
      <c r="E48" s="2">
        <f t="shared" si="1"/>
        <v>285760</v>
      </c>
    </row>
    <row r="49" spans="1:5" x14ac:dyDescent="0.3">
      <c r="A49">
        <v>48</v>
      </c>
      <c r="B49" s="1">
        <f t="shared" si="0"/>
        <v>4.7E-2</v>
      </c>
      <c r="C49" s="2">
        <f>(1-B49)*$H$6+B49*(-$H$3)-$H$9</f>
        <v>-1888</v>
      </c>
      <c r="D49" s="2">
        <f>C49*$H$15</f>
        <v>-18880</v>
      </c>
      <c r="E49" s="2">
        <f t="shared" si="1"/>
        <v>266880</v>
      </c>
    </row>
    <row r="50" spans="1:5" x14ac:dyDescent="0.3">
      <c r="A50">
        <v>49</v>
      </c>
      <c r="B50" s="1">
        <f t="shared" si="0"/>
        <v>4.8000000000000001E-2</v>
      </c>
      <c r="C50" s="2">
        <f>(1-B50)*$H$6+B50*(-$H$3)-$H$9</f>
        <v>-1992</v>
      </c>
      <c r="D50" s="2">
        <f>C50*$H$15</f>
        <v>-19920</v>
      </c>
      <c r="E50" s="2">
        <f t="shared" si="1"/>
        <v>246960</v>
      </c>
    </row>
    <row r="51" spans="1:5" x14ac:dyDescent="0.3">
      <c r="A51">
        <v>50</v>
      </c>
      <c r="B51" s="1">
        <f t="shared" si="0"/>
        <v>4.9000000000000002E-2</v>
      </c>
      <c r="C51" s="2">
        <f>(1-B51)*$H$6+B51*(-$H$3)-$H$9</f>
        <v>-2096</v>
      </c>
      <c r="D51" s="2">
        <f>C51*$H$15</f>
        <v>-20960</v>
      </c>
      <c r="E51" s="2">
        <f t="shared" si="1"/>
        <v>226000</v>
      </c>
    </row>
    <row r="52" spans="1:5" x14ac:dyDescent="0.3">
      <c r="A52">
        <v>51</v>
      </c>
      <c r="B52" s="1">
        <f t="shared" si="0"/>
        <v>0.05</v>
      </c>
      <c r="C52" s="2">
        <f>(1-B52)*$H$6+B52*(-$H$3)-$H$9</f>
        <v>-2200</v>
      </c>
      <c r="D52" s="2">
        <f>C52*$H$15</f>
        <v>-22000</v>
      </c>
      <c r="E52" s="2">
        <f t="shared" si="1"/>
        <v>204000</v>
      </c>
    </row>
    <row r="53" spans="1:5" x14ac:dyDescent="0.3">
      <c r="A53">
        <v>52</v>
      </c>
      <c r="B53" s="1">
        <f t="shared" si="0"/>
        <v>5.1000000000000004E-2</v>
      </c>
      <c r="C53" s="2">
        <f>(1-B53)*$H$6+B53*(-$H$3)-$H$9</f>
        <v>-2304</v>
      </c>
      <c r="D53" s="2">
        <f>C53*$H$15</f>
        <v>-23040</v>
      </c>
      <c r="E53" s="2">
        <f t="shared" si="1"/>
        <v>180960</v>
      </c>
    </row>
    <row r="54" spans="1:5" x14ac:dyDescent="0.3">
      <c r="A54">
        <v>53</v>
      </c>
      <c r="B54" s="1">
        <f t="shared" si="0"/>
        <v>5.2000000000000005E-2</v>
      </c>
      <c r="C54" s="2">
        <f>(1-B54)*$H$6+B54*(-$H$3)-$H$9</f>
        <v>-2408.0000000000009</v>
      </c>
      <c r="D54" s="2">
        <f>C54*$H$15</f>
        <v>-24080.000000000007</v>
      </c>
      <c r="E54" s="2">
        <f t="shared" si="1"/>
        <v>156880</v>
      </c>
    </row>
    <row r="55" spans="1:5" x14ac:dyDescent="0.3">
      <c r="A55">
        <v>54</v>
      </c>
      <c r="B55" s="1">
        <f t="shared" si="0"/>
        <v>5.2999999999999999E-2</v>
      </c>
      <c r="C55" s="2">
        <f>(1-B55)*$H$6+B55*(-$H$3)-$H$9</f>
        <v>-2512</v>
      </c>
      <c r="D55" s="2">
        <f>C55*$H$15</f>
        <v>-25120</v>
      </c>
      <c r="E55" s="2">
        <f t="shared" si="1"/>
        <v>131760</v>
      </c>
    </row>
    <row r="56" spans="1:5" x14ac:dyDescent="0.3">
      <c r="A56">
        <v>55</v>
      </c>
      <c r="B56" s="1">
        <f t="shared" si="0"/>
        <v>5.3999999999999999E-2</v>
      </c>
      <c r="C56" s="2">
        <f>(1-B56)*$H$6+B56*(-$H$3)-$H$9</f>
        <v>-2616</v>
      </c>
      <c r="D56" s="2">
        <f>C56*$H$15</f>
        <v>-26160</v>
      </c>
      <c r="E56" s="2">
        <f t="shared" si="1"/>
        <v>105600</v>
      </c>
    </row>
    <row r="57" spans="1:5" x14ac:dyDescent="0.3">
      <c r="A57">
        <v>56</v>
      </c>
      <c r="B57" s="1">
        <f t="shared" si="0"/>
        <v>5.5E-2</v>
      </c>
      <c r="C57" s="2">
        <f>(1-B57)*$H$6+B57*(-$H$3)-$H$9</f>
        <v>-2720</v>
      </c>
      <c r="D57" s="2">
        <f>C57*$H$15</f>
        <v>-27200</v>
      </c>
      <c r="E57" s="2">
        <f t="shared" si="1"/>
        <v>78400</v>
      </c>
    </row>
    <row r="58" spans="1:5" x14ac:dyDescent="0.3">
      <c r="A58">
        <v>57</v>
      </c>
      <c r="B58" s="1">
        <f t="shared" si="0"/>
        <v>5.6000000000000001E-2</v>
      </c>
      <c r="C58" s="2">
        <f>(1-B58)*$H$6+B58*(-$H$3)-$H$9</f>
        <v>-2824</v>
      </c>
      <c r="D58" s="2">
        <f>C58*$H$15</f>
        <v>-28240</v>
      </c>
      <c r="E58" s="2">
        <f t="shared" si="1"/>
        <v>50160</v>
      </c>
    </row>
    <row r="59" spans="1:5" x14ac:dyDescent="0.3">
      <c r="A59" s="6">
        <v>58</v>
      </c>
      <c r="B59" s="4">
        <f t="shared" si="0"/>
        <v>5.7000000000000002E-2</v>
      </c>
      <c r="C59" s="5">
        <f>(1-B59)*$H$6+B59*(-$H$3)-$H$9</f>
        <v>-2928</v>
      </c>
      <c r="D59" s="5">
        <f>C59*$H$15</f>
        <v>-29280</v>
      </c>
      <c r="E59" s="5">
        <f t="shared" si="1"/>
        <v>20880</v>
      </c>
    </row>
    <row r="60" spans="1:5" x14ac:dyDescent="0.3">
      <c r="A60">
        <v>59</v>
      </c>
      <c r="B60" s="1">
        <f t="shared" si="0"/>
        <v>5.8000000000000003E-2</v>
      </c>
      <c r="C60" s="2">
        <f>(1-B60)*$H$6+B60*(-$H$3)-$H$9</f>
        <v>-3032</v>
      </c>
      <c r="D60" s="2">
        <f>C60*$H$15</f>
        <v>-30320</v>
      </c>
      <c r="E60" s="2">
        <f t="shared" si="1"/>
        <v>-9440</v>
      </c>
    </row>
    <row r="61" spans="1:5" x14ac:dyDescent="0.3">
      <c r="A61">
        <v>60</v>
      </c>
      <c r="B61" s="1">
        <f t="shared" si="0"/>
        <v>5.9000000000000004E-2</v>
      </c>
      <c r="C61" s="2">
        <f>(1-B61)*$H$6+B61*(-$H$3)-$H$9</f>
        <v>-3136</v>
      </c>
      <c r="D61" s="2">
        <f>C61*$H$15</f>
        <v>-31360</v>
      </c>
      <c r="E61" s="2">
        <f t="shared" si="1"/>
        <v>-40800</v>
      </c>
    </row>
    <row r="62" spans="1:5" x14ac:dyDescent="0.3">
      <c r="A62">
        <v>61</v>
      </c>
      <c r="B62" s="1">
        <f t="shared" si="0"/>
        <v>0.06</v>
      </c>
      <c r="C62" s="2">
        <f>(1-B62)*$H$6+B62*(-$H$3)-$H$9</f>
        <v>-3240</v>
      </c>
      <c r="D62" s="2">
        <f>C62*$H$15</f>
        <v>-32400</v>
      </c>
      <c r="E62" s="2">
        <f t="shared" si="1"/>
        <v>-73200</v>
      </c>
    </row>
    <row r="63" spans="1:5" x14ac:dyDescent="0.3">
      <c r="A63">
        <v>62</v>
      </c>
      <c r="B63" s="1">
        <f t="shared" si="0"/>
        <v>6.0999999999999999E-2</v>
      </c>
      <c r="C63" s="2">
        <f>(1-B63)*$H$6+B63*(-$H$3)-$H$9</f>
        <v>-3344</v>
      </c>
      <c r="D63" s="2">
        <f>C63*$H$15</f>
        <v>-33440</v>
      </c>
      <c r="E63" s="2">
        <f t="shared" si="1"/>
        <v>-106640</v>
      </c>
    </row>
    <row r="64" spans="1:5" x14ac:dyDescent="0.3">
      <c r="A64">
        <v>63</v>
      </c>
      <c r="B64" s="1">
        <f t="shared" si="0"/>
        <v>6.2E-2</v>
      </c>
      <c r="C64" s="2">
        <f>(1-B64)*$H$6+B64*(-$H$3)-$H$9</f>
        <v>-3448</v>
      </c>
      <c r="D64" s="2">
        <f>C64*$H$15</f>
        <v>-34480</v>
      </c>
      <c r="E64" s="2">
        <f t="shared" si="1"/>
        <v>-141120</v>
      </c>
    </row>
    <row r="65" spans="1:5" x14ac:dyDescent="0.3">
      <c r="A65">
        <v>64</v>
      </c>
      <c r="B65" s="1">
        <f t="shared" si="0"/>
        <v>6.3E-2</v>
      </c>
      <c r="C65" s="2">
        <f>(1-B65)*$H$6+B65*(-$H$3)-$H$9</f>
        <v>-3552</v>
      </c>
      <c r="D65" s="2">
        <f>C65*$H$15</f>
        <v>-35520</v>
      </c>
      <c r="E65" s="2">
        <f t="shared" si="1"/>
        <v>-176640</v>
      </c>
    </row>
    <row r="66" spans="1:5" x14ac:dyDescent="0.3">
      <c r="A66">
        <v>65</v>
      </c>
      <c r="B66" s="1">
        <f t="shared" si="0"/>
        <v>6.4000000000000001E-2</v>
      </c>
      <c r="C66" s="2">
        <f>(1-B66)*$H$6+B66*(-$H$3)-$H$9</f>
        <v>-3656</v>
      </c>
      <c r="D66" s="2">
        <f>C66*$H$15</f>
        <v>-36560</v>
      </c>
      <c r="E66" s="2">
        <f t="shared" si="1"/>
        <v>-213200</v>
      </c>
    </row>
    <row r="67" spans="1:5" x14ac:dyDescent="0.3">
      <c r="A67">
        <v>66</v>
      </c>
      <c r="B67" s="1">
        <f t="shared" ref="B67:B101" si="2">(A67-1)*0.001</f>
        <v>6.5000000000000002E-2</v>
      </c>
      <c r="C67" s="2">
        <f>(1-B67)*$H$6+B67*(-$H$3)-$H$9</f>
        <v>-3760</v>
      </c>
      <c r="D67" s="2">
        <f>C67*$H$15</f>
        <v>-37600</v>
      </c>
      <c r="E67" s="2">
        <f t="shared" si="1"/>
        <v>-250800</v>
      </c>
    </row>
    <row r="68" spans="1:5" x14ac:dyDescent="0.3">
      <c r="A68">
        <v>67</v>
      </c>
      <c r="B68" s="1">
        <f t="shared" si="2"/>
        <v>6.6000000000000003E-2</v>
      </c>
      <c r="C68" s="2">
        <f>(1-B68)*$H$6+B68*(-$H$3)-$H$9</f>
        <v>-3864.0000000000005</v>
      </c>
      <c r="D68" s="2">
        <f>C68*$H$15</f>
        <v>-38640.000000000007</v>
      </c>
      <c r="E68" s="2">
        <f t="shared" si="1"/>
        <v>-289440</v>
      </c>
    </row>
    <row r="69" spans="1:5" x14ac:dyDescent="0.3">
      <c r="A69">
        <v>68</v>
      </c>
      <c r="B69" s="1">
        <f t="shared" si="2"/>
        <v>6.7000000000000004E-2</v>
      </c>
      <c r="C69" s="2">
        <f>(1-B69)*$H$6+B69*(-$H$3)-$H$9</f>
        <v>-3968</v>
      </c>
      <c r="D69" s="2">
        <f>C69*$H$15</f>
        <v>-39680</v>
      </c>
      <c r="E69" s="2">
        <f t="shared" ref="E69:E101" si="3">E68+D69</f>
        <v>-329120</v>
      </c>
    </row>
    <row r="70" spans="1:5" x14ac:dyDescent="0.3">
      <c r="A70">
        <v>69</v>
      </c>
      <c r="B70" s="1">
        <f t="shared" si="2"/>
        <v>6.8000000000000005E-2</v>
      </c>
      <c r="C70" s="2">
        <f>(1-B70)*$H$6+B70*(-$H$3)-$H$9</f>
        <v>-4072.0000000000014</v>
      </c>
      <c r="D70" s="2">
        <f>C70*$H$15</f>
        <v>-40720.000000000015</v>
      </c>
      <c r="E70" s="2">
        <f t="shared" si="3"/>
        <v>-369840</v>
      </c>
    </row>
    <row r="71" spans="1:5" x14ac:dyDescent="0.3">
      <c r="A71">
        <v>70</v>
      </c>
      <c r="B71" s="1">
        <f t="shared" si="2"/>
        <v>6.9000000000000006E-2</v>
      </c>
      <c r="C71" s="2">
        <f>(1-B71)*$H$6+B71*(-$H$3)-$H$9</f>
        <v>-4176.0000000000009</v>
      </c>
      <c r="D71" s="2">
        <f>C71*$H$15</f>
        <v>-41760.000000000007</v>
      </c>
      <c r="E71" s="2">
        <f t="shared" si="3"/>
        <v>-411600</v>
      </c>
    </row>
    <row r="72" spans="1:5" x14ac:dyDescent="0.3">
      <c r="A72">
        <v>71</v>
      </c>
      <c r="B72" s="1">
        <f t="shared" si="2"/>
        <v>7.0000000000000007E-2</v>
      </c>
      <c r="C72" s="2">
        <f>(1-B72)*$H$6+B72*(-$H$3)-$H$9</f>
        <v>-4280.0000000000018</v>
      </c>
      <c r="D72" s="2">
        <f>C72*$H$15</f>
        <v>-42800.000000000015</v>
      </c>
      <c r="E72" s="2">
        <f t="shared" si="3"/>
        <v>-454400</v>
      </c>
    </row>
    <row r="73" spans="1:5" x14ac:dyDescent="0.3">
      <c r="A73">
        <v>72</v>
      </c>
      <c r="B73" s="1">
        <f t="shared" si="2"/>
        <v>7.1000000000000008E-2</v>
      </c>
      <c r="C73" s="2">
        <f>(1-B73)*$H$6+B73*(-$H$3)-$H$9</f>
        <v>-4384.0000000000009</v>
      </c>
      <c r="D73" s="2">
        <f>C73*$H$15</f>
        <v>-43840.000000000007</v>
      </c>
      <c r="E73" s="2">
        <f t="shared" si="3"/>
        <v>-498240</v>
      </c>
    </row>
    <row r="74" spans="1:5" x14ac:dyDescent="0.3">
      <c r="A74">
        <v>73</v>
      </c>
      <c r="B74" s="1">
        <f t="shared" si="2"/>
        <v>7.2000000000000008E-2</v>
      </c>
      <c r="C74" s="2">
        <f>(1-B74)*$H$6+B74*(-$H$3)-$H$9</f>
        <v>-4488.0000000000018</v>
      </c>
      <c r="D74" s="2">
        <f>C74*$H$15</f>
        <v>-44880.000000000015</v>
      </c>
      <c r="E74" s="2">
        <f t="shared" si="3"/>
        <v>-543120</v>
      </c>
    </row>
    <row r="75" spans="1:5" x14ac:dyDescent="0.3">
      <c r="A75">
        <v>74</v>
      </c>
      <c r="B75" s="1">
        <f t="shared" si="2"/>
        <v>7.2999999999999995E-2</v>
      </c>
      <c r="C75" s="2">
        <f>(1-B75)*$H$6+B75*(-$H$3)-$H$9</f>
        <v>-4591.9999999999991</v>
      </c>
      <c r="D75" s="2">
        <f>C75*$H$15</f>
        <v>-45919.999999999993</v>
      </c>
      <c r="E75" s="2">
        <f t="shared" si="3"/>
        <v>-589040</v>
      </c>
    </row>
    <row r="76" spans="1:5" x14ac:dyDescent="0.3">
      <c r="A76">
        <v>75</v>
      </c>
      <c r="B76" s="1">
        <f t="shared" si="2"/>
        <v>7.3999999999999996E-2</v>
      </c>
      <c r="C76" s="2">
        <f>(1-B76)*$H$6+B76*(-$H$3)-$H$9</f>
        <v>-4696</v>
      </c>
      <c r="D76" s="2">
        <f>C76*$H$15</f>
        <v>-46960</v>
      </c>
      <c r="E76" s="2">
        <f t="shared" si="3"/>
        <v>-636000</v>
      </c>
    </row>
    <row r="77" spans="1:5" x14ac:dyDescent="0.3">
      <c r="A77">
        <v>76</v>
      </c>
      <c r="B77" s="1">
        <f t="shared" si="2"/>
        <v>7.4999999999999997E-2</v>
      </c>
      <c r="C77" s="2">
        <f>(1-B77)*$H$6+B77*(-$H$3)-$H$9</f>
        <v>-4800</v>
      </c>
      <c r="D77" s="2">
        <f>C77*$H$15</f>
        <v>-48000</v>
      </c>
      <c r="E77" s="2">
        <f t="shared" si="3"/>
        <v>-684000</v>
      </c>
    </row>
    <row r="78" spans="1:5" x14ac:dyDescent="0.3">
      <c r="A78">
        <v>77</v>
      </c>
      <c r="B78" s="1">
        <f t="shared" si="2"/>
        <v>7.5999999999999998E-2</v>
      </c>
      <c r="C78" s="2">
        <f>(1-B78)*$H$6+B78*(-$H$3)-$H$9</f>
        <v>-4904</v>
      </c>
      <c r="D78" s="2">
        <f>C78*$H$15</f>
        <v>-49040</v>
      </c>
      <c r="E78" s="2">
        <f t="shared" si="3"/>
        <v>-733040</v>
      </c>
    </row>
    <row r="79" spans="1:5" x14ac:dyDescent="0.3">
      <c r="A79">
        <v>78</v>
      </c>
      <c r="B79" s="1">
        <f t="shared" si="2"/>
        <v>7.6999999999999999E-2</v>
      </c>
      <c r="C79" s="2">
        <f>(1-B79)*$H$6+B79*(-$H$3)-$H$9</f>
        <v>-5008</v>
      </c>
      <c r="D79" s="2">
        <f>C79*$H$15</f>
        <v>-50080</v>
      </c>
      <c r="E79" s="2">
        <f t="shared" si="3"/>
        <v>-783120</v>
      </c>
    </row>
    <row r="80" spans="1:5" x14ac:dyDescent="0.3">
      <c r="A80">
        <v>79</v>
      </c>
      <c r="B80" s="1">
        <f t="shared" si="2"/>
        <v>7.8E-2</v>
      </c>
      <c r="C80" s="2">
        <f>(1-B80)*$H$6+B80*(-$H$3)-$H$9</f>
        <v>-5112</v>
      </c>
      <c r="D80" s="2">
        <f>C80*$H$15</f>
        <v>-51120</v>
      </c>
      <c r="E80" s="2">
        <f t="shared" si="3"/>
        <v>-834240</v>
      </c>
    </row>
    <row r="81" spans="1:5" x14ac:dyDescent="0.3">
      <c r="A81">
        <v>80</v>
      </c>
      <c r="B81" s="1">
        <f t="shared" si="2"/>
        <v>7.9000000000000001E-2</v>
      </c>
      <c r="C81" s="2">
        <f>(1-B81)*$H$6+B81*(-$H$3)-$H$9</f>
        <v>-5216</v>
      </c>
      <c r="D81" s="2">
        <f>C81*$H$15</f>
        <v>-52160</v>
      </c>
      <c r="E81" s="2">
        <f t="shared" si="3"/>
        <v>-886400</v>
      </c>
    </row>
    <row r="82" spans="1:5" x14ac:dyDescent="0.3">
      <c r="A82">
        <v>81</v>
      </c>
      <c r="B82" s="1">
        <f t="shared" si="2"/>
        <v>0.08</v>
      </c>
      <c r="C82" s="2">
        <f>(1-B82)*$H$6+B82*(-$H$3)-$H$9</f>
        <v>-5320</v>
      </c>
      <c r="D82" s="2">
        <f>C82*$H$15</f>
        <v>-53200</v>
      </c>
      <c r="E82" s="2">
        <f t="shared" si="3"/>
        <v>-939600</v>
      </c>
    </row>
    <row r="83" spans="1:5" x14ac:dyDescent="0.3">
      <c r="A83">
        <v>82</v>
      </c>
      <c r="B83" s="1">
        <f t="shared" si="2"/>
        <v>8.1000000000000003E-2</v>
      </c>
      <c r="C83" s="2">
        <f>(1-B83)*$H$6+B83*(-$H$3)-$H$9</f>
        <v>-5424</v>
      </c>
      <c r="D83" s="2">
        <f>C83*$H$15</f>
        <v>-54240</v>
      </c>
      <c r="E83" s="2">
        <f t="shared" si="3"/>
        <v>-993840</v>
      </c>
    </row>
    <row r="84" spans="1:5" x14ac:dyDescent="0.3">
      <c r="A84">
        <v>83</v>
      </c>
      <c r="B84" s="1">
        <f t="shared" si="2"/>
        <v>8.2000000000000003E-2</v>
      </c>
      <c r="C84" s="2">
        <f>(1-B84)*$H$6+B84*(-$H$3)-$H$9</f>
        <v>-5528</v>
      </c>
      <c r="D84" s="2">
        <f>C84*$H$15</f>
        <v>-55280</v>
      </c>
      <c r="E84" s="2">
        <f t="shared" si="3"/>
        <v>-1049120</v>
      </c>
    </row>
    <row r="85" spans="1:5" x14ac:dyDescent="0.3">
      <c r="A85">
        <v>84</v>
      </c>
      <c r="B85" s="1">
        <f t="shared" si="2"/>
        <v>8.3000000000000004E-2</v>
      </c>
      <c r="C85" s="2">
        <f>(1-B85)*$H$6+B85*(-$H$3)-$H$9</f>
        <v>-5632</v>
      </c>
      <c r="D85" s="2">
        <f>C85*$H$15</f>
        <v>-56320</v>
      </c>
      <c r="E85" s="2">
        <f t="shared" si="3"/>
        <v>-1105440</v>
      </c>
    </row>
    <row r="86" spans="1:5" x14ac:dyDescent="0.3">
      <c r="A86">
        <v>85</v>
      </c>
      <c r="B86" s="1">
        <f t="shared" si="2"/>
        <v>8.4000000000000005E-2</v>
      </c>
      <c r="C86" s="2">
        <f>(1-B86)*$H$6+B86*(-$H$3)-$H$9</f>
        <v>-5736</v>
      </c>
      <c r="D86" s="2">
        <f>C86*$H$15</f>
        <v>-57360</v>
      </c>
      <c r="E86" s="2">
        <f t="shared" si="3"/>
        <v>-1162800</v>
      </c>
    </row>
    <row r="87" spans="1:5" x14ac:dyDescent="0.3">
      <c r="A87">
        <v>86</v>
      </c>
      <c r="B87" s="1">
        <f t="shared" si="2"/>
        <v>8.5000000000000006E-2</v>
      </c>
      <c r="C87" s="2">
        <f>(1-B87)*$H$6+B87*(-$H$3)-$H$9</f>
        <v>-5840</v>
      </c>
      <c r="D87" s="2">
        <f>C87*$H$15</f>
        <v>-58400</v>
      </c>
      <c r="E87" s="2">
        <f t="shared" si="3"/>
        <v>-1221200</v>
      </c>
    </row>
    <row r="88" spans="1:5" x14ac:dyDescent="0.3">
      <c r="A88">
        <v>87</v>
      </c>
      <c r="B88" s="1">
        <f t="shared" si="2"/>
        <v>8.6000000000000007E-2</v>
      </c>
      <c r="C88" s="2">
        <f>(1-B88)*$H$6+B88*(-$H$3)-$H$9</f>
        <v>-5944</v>
      </c>
      <c r="D88" s="2">
        <f>C88*$H$15</f>
        <v>-59440</v>
      </c>
      <c r="E88" s="2">
        <f t="shared" si="3"/>
        <v>-1280640</v>
      </c>
    </row>
    <row r="89" spans="1:5" x14ac:dyDescent="0.3">
      <c r="A89">
        <v>88</v>
      </c>
      <c r="B89" s="1">
        <f t="shared" si="2"/>
        <v>8.7000000000000008E-2</v>
      </c>
      <c r="C89" s="2">
        <f>(1-B89)*$H$6+B89*(-$H$3)-$H$9</f>
        <v>-6048</v>
      </c>
      <c r="D89" s="2">
        <f>C89*$H$15</f>
        <v>-60480</v>
      </c>
      <c r="E89" s="2">
        <f t="shared" si="3"/>
        <v>-1341120</v>
      </c>
    </row>
    <row r="90" spans="1:5" x14ac:dyDescent="0.3">
      <c r="A90">
        <v>89</v>
      </c>
      <c r="B90" s="1">
        <f t="shared" si="2"/>
        <v>8.7999999999999995E-2</v>
      </c>
      <c r="C90" s="2">
        <f>(1-B90)*$H$6+B90*(-$H$3)-$H$9</f>
        <v>-6152</v>
      </c>
      <c r="D90" s="2">
        <f>C90*$H$15</f>
        <v>-61520</v>
      </c>
      <c r="E90" s="2">
        <f t="shared" si="3"/>
        <v>-1402640</v>
      </c>
    </row>
    <row r="91" spans="1:5" x14ac:dyDescent="0.3">
      <c r="A91">
        <v>90</v>
      </c>
      <c r="B91" s="1">
        <f t="shared" si="2"/>
        <v>8.8999999999999996E-2</v>
      </c>
      <c r="C91" s="2">
        <f>(1-B91)*$H$6+B91*(-$H$3)-$H$9</f>
        <v>-6256</v>
      </c>
      <c r="D91" s="2">
        <f>C91*$H$15</f>
        <v>-62560</v>
      </c>
      <c r="E91" s="2">
        <f t="shared" si="3"/>
        <v>-1465200</v>
      </c>
    </row>
    <row r="92" spans="1:5" x14ac:dyDescent="0.3">
      <c r="A92">
        <v>91</v>
      </c>
      <c r="B92" s="1">
        <f t="shared" si="2"/>
        <v>0.09</v>
      </c>
      <c r="C92" s="2">
        <f>(1-B92)*$H$6+B92*(-$H$3)-$H$9</f>
        <v>-6360</v>
      </c>
      <c r="D92" s="2">
        <f>C92*$H$15</f>
        <v>-63600</v>
      </c>
      <c r="E92" s="2">
        <f t="shared" si="3"/>
        <v>-1528800</v>
      </c>
    </row>
    <row r="93" spans="1:5" x14ac:dyDescent="0.3">
      <c r="A93">
        <v>92</v>
      </c>
      <c r="B93" s="1">
        <f t="shared" si="2"/>
        <v>9.0999999999999998E-2</v>
      </c>
      <c r="C93" s="2">
        <f>(1-B93)*$H$6+B93*(-$H$3)-$H$9</f>
        <v>-6464</v>
      </c>
      <c r="D93" s="2">
        <f>C93*$H$15</f>
        <v>-64640</v>
      </c>
      <c r="E93" s="2">
        <f t="shared" si="3"/>
        <v>-1593440</v>
      </c>
    </row>
    <row r="94" spans="1:5" x14ac:dyDescent="0.3">
      <c r="A94">
        <v>93</v>
      </c>
      <c r="B94" s="1">
        <f t="shared" si="2"/>
        <v>9.1999999999999998E-2</v>
      </c>
      <c r="C94" s="2">
        <f>(1-B94)*$H$6+B94*(-$H$3)-$H$9</f>
        <v>-6568</v>
      </c>
      <c r="D94" s="2">
        <f>C94*$H$15</f>
        <v>-65680</v>
      </c>
      <c r="E94" s="2">
        <f t="shared" si="3"/>
        <v>-1659120</v>
      </c>
    </row>
    <row r="95" spans="1:5" x14ac:dyDescent="0.3">
      <c r="A95">
        <v>94</v>
      </c>
      <c r="B95" s="1">
        <f t="shared" si="2"/>
        <v>9.2999999999999999E-2</v>
      </c>
      <c r="C95" s="2">
        <f>(1-B95)*$H$6+B95*(-$H$3)-$H$9</f>
        <v>-6672</v>
      </c>
      <c r="D95" s="2">
        <f>C95*$H$15</f>
        <v>-66720</v>
      </c>
      <c r="E95" s="2">
        <f t="shared" si="3"/>
        <v>-1725840</v>
      </c>
    </row>
    <row r="96" spans="1:5" x14ac:dyDescent="0.3">
      <c r="A96">
        <v>95</v>
      </c>
      <c r="B96" s="1">
        <f t="shared" si="2"/>
        <v>9.4E-2</v>
      </c>
      <c r="C96" s="2">
        <f>(1-B96)*$H$6+B96*(-$H$3)-$H$9</f>
        <v>-6776</v>
      </c>
      <c r="D96" s="2">
        <f>C96*$H$15</f>
        <v>-67760</v>
      </c>
      <c r="E96" s="2">
        <f t="shared" si="3"/>
        <v>-1793600</v>
      </c>
    </row>
    <row r="97" spans="1:5" x14ac:dyDescent="0.3">
      <c r="A97">
        <v>96</v>
      </c>
      <c r="B97" s="1">
        <f t="shared" si="2"/>
        <v>9.5000000000000001E-2</v>
      </c>
      <c r="C97" s="2">
        <f>(1-B97)*$H$6+B97*(-$H$3)-$H$9</f>
        <v>-6880</v>
      </c>
      <c r="D97" s="2">
        <f>C97*$H$15</f>
        <v>-68800</v>
      </c>
      <c r="E97" s="2">
        <f t="shared" si="3"/>
        <v>-1862400</v>
      </c>
    </row>
    <row r="98" spans="1:5" x14ac:dyDescent="0.3">
      <c r="A98">
        <v>97</v>
      </c>
      <c r="B98" s="1">
        <f t="shared" si="2"/>
        <v>9.6000000000000002E-2</v>
      </c>
      <c r="C98" s="2">
        <f>(1-B98)*$H$6+B98*(-$H$3)-$H$9</f>
        <v>-6984</v>
      </c>
      <c r="D98" s="2">
        <f>C98*$H$15</f>
        <v>-69840</v>
      </c>
      <c r="E98" s="2">
        <f t="shared" si="3"/>
        <v>-1932240</v>
      </c>
    </row>
    <row r="99" spans="1:5" x14ac:dyDescent="0.3">
      <c r="A99">
        <v>98</v>
      </c>
      <c r="B99" s="1">
        <f t="shared" si="2"/>
        <v>9.7000000000000003E-2</v>
      </c>
      <c r="C99" s="2">
        <f>(1-B99)*$H$6+B99*(-$H$3)-$H$9</f>
        <v>-7088</v>
      </c>
      <c r="D99" s="2">
        <f>C99*$H$15</f>
        <v>-70880</v>
      </c>
      <c r="E99" s="2">
        <f t="shared" si="3"/>
        <v>-2003120</v>
      </c>
    </row>
    <row r="100" spans="1:5" x14ac:dyDescent="0.3">
      <c r="A100">
        <v>99</v>
      </c>
      <c r="B100" s="1">
        <f t="shared" si="2"/>
        <v>9.8000000000000004E-2</v>
      </c>
      <c r="C100" s="2">
        <f>(1-B100)*$H$6+B100*(-$H$3)-$H$9</f>
        <v>-7192</v>
      </c>
      <c r="D100" s="2">
        <f>C100*$H$15</f>
        <v>-71920</v>
      </c>
      <c r="E100" s="2">
        <f t="shared" si="3"/>
        <v>-2075040</v>
      </c>
    </row>
    <row r="101" spans="1:5" x14ac:dyDescent="0.3">
      <c r="A101">
        <v>100</v>
      </c>
      <c r="B101" s="1">
        <f t="shared" si="2"/>
        <v>9.9000000000000005E-2</v>
      </c>
      <c r="C101" s="2">
        <f>(1-B101)*$H$6+B101*(-$H$3)-$H$9</f>
        <v>-7296</v>
      </c>
      <c r="D101" s="2">
        <f>C101*$H$15</f>
        <v>-72960</v>
      </c>
      <c r="E101" s="2">
        <f t="shared" si="3"/>
        <v>-2148000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Савина</dc:creator>
  <cp:lastModifiedBy>Савина Виктория Олеговна</cp:lastModifiedBy>
  <dcterms:created xsi:type="dcterms:W3CDTF">2015-06-05T18:19:34Z</dcterms:created>
  <dcterms:modified xsi:type="dcterms:W3CDTF">2025-03-25T10:53:24Z</dcterms:modified>
</cp:coreProperties>
</file>