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225123_niuitmo_ru/Documents/itmo/7/Визуализация-Управление данными/"/>
    </mc:Choice>
  </mc:AlternateContent>
  <xr:revisionPtr revIDLastSave="315" documentId="11_AD4DF75460589B3ACB72840EAF19622A5BDEDD93" xr6:coauthVersionLast="45" xr6:coauthVersionMax="45" xr10:uidLastSave="{268F2BEF-5A47-49CD-BFED-8C6669FC01D7}"/>
  <bookViews>
    <workbookView xWindow="-113" yWindow="-113" windowWidth="24267" windowHeight="131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</calcChain>
</file>

<file path=xl/sharedStrings.xml><?xml version="1.0" encoding="utf-8"?>
<sst xmlns="http://schemas.openxmlformats.org/spreadsheetml/2006/main" count="23" uniqueCount="23">
  <si>
    <t>total</t>
  </si>
  <si>
    <t>Акмолинская область</t>
  </si>
  <si>
    <t>Актюбинская область</t>
  </si>
  <si>
    <t>Алматинская область</t>
  </si>
  <si>
    <t>Атырауская область</t>
  </si>
  <si>
    <t>Восточно-Казахстанская область</t>
  </si>
  <si>
    <t>Жамбылская область</t>
  </si>
  <si>
    <t>Западно-Казахстанская область</t>
  </si>
  <si>
    <t>Карагандинская область</t>
  </si>
  <si>
    <t>Костанайская область</t>
  </si>
  <si>
    <t>Кызылординская область</t>
  </si>
  <si>
    <t>Мангистауская область</t>
  </si>
  <si>
    <t>Павлодарская область</t>
  </si>
  <si>
    <t>Северо-Казахстанская область</t>
  </si>
  <si>
    <t>Туркестанская область</t>
  </si>
  <si>
    <t>Южно-Казахстанская область</t>
  </si>
  <si>
    <t>г.Алматы</t>
  </si>
  <si>
    <t>г.Нур-Султан</t>
  </si>
  <si>
    <t>г.Шымкент</t>
  </si>
  <si>
    <t>сумма цен</t>
  </si>
  <si>
    <t>медианная цена часа</t>
  </si>
  <si>
    <t>средняя цена тендера</t>
  </si>
  <si>
    <t>медианная цена тендеров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</si>
</sst>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всех тендеров</a:t>
            </a:r>
          </a:p>
        </c:rich>
      </c:tx>
      <c:layout>
        <c:manualLayout>
          <c:xMode val="edge"/>
          <c:yMode val="edge"/>
          <c:x val="0.3844582239720035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Лист1!$B$5:$B$22</c:f>
              <c:strCache>
                <c:ptCount val="18"/>
                <c:pt idx="0">
                  <c:v>Акмолинская область</c:v>
                </c:pt>
                <c:pt idx="1">
                  <c:v>Актюбинская область</c:v>
                </c:pt>
                <c:pt idx="2">
                  <c:v>Алматинская область</c:v>
                </c:pt>
                <c:pt idx="3">
                  <c:v>Атырауская область</c:v>
                </c:pt>
                <c:pt idx="4">
                  <c:v>Восточно-Казахстанская область</c:v>
                </c:pt>
                <c:pt idx="5">
                  <c:v>Жамбылская область</c:v>
                </c:pt>
                <c:pt idx="6">
                  <c:v>Западно-Казахстанская область</c:v>
                </c:pt>
                <c:pt idx="7">
                  <c:v>Карагандинская область</c:v>
                </c:pt>
                <c:pt idx="8">
                  <c:v>Костанайская область</c:v>
                </c:pt>
                <c:pt idx="9">
                  <c:v>Кызылординская область</c:v>
                </c:pt>
                <c:pt idx="10">
                  <c:v>Мангистауская область</c:v>
                </c:pt>
                <c:pt idx="11">
                  <c:v>Павлодарская область</c:v>
                </c:pt>
                <c:pt idx="12">
                  <c:v>Северо-Казахстанская область</c:v>
                </c:pt>
                <c:pt idx="13">
                  <c:v>Туркестанская область</c:v>
                </c:pt>
                <c:pt idx="14">
                  <c:v>Южно-Казахстанская область</c:v>
                </c:pt>
                <c:pt idx="15">
                  <c:v>г.Алматы</c:v>
                </c:pt>
                <c:pt idx="16">
                  <c:v>г.Нур-Султан</c:v>
                </c:pt>
                <c:pt idx="17">
                  <c:v>г.Шымкент</c:v>
                </c:pt>
              </c:strCache>
            </c:strRef>
          </c:cat>
          <c:val>
            <c:numRef>
              <c:f>Лист1!$F$5:$F$22</c:f>
              <c:numCache>
                <c:formatCode>General</c:formatCode>
                <c:ptCount val="18"/>
                <c:pt idx="0">
                  <c:v>1.6833267159399901</c:v>
                </c:pt>
                <c:pt idx="1">
                  <c:v>1.20438460208</c:v>
                </c:pt>
                <c:pt idx="2">
                  <c:v>2.0712655100599999</c:v>
                </c:pt>
                <c:pt idx="3">
                  <c:v>1.42558576371</c:v>
                </c:pt>
                <c:pt idx="4">
                  <c:v>2.72562493608</c:v>
                </c:pt>
                <c:pt idx="5">
                  <c:v>0.69916638019999999</c:v>
                </c:pt>
                <c:pt idx="6">
                  <c:v>0.6387604658599989</c:v>
                </c:pt>
                <c:pt idx="7">
                  <c:v>2.2798523532399999</c:v>
                </c:pt>
                <c:pt idx="8">
                  <c:v>3.0303055462800002</c:v>
                </c:pt>
                <c:pt idx="9">
                  <c:v>1.56037649081</c:v>
                </c:pt>
                <c:pt idx="10">
                  <c:v>0.95872251217999993</c:v>
                </c:pt>
                <c:pt idx="11">
                  <c:v>1.6830829973499999</c:v>
                </c:pt>
                <c:pt idx="12">
                  <c:v>1.5290400613599999</c:v>
                </c:pt>
                <c:pt idx="13">
                  <c:v>0.67777826879999992</c:v>
                </c:pt>
                <c:pt idx="14">
                  <c:v>4.085897292E-2</c:v>
                </c:pt>
                <c:pt idx="15">
                  <c:v>4.9368726183199998</c:v>
                </c:pt>
                <c:pt idx="16">
                  <c:v>12.874259256829999</c:v>
                </c:pt>
                <c:pt idx="17">
                  <c:v>11.74349020583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8-4FBB-9EFE-904DD218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945887"/>
        <c:axId val="1902932575"/>
      </c:barChart>
      <c:catAx>
        <c:axId val="19029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932575"/>
        <c:crosses val="autoZero"/>
        <c:auto val="1"/>
        <c:lblAlgn val="ctr"/>
        <c:lblOffset val="100"/>
        <c:noMultiLvlLbl val="0"/>
      </c:catAx>
      <c:valAx>
        <c:axId val="19029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9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тендеров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Лист1!$B$5:$B$22</c:f>
              <c:strCache>
                <c:ptCount val="18"/>
                <c:pt idx="0">
                  <c:v>Акмолинская область</c:v>
                </c:pt>
                <c:pt idx="1">
                  <c:v>Актюбинская область</c:v>
                </c:pt>
                <c:pt idx="2">
                  <c:v>Алматинская область</c:v>
                </c:pt>
                <c:pt idx="3">
                  <c:v>Атырауская область</c:v>
                </c:pt>
                <c:pt idx="4">
                  <c:v>Восточно-Казахстанская область</c:v>
                </c:pt>
                <c:pt idx="5">
                  <c:v>Жамбылская область</c:v>
                </c:pt>
                <c:pt idx="6">
                  <c:v>Западно-Казахстанская область</c:v>
                </c:pt>
                <c:pt idx="7">
                  <c:v>Карагандинская область</c:v>
                </c:pt>
                <c:pt idx="8">
                  <c:v>Костанайская область</c:v>
                </c:pt>
                <c:pt idx="9">
                  <c:v>Кызылординская область</c:v>
                </c:pt>
                <c:pt idx="10">
                  <c:v>Мангистауская область</c:v>
                </c:pt>
                <c:pt idx="11">
                  <c:v>Павлодарская область</c:v>
                </c:pt>
                <c:pt idx="12">
                  <c:v>Северо-Казахстанская область</c:v>
                </c:pt>
                <c:pt idx="13">
                  <c:v>Туркестанская область</c:v>
                </c:pt>
                <c:pt idx="14">
                  <c:v>Южно-Казахстанская область</c:v>
                </c:pt>
                <c:pt idx="15">
                  <c:v>г.Алматы</c:v>
                </c:pt>
                <c:pt idx="16">
                  <c:v>г.Нур-Султан</c:v>
                </c:pt>
                <c:pt idx="17">
                  <c:v>г.Шымкент</c:v>
                </c:pt>
              </c:strCache>
            </c:strRef>
          </c:cat>
          <c:val>
            <c:numRef>
              <c:f>Лист1!$C$5:$C$22</c:f>
              <c:numCache>
                <c:formatCode>General</c:formatCode>
                <c:ptCount val="18"/>
                <c:pt idx="0">
                  <c:v>2029</c:v>
                </c:pt>
                <c:pt idx="1">
                  <c:v>1243</c:v>
                </c:pt>
                <c:pt idx="2">
                  <c:v>1151</c:v>
                </c:pt>
                <c:pt idx="3">
                  <c:v>858</c:v>
                </c:pt>
                <c:pt idx="4">
                  <c:v>1919</c:v>
                </c:pt>
                <c:pt idx="5">
                  <c:v>704</c:v>
                </c:pt>
                <c:pt idx="6">
                  <c:v>1253</c:v>
                </c:pt>
                <c:pt idx="7">
                  <c:v>3242</c:v>
                </c:pt>
                <c:pt idx="8">
                  <c:v>2595</c:v>
                </c:pt>
                <c:pt idx="9">
                  <c:v>1011</c:v>
                </c:pt>
                <c:pt idx="10">
                  <c:v>622</c:v>
                </c:pt>
                <c:pt idx="11">
                  <c:v>2122</c:v>
                </c:pt>
                <c:pt idx="12">
                  <c:v>1650</c:v>
                </c:pt>
                <c:pt idx="13">
                  <c:v>687</c:v>
                </c:pt>
                <c:pt idx="14">
                  <c:v>61</c:v>
                </c:pt>
                <c:pt idx="15">
                  <c:v>4449</c:v>
                </c:pt>
                <c:pt idx="16">
                  <c:v>2764</c:v>
                </c:pt>
                <c:pt idx="17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16-9DF7-1A04402A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579519"/>
        <c:axId val="1803575359"/>
      </c:barChart>
      <c:catAx>
        <c:axId val="18035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575359"/>
        <c:crosses val="autoZero"/>
        <c:auto val="1"/>
        <c:lblAlgn val="ctr"/>
        <c:lblOffset val="100"/>
        <c:noMultiLvlLbl val="0"/>
      </c:catAx>
      <c:valAx>
        <c:axId val="18035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5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Медианная цена часа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Лист1!$B$5:$B$22</c:f>
              <c:strCache>
                <c:ptCount val="18"/>
                <c:pt idx="0">
                  <c:v>Акмолинская область</c:v>
                </c:pt>
                <c:pt idx="1">
                  <c:v>Актюбинская область</c:v>
                </c:pt>
                <c:pt idx="2">
                  <c:v>Алматинская область</c:v>
                </c:pt>
                <c:pt idx="3">
                  <c:v>Атырауская область</c:v>
                </c:pt>
                <c:pt idx="4">
                  <c:v>Восточно-Казахстанская область</c:v>
                </c:pt>
                <c:pt idx="5">
                  <c:v>Жамбылская область</c:v>
                </c:pt>
                <c:pt idx="6">
                  <c:v>Западно-Казахстанская область</c:v>
                </c:pt>
                <c:pt idx="7">
                  <c:v>Карагандинская область</c:v>
                </c:pt>
                <c:pt idx="8">
                  <c:v>Костанайская область</c:v>
                </c:pt>
                <c:pt idx="9">
                  <c:v>Кызылординская область</c:v>
                </c:pt>
                <c:pt idx="10">
                  <c:v>Мангистауская область</c:v>
                </c:pt>
                <c:pt idx="11">
                  <c:v>Павлодарская область</c:v>
                </c:pt>
                <c:pt idx="12">
                  <c:v>Северо-Казахстанская область</c:v>
                </c:pt>
                <c:pt idx="13">
                  <c:v>Туркестанская область</c:v>
                </c:pt>
                <c:pt idx="14">
                  <c:v>Южно-Казахстанская область</c:v>
                </c:pt>
                <c:pt idx="15">
                  <c:v>г.Алматы</c:v>
                </c:pt>
                <c:pt idx="16">
                  <c:v>г.Нур-Султан</c:v>
                </c:pt>
                <c:pt idx="17">
                  <c:v>г.Шымкент</c:v>
                </c:pt>
              </c:strCache>
            </c:strRef>
          </c:cat>
          <c:val>
            <c:numRef>
              <c:f>Лист1!$G$5:$G$22</c:f>
              <c:numCache>
                <c:formatCode>General</c:formatCode>
                <c:ptCount val="18"/>
                <c:pt idx="0">
                  <c:v>142.84297192738799</c:v>
                </c:pt>
                <c:pt idx="1">
                  <c:v>125</c:v>
                </c:pt>
                <c:pt idx="2">
                  <c:v>231.48148148148101</c:v>
                </c:pt>
                <c:pt idx="3">
                  <c:v>208.333333333333</c:v>
                </c:pt>
                <c:pt idx="4">
                  <c:v>412</c:v>
                </c:pt>
                <c:pt idx="5">
                  <c:v>268.51851851851802</c:v>
                </c:pt>
                <c:pt idx="6">
                  <c:v>255.34883720930199</c:v>
                </c:pt>
                <c:pt idx="7">
                  <c:v>189.39393939393901</c:v>
                </c:pt>
                <c:pt idx="8">
                  <c:v>159.09090909090901</c:v>
                </c:pt>
                <c:pt idx="9">
                  <c:v>773.75</c:v>
                </c:pt>
                <c:pt idx="10">
                  <c:v>402.16151901244302</c:v>
                </c:pt>
                <c:pt idx="11">
                  <c:v>148.79476242436201</c:v>
                </c:pt>
                <c:pt idx="12">
                  <c:v>140.83233553477999</c:v>
                </c:pt>
                <c:pt idx="13">
                  <c:v>275.64892785832097</c:v>
                </c:pt>
                <c:pt idx="14">
                  <c:v>190.28741328047499</c:v>
                </c:pt>
                <c:pt idx="15">
                  <c:v>104.69815476190399</c:v>
                </c:pt>
                <c:pt idx="16">
                  <c:v>275.26515151515099</c:v>
                </c:pt>
                <c:pt idx="17">
                  <c:v>310.18518518518499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9-412F-BF2D-A423881E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05663"/>
        <c:axId val="173082783"/>
      </c:barChart>
      <c:catAx>
        <c:axId val="1731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82783"/>
        <c:crosses val="autoZero"/>
        <c:auto val="1"/>
        <c:lblAlgn val="ctr"/>
        <c:lblOffset val="100"/>
        <c:noMultiLvlLbl val="0"/>
      </c:catAx>
      <c:valAx>
        <c:axId val="1730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цена тендера (без г. Шымкент)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Лист1!$B$5:$B$21</c:f>
              <c:strCache>
                <c:ptCount val="17"/>
                <c:pt idx="0">
                  <c:v>Акмолинская область</c:v>
                </c:pt>
                <c:pt idx="1">
                  <c:v>Актюбинская область</c:v>
                </c:pt>
                <c:pt idx="2">
                  <c:v>Алматинская область</c:v>
                </c:pt>
                <c:pt idx="3">
                  <c:v>Атырауская область</c:v>
                </c:pt>
                <c:pt idx="4">
                  <c:v>Восточно-Казахстанская область</c:v>
                </c:pt>
                <c:pt idx="5">
                  <c:v>Жамбылская область</c:v>
                </c:pt>
                <c:pt idx="6">
                  <c:v>Западно-Казахстанская область</c:v>
                </c:pt>
                <c:pt idx="7">
                  <c:v>Карагандинская область</c:v>
                </c:pt>
                <c:pt idx="8">
                  <c:v>Костанайская область</c:v>
                </c:pt>
                <c:pt idx="9">
                  <c:v>Кызылординская область</c:v>
                </c:pt>
                <c:pt idx="10">
                  <c:v>Мангистауская область</c:v>
                </c:pt>
                <c:pt idx="11">
                  <c:v>Павлодарская область</c:v>
                </c:pt>
                <c:pt idx="12">
                  <c:v>Северо-Казахстанская область</c:v>
                </c:pt>
                <c:pt idx="13">
                  <c:v>Туркестанская область</c:v>
                </c:pt>
                <c:pt idx="14">
                  <c:v>Южно-Казахстанская область</c:v>
                </c:pt>
                <c:pt idx="15">
                  <c:v>г.Алматы</c:v>
                </c:pt>
                <c:pt idx="16">
                  <c:v>г.Нур-Султан</c:v>
                </c:pt>
              </c:strCache>
            </c:strRef>
          </c:cat>
          <c:val>
            <c:numRef>
              <c:f>Лист1!$I$5:$I$21</c:f>
              <c:numCache>
                <c:formatCode>General</c:formatCode>
                <c:ptCount val="17"/>
                <c:pt idx="0">
                  <c:v>0.82963366975850095</c:v>
                </c:pt>
                <c:pt idx="1">
                  <c:v>0.968933710442477</c:v>
                </c:pt>
                <c:pt idx="2">
                  <c:v>1.79953562993918</c:v>
                </c:pt>
                <c:pt idx="3">
                  <c:v>1.66152186912587</c:v>
                </c:pt>
                <c:pt idx="4">
                  <c:v>1.4203360792496</c:v>
                </c:pt>
                <c:pt idx="5">
                  <c:v>0.993134062784091</c:v>
                </c:pt>
                <c:pt idx="6">
                  <c:v>0.50978488895450902</c:v>
                </c:pt>
                <c:pt idx="7">
                  <c:v>0.70322404479950595</c:v>
                </c:pt>
                <c:pt idx="8">
                  <c:v>1.1677478020346801</c:v>
                </c:pt>
                <c:pt idx="9">
                  <c:v>1.54339910070227</c:v>
                </c:pt>
                <c:pt idx="10">
                  <c:v>1.5413545211897099</c:v>
                </c:pt>
                <c:pt idx="11">
                  <c:v>0.79315881119227094</c:v>
                </c:pt>
                <c:pt idx="12">
                  <c:v>0.92669094627878701</c:v>
                </c:pt>
                <c:pt idx="13">
                  <c:v>0.98657681048034895</c:v>
                </c:pt>
                <c:pt idx="14">
                  <c:v>0.66981922819672091</c:v>
                </c:pt>
                <c:pt idx="15">
                  <c:v>1.1096589387098199</c:v>
                </c:pt>
                <c:pt idx="16">
                  <c:v>4.6578362000108502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5-4060-9626-FC5C4117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071"/>
        <c:axId val="177889919"/>
      </c:barChart>
      <c:catAx>
        <c:axId val="1778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89919"/>
        <c:crosses val="autoZero"/>
        <c:auto val="1"/>
        <c:lblAlgn val="ctr"/>
        <c:lblOffset val="100"/>
        <c:noMultiLvlLbl val="0"/>
      </c:catAx>
      <c:valAx>
        <c:axId val="1778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9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Медианная цена тендера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Лист1!$B$5:$B$22</c:f>
              <c:strCache>
                <c:ptCount val="18"/>
                <c:pt idx="0">
                  <c:v>Акмолинская область</c:v>
                </c:pt>
                <c:pt idx="1">
                  <c:v>Актюбинская область</c:v>
                </c:pt>
                <c:pt idx="2">
                  <c:v>Алматинская область</c:v>
                </c:pt>
                <c:pt idx="3">
                  <c:v>Атырауская область</c:v>
                </c:pt>
                <c:pt idx="4">
                  <c:v>Восточно-Казахстанская область</c:v>
                </c:pt>
                <c:pt idx="5">
                  <c:v>Жамбылская область</c:v>
                </c:pt>
                <c:pt idx="6">
                  <c:v>Западно-Казахстанская область</c:v>
                </c:pt>
                <c:pt idx="7">
                  <c:v>Карагандинская область</c:v>
                </c:pt>
                <c:pt idx="8">
                  <c:v>Костанайская область</c:v>
                </c:pt>
                <c:pt idx="9">
                  <c:v>Кызылординская область</c:v>
                </c:pt>
                <c:pt idx="10">
                  <c:v>Мангистауская область</c:v>
                </c:pt>
                <c:pt idx="11">
                  <c:v>Павлодарская область</c:v>
                </c:pt>
                <c:pt idx="12">
                  <c:v>Северо-Казахстанская область</c:v>
                </c:pt>
                <c:pt idx="13">
                  <c:v>Туркестанская область</c:v>
                </c:pt>
                <c:pt idx="14">
                  <c:v>Южно-Казахстанская область</c:v>
                </c:pt>
                <c:pt idx="15">
                  <c:v>г.Алматы</c:v>
                </c:pt>
                <c:pt idx="16">
                  <c:v>г.Нур-Султан</c:v>
                </c:pt>
                <c:pt idx="17">
                  <c:v>г.Шымкент</c:v>
                </c:pt>
              </c:strCache>
            </c:strRef>
          </c:cat>
          <c:val>
            <c:numRef>
              <c:f>Лист1!$J$5:$J$22</c:f>
              <c:numCache>
                <c:formatCode>General</c:formatCode>
                <c:ptCount val="18"/>
                <c:pt idx="0">
                  <c:v>24000</c:v>
                </c:pt>
                <c:pt idx="1">
                  <c:v>21000</c:v>
                </c:pt>
                <c:pt idx="2">
                  <c:v>50000</c:v>
                </c:pt>
                <c:pt idx="3">
                  <c:v>45000</c:v>
                </c:pt>
                <c:pt idx="4">
                  <c:v>69216</c:v>
                </c:pt>
                <c:pt idx="5">
                  <c:v>58000</c:v>
                </c:pt>
                <c:pt idx="6">
                  <c:v>43920</c:v>
                </c:pt>
                <c:pt idx="7">
                  <c:v>50000</c:v>
                </c:pt>
                <c:pt idx="8">
                  <c:v>42000</c:v>
                </c:pt>
                <c:pt idx="9">
                  <c:v>129990</c:v>
                </c:pt>
                <c:pt idx="10">
                  <c:v>67600</c:v>
                </c:pt>
                <c:pt idx="11">
                  <c:v>25000</c:v>
                </c:pt>
                <c:pt idx="12">
                  <c:v>27366</c:v>
                </c:pt>
                <c:pt idx="13">
                  <c:v>52920</c:v>
                </c:pt>
                <c:pt idx="14">
                  <c:v>32000</c:v>
                </c:pt>
                <c:pt idx="15">
                  <c:v>17589</c:v>
                </c:pt>
                <c:pt idx="16">
                  <c:v>72670</c:v>
                </c:pt>
                <c:pt idx="17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5-4621-9A3E-C319D949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619935"/>
        <c:axId val="2139618271"/>
      </c:barChart>
      <c:catAx>
        <c:axId val="21396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618271"/>
        <c:crosses val="autoZero"/>
        <c:auto val="1"/>
        <c:lblAlgn val="ctr"/>
        <c:lblOffset val="100"/>
        <c:noMultiLvlLbl val="0"/>
      </c:catAx>
      <c:valAx>
        <c:axId val="21396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6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397565</xdr:colOff>
      <xdr:row>36</xdr:row>
      <xdr:rowOff>19875</xdr:rowOff>
    </xdr:from>
    <xdr:to>
      <xdr:col>6</xdr:col>
      <xdr:colOff>181749</xdr:colOff>
      <xdr:row>52</xdr:row>
      <xdr:rowOff>113786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BD1A10D-6724-4409-86D0-DFF695D60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246490</xdr:colOff>
      <xdr:row>23</xdr:row>
      <xdr:rowOff>83487</xdr:rowOff>
    </xdr:from>
    <xdr:to>
      <xdr:col>12</xdr:col>
      <xdr:colOff>198780</xdr:colOff>
      <xdr:row>37</xdr:row>
      <xdr:rowOff>163000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EF4F7E5-4A71-4269-9BFB-5C0D4C9B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624177</xdr:colOff>
      <xdr:row>16</xdr:row>
      <xdr:rowOff>83487</xdr:rowOff>
    </xdr:from>
    <xdr:to>
      <xdr:col>18</xdr:col>
      <xdr:colOff>468194</xdr:colOff>
      <xdr:row>29</xdr:row>
      <xdr:rowOff>182594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61182BA-6C2A-44A2-9A6F-A3A15B9F7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473101</xdr:colOff>
      <xdr:row>43</xdr:row>
      <xdr:rowOff>10707</xdr:rowOff>
    </xdr:from>
    <xdr:to>
      <xdr:col>18</xdr:col>
      <xdr:colOff>516834</xdr:colOff>
      <xdr:row>61</xdr:row>
      <xdr:rowOff>166977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D558323-A2CB-4A11-8BB9-310DA0FD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357807</xdr:colOff>
      <xdr:row>1</xdr:row>
      <xdr:rowOff>115291</xdr:rowOff>
    </xdr:from>
    <xdr:to>
      <xdr:col>18</xdr:col>
      <xdr:colOff>477077</xdr:colOff>
      <xdr:row>15</xdr:row>
      <xdr:rowOff>186851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984A7DD-FA78-4B12-B91A-EB4E40F2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2"/>
  <sheetViews>
    <sheetView tabSelected="1" zoomScaleNormal="100" workbookViewId="0">
      <selection activeCell="D8" sqref="D8"/>
    </sheetView>
  </sheetViews>
  <sheetFormatPr defaultRowHeight="15.05" x14ac:dyDescent="0.3"/>
  <cols>
    <col min="2" max="2" width="30" bestFit="1" customWidth="1"/>
    <col min="5" max="5" width="14.5546875" bestFit="1" customWidth="1"/>
    <col min="8" max="8" width="11" bestFit="1" customWidth="1"/>
  </cols>
  <sheetData>
    <row r="3" spans="2:10" x14ac:dyDescent="0.3">
      <c r="E3" t="s">
        <v>19</v>
      </c>
      <c r="G3" t="s">
        <v>20</v>
      </c>
      <c r="H3" t="s">
        <v>21</v>
      </c>
    </row>
    <row r="4" spans="2:10" x14ac:dyDescent="0.3">
      <c r="B4" t="s">
        <v>0</v>
      </c>
      <c r="C4">
        <v>28836</v>
      </c>
      <c r="E4" s="1">
        <v>51762753657.849899</v>
      </c>
      <c r="G4">
        <v>237.51793755257501</v>
      </c>
      <c r="J4" t="s">
        <v>22</v>
      </c>
    </row>
    <row r="5" spans="2:10" x14ac:dyDescent="0.3">
      <c r="B5" t="s">
        <v>1</v>
      </c>
      <c r="C5">
        <v>2029</v>
      </c>
      <c r="D5">
        <f>C5/$C$4</f>
        <v>7.0363434595644328E-2</v>
      </c>
      <c r="E5" s="1">
        <v>1683326715.93999</v>
      </c>
      <c r="F5">
        <f>E5/1000000000</f>
        <v>1.6833267159399901</v>
      </c>
      <c r="G5">
        <v>142.84297192738799</v>
      </c>
      <c r="H5">
        <v>829633.669758501</v>
      </c>
      <c r="I5">
        <f>H5/1000000</f>
        <v>0.82963366975850095</v>
      </c>
      <c r="J5">
        <v>24000</v>
      </c>
    </row>
    <row r="6" spans="2:10" x14ac:dyDescent="0.3">
      <c r="B6" t="s">
        <v>2</v>
      </c>
      <c r="C6">
        <v>1243</v>
      </c>
      <c r="D6">
        <f t="shared" ref="D6:D22" si="0">C6/$C$4</f>
        <v>4.3105839922319325E-2</v>
      </c>
      <c r="E6" s="1">
        <v>1204384602.0799999</v>
      </c>
      <c r="F6">
        <f t="shared" ref="F6:F22" si="1">E6/1000000000</f>
        <v>1.20438460208</v>
      </c>
      <c r="G6">
        <v>125</v>
      </c>
      <c r="H6">
        <v>968933.71044247702</v>
      </c>
      <c r="I6">
        <f t="shared" ref="I6:I22" si="2">H6/1000000</f>
        <v>0.968933710442477</v>
      </c>
      <c r="J6">
        <v>21000</v>
      </c>
    </row>
    <row r="7" spans="2:10" x14ac:dyDescent="0.3">
      <c r="B7" t="s">
        <v>3</v>
      </c>
      <c r="C7">
        <v>1151</v>
      </c>
      <c r="D7">
        <f t="shared" si="0"/>
        <v>3.9915383548342349E-2</v>
      </c>
      <c r="E7" s="1">
        <v>2071265510.0599999</v>
      </c>
      <c r="F7">
        <f t="shared" si="1"/>
        <v>2.0712655100599999</v>
      </c>
      <c r="G7">
        <v>231.48148148148101</v>
      </c>
      <c r="H7">
        <v>1799535.6299391801</v>
      </c>
      <c r="I7">
        <f t="shared" si="2"/>
        <v>1.79953562993918</v>
      </c>
      <c r="J7">
        <v>50000</v>
      </c>
    </row>
    <row r="8" spans="2:10" x14ac:dyDescent="0.3">
      <c r="B8" t="s">
        <v>4</v>
      </c>
      <c r="C8">
        <v>858</v>
      </c>
      <c r="D8">
        <f t="shared" si="0"/>
        <v>2.9754473574698292E-2</v>
      </c>
      <c r="E8" s="1">
        <v>1425585763.71</v>
      </c>
      <c r="F8">
        <f t="shared" si="1"/>
        <v>1.42558576371</v>
      </c>
      <c r="G8">
        <v>208.333333333333</v>
      </c>
      <c r="H8">
        <v>1661521.8691258701</v>
      </c>
      <c r="I8">
        <f t="shared" si="2"/>
        <v>1.66152186912587</v>
      </c>
      <c r="J8">
        <v>45000</v>
      </c>
    </row>
    <row r="9" spans="2:10" x14ac:dyDescent="0.3">
      <c r="B9" t="s">
        <v>5</v>
      </c>
      <c r="C9">
        <v>1919</v>
      </c>
      <c r="D9">
        <f t="shared" si="0"/>
        <v>6.6548758496324037E-2</v>
      </c>
      <c r="E9" s="1">
        <v>2725624936.0799999</v>
      </c>
      <c r="F9">
        <f t="shared" si="1"/>
        <v>2.72562493608</v>
      </c>
      <c r="G9">
        <v>412</v>
      </c>
      <c r="H9">
        <v>1420336.0792495999</v>
      </c>
      <c r="I9">
        <f t="shared" si="2"/>
        <v>1.4203360792496</v>
      </c>
      <c r="J9">
        <v>69216</v>
      </c>
    </row>
    <row r="10" spans="2:10" x14ac:dyDescent="0.3">
      <c r="B10" t="s">
        <v>6</v>
      </c>
      <c r="C10">
        <v>704</v>
      </c>
      <c r="D10">
        <f t="shared" si="0"/>
        <v>2.4413927035649881E-2</v>
      </c>
      <c r="E10" s="1">
        <v>699166380.20000005</v>
      </c>
      <c r="F10">
        <f t="shared" si="1"/>
        <v>0.69916638019999999</v>
      </c>
      <c r="G10">
        <v>268.51851851851802</v>
      </c>
      <c r="H10">
        <v>993134.06278409099</v>
      </c>
      <c r="I10">
        <f t="shared" si="2"/>
        <v>0.993134062784091</v>
      </c>
      <c r="J10">
        <v>58000</v>
      </c>
    </row>
    <row r="11" spans="2:10" x14ac:dyDescent="0.3">
      <c r="B11" t="s">
        <v>7</v>
      </c>
      <c r="C11">
        <v>1253</v>
      </c>
      <c r="D11">
        <f t="shared" si="0"/>
        <v>4.3452628658621165E-2</v>
      </c>
      <c r="E11" s="1">
        <v>638760465.85999894</v>
      </c>
      <c r="F11">
        <f t="shared" si="1"/>
        <v>0.6387604658599989</v>
      </c>
      <c r="G11">
        <v>255.34883720930199</v>
      </c>
      <c r="H11">
        <v>509784.88895450899</v>
      </c>
      <c r="I11">
        <f t="shared" si="2"/>
        <v>0.50978488895450902</v>
      </c>
      <c r="J11">
        <v>43920</v>
      </c>
    </row>
    <row r="12" spans="2:10" x14ac:dyDescent="0.3">
      <c r="B12" t="s">
        <v>8</v>
      </c>
      <c r="C12">
        <v>3242</v>
      </c>
      <c r="D12">
        <f t="shared" si="0"/>
        <v>0.11242890830905812</v>
      </c>
      <c r="E12" s="1">
        <v>2279852353.2399998</v>
      </c>
      <c r="F12">
        <f t="shared" si="1"/>
        <v>2.2798523532399999</v>
      </c>
      <c r="G12">
        <v>189.39393939393901</v>
      </c>
      <c r="H12">
        <v>703224.04479950597</v>
      </c>
      <c r="I12">
        <f t="shared" si="2"/>
        <v>0.70322404479950595</v>
      </c>
      <c r="J12">
        <v>50000</v>
      </c>
    </row>
    <row r="13" spans="2:10" x14ac:dyDescent="0.3">
      <c r="B13" t="s">
        <v>9</v>
      </c>
      <c r="C13">
        <v>2595</v>
      </c>
      <c r="D13">
        <f t="shared" si="0"/>
        <v>8.9991677070328749E-2</v>
      </c>
      <c r="E13" s="1">
        <v>3030305546.2800002</v>
      </c>
      <c r="F13">
        <f t="shared" si="1"/>
        <v>3.0303055462800002</v>
      </c>
      <c r="G13">
        <v>159.09090909090901</v>
      </c>
      <c r="H13">
        <v>1167747.80203468</v>
      </c>
      <c r="I13">
        <f t="shared" si="2"/>
        <v>1.1677478020346801</v>
      </c>
      <c r="J13">
        <v>42000</v>
      </c>
    </row>
    <row r="14" spans="2:10" x14ac:dyDescent="0.3">
      <c r="B14" t="s">
        <v>10</v>
      </c>
      <c r="C14">
        <v>1011</v>
      </c>
      <c r="D14">
        <f t="shared" si="0"/>
        <v>3.5060341240116519E-2</v>
      </c>
      <c r="E14" s="1">
        <v>1560376490.8099999</v>
      </c>
      <c r="F14">
        <f t="shared" si="1"/>
        <v>1.56037649081</v>
      </c>
      <c r="G14">
        <v>773.75</v>
      </c>
      <c r="H14">
        <v>1543399.1007022699</v>
      </c>
      <c r="I14">
        <f t="shared" si="2"/>
        <v>1.54339910070227</v>
      </c>
      <c r="J14">
        <v>129990</v>
      </c>
    </row>
    <row r="15" spans="2:10" x14ac:dyDescent="0.3">
      <c r="B15" t="s">
        <v>11</v>
      </c>
      <c r="C15">
        <v>622</v>
      </c>
      <c r="D15">
        <f t="shared" si="0"/>
        <v>2.1570259397974755E-2</v>
      </c>
      <c r="E15" s="1">
        <v>958722512.17999995</v>
      </c>
      <c r="F15">
        <f t="shared" si="1"/>
        <v>0.95872251217999993</v>
      </c>
      <c r="G15">
        <v>402.16151901244302</v>
      </c>
      <c r="H15">
        <v>1541354.5211897099</v>
      </c>
      <c r="I15">
        <f t="shared" si="2"/>
        <v>1.5413545211897099</v>
      </c>
      <c r="J15">
        <v>67600</v>
      </c>
    </row>
    <row r="16" spans="2:10" x14ac:dyDescent="0.3">
      <c r="B16" t="s">
        <v>12</v>
      </c>
      <c r="C16">
        <v>2122</v>
      </c>
      <c r="D16">
        <f t="shared" si="0"/>
        <v>7.3588569843251489E-2</v>
      </c>
      <c r="E16" s="1">
        <v>1683082997.3499999</v>
      </c>
      <c r="F16">
        <f t="shared" si="1"/>
        <v>1.6830829973499999</v>
      </c>
      <c r="G16">
        <v>148.79476242436201</v>
      </c>
      <c r="H16">
        <v>793158.81119227095</v>
      </c>
      <c r="I16">
        <f t="shared" si="2"/>
        <v>0.79315881119227094</v>
      </c>
      <c r="J16">
        <v>25000</v>
      </c>
    </row>
    <row r="17" spans="2:10" x14ac:dyDescent="0.3">
      <c r="B17" t="s">
        <v>13</v>
      </c>
      <c r="C17">
        <v>1650</v>
      </c>
      <c r="D17">
        <f t="shared" si="0"/>
        <v>5.7220141489804414E-2</v>
      </c>
      <c r="E17" s="1">
        <v>1529040061.3599999</v>
      </c>
      <c r="F17">
        <f t="shared" si="1"/>
        <v>1.5290400613599999</v>
      </c>
      <c r="G17">
        <v>140.83233553477999</v>
      </c>
      <c r="H17">
        <v>926690.94627878699</v>
      </c>
      <c r="I17">
        <f t="shared" si="2"/>
        <v>0.92669094627878701</v>
      </c>
      <c r="J17">
        <v>27366</v>
      </c>
    </row>
    <row r="18" spans="2:10" x14ac:dyDescent="0.3">
      <c r="B18" t="s">
        <v>14</v>
      </c>
      <c r="C18">
        <v>687</v>
      </c>
      <c r="D18">
        <f t="shared" si="0"/>
        <v>2.3824386183936747E-2</v>
      </c>
      <c r="E18" s="1">
        <v>677778268.79999995</v>
      </c>
      <c r="F18">
        <f t="shared" si="1"/>
        <v>0.67777826879999992</v>
      </c>
      <c r="G18">
        <v>275.64892785832097</v>
      </c>
      <c r="H18">
        <v>986576.810480349</v>
      </c>
      <c r="I18">
        <f t="shared" si="2"/>
        <v>0.98657681048034895</v>
      </c>
      <c r="J18">
        <v>52920</v>
      </c>
    </row>
    <row r="19" spans="2:10" x14ac:dyDescent="0.3">
      <c r="B19" t="s">
        <v>15</v>
      </c>
      <c r="C19">
        <v>61</v>
      </c>
      <c r="D19">
        <f t="shared" si="0"/>
        <v>2.1154112914412541E-3</v>
      </c>
      <c r="E19" s="1">
        <v>40858972.920000002</v>
      </c>
      <c r="F19">
        <f t="shared" si="1"/>
        <v>4.085897292E-2</v>
      </c>
      <c r="G19">
        <v>190.28741328047499</v>
      </c>
      <c r="H19">
        <v>669819.22819672094</v>
      </c>
      <c r="I19">
        <f t="shared" si="2"/>
        <v>0.66981922819672091</v>
      </c>
      <c r="J19">
        <v>32000</v>
      </c>
    </row>
    <row r="20" spans="2:10" x14ac:dyDescent="0.3">
      <c r="B20" t="s">
        <v>16</v>
      </c>
      <c r="C20">
        <v>4449</v>
      </c>
      <c r="D20">
        <f t="shared" si="0"/>
        <v>0.1542863087806908</v>
      </c>
      <c r="E20" s="1">
        <v>4936872618.3199997</v>
      </c>
      <c r="F20">
        <f t="shared" si="1"/>
        <v>4.9368726183199998</v>
      </c>
      <c r="G20">
        <v>104.69815476190399</v>
      </c>
      <c r="H20">
        <v>1109658.9387098199</v>
      </c>
      <c r="I20">
        <f t="shared" si="2"/>
        <v>1.1096589387098199</v>
      </c>
      <c r="J20">
        <v>17589</v>
      </c>
    </row>
    <row r="21" spans="2:10" x14ac:dyDescent="0.3">
      <c r="B21" t="s">
        <v>17</v>
      </c>
      <c r="C21">
        <v>2764</v>
      </c>
      <c r="D21">
        <f t="shared" si="0"/>
        <v>9.5852406713829941E-2</v>
      </c>
      <c r="E21" s="1">
        <v>12874259256.83</v>
      </c>
      <c r="F21">
        <f t="shared" si="1"/>
        <v>12.874259256829999</v>
      </c>
      <c r="G21">
        <v>275.26515151515099</v>
      </c>
      <c r="H21">
        <v>4657836.2000108501</v>
      </c>
      <c r="I21">
        <f t="shared" si="2"/>
        <v>4.6578362000108502</v>
      </c>
      <c r="J21">
        <v>72670</v>
      </c>
    </row>
    <row r="22" spans="2:10" x14ac:dyDescent="0.3">
      <c r="B22" t="s">
        <v>18</v>
      </c>
      <c r="C22">
        <v>476</v>
      </c>
      <c r="D22">
        <f t="shared" si="0"/>
        <v>1.6507143847967819E-2</v>
      </c>
      <c r="E22" s="1">
        <v>11743490205.83</v>
      </c>
      <c r="F22">
        <f t="shared" si="1"/>
        <v>11.74349020583</v>
      </c>
      <c r="G22">
        <v>310.18518518518499</v>
      </c>
      <c r="H22">
        <v>24671197.911407501</v>
      </c>
      <c r="I22">
        <f t="shared" si="2"/>
        <v>24.6711979114075</v>
      </c>
      <c r="J22">
        <v>67000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Orekhovskiy</dc:creator>
  <cp:lastModifiedBy>Anton Orekhovskiy</cp:lastModifiedBy>
  <dcterms:created xsi:type="dcterms:W3CDTF">2015-06-05T18:19:34Z</dcterms:created>
  <dcterms:modified xsi:type="dcterms:W3CDTF">2020-12-28T09:08:01Z</dcterms:modified>
</cp:coreProperties>
</file>