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2_2020\ANF115\Proyecto\Proyecto ANF115\Empresa A\"/>
    </mc:Choice>
  </mc:AlternateContent>
  <xr:revisionPtr revIDLastSave="0" documentId="13_ncr:1_{590AC575-AEEE-4B57-9C8D-CE14E47CBE71}" xr6:coauthVersionLast="45" xr6:coauthVersionMax="45" xr10:uidLastSave="{00000000-0000-0000-0000-000000000000}"/>
  <bookViews>
    <workbookView xWindow="-108" yWindow="-108" windowWidth="23256" windowHeight="12576" xr2:uid="{4A465F36-0007-47F8-A1BC-FFD0C159CD2D}"/>
  </bookViews>
  <sheets>
    <sheet name="BG &quot;A&quot; 201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2" i="1"/>
  <c r="C18" i="1"/>
  <c r="C23" i="1" s="1"/>
  <c r="C28" i="1" s="1"/>
  <c r="C12" i="1"/>
  <c r="C13" i="1" s="1"/>
  <c r="C2" i="1"/>
  <c r="C7" i="1" s="1"/>
</calcChain>
</file>

<file path=xl/sharedStrings.xml><?xml version="1.0" encoding="utf-8"?>
<sst xmlns="http://schemas.openxmlformats.org/spreadsheetml/2006/main" count="31" uniqueCount="31">
  <si>
    <t>Codigo de cuenta</t>
  </si>
  <si>
    <t>Nombre Cuenta</t>
  </si>
  <si>
    <t>Monto</t>
  </si>
  <si>
    <t>Periodo</t>
  </si>
  <si>
    <t>EFECTIVO Y EQUIVALENTES DE EFECTIVO</t>
  </si>
  <si>
    <t>CAJA</t>
  </si>
  <si>
    <t>BANCOS</t>
  </si>
  <si>
    <t>CUENTAS POR COBRAR A CORTO PLAZO</t>
  </si>
  <si>
    <t>INVENTARIOS</t>
  </si>
  <si>
    <t>ACTIVO CORRIENTE</t>
  </si>
  <si>
    <t>CUENTAS POR COBRAR  A LARGO PLAZO</t>
  </si>
  <si>
    <t>DOCUMENTOS POR COBRAR</t>
  </si>
  <si>
    <t>MOBILIARIO Y EQUIPO</t>
  </si>
  <si>
    <t>VEHÍCULOS</t>
  </si>
  <si>
    <t>ACTIVO NO CORRIENTE</t>
  </si>
  <si>
    <t>ACTIVOS TOTALES</t>
  </si>
  <si>
    <t>PRESTAMOS BANCARIOS</t>
  </si>
  <si>
    <t>CUENTAS COMERCIALES POR PAGAR</t>
  </si>
  <si>
    <t>DOCUMENTOS POR PAGAR</t>
  </si>
  <si>
    <t>PROVEEDORES POR PAGAR</t>
  </si>
  <si>
    <t>PASIVO CORRIENTE</t>
  </si>
  <si>
    <t>PRESTAMOS BANCARIOS LARGO PLAZO</t>
  </si>
  <si>
    <t>CUENTAS POR PAGAR A LARGO PLAZO</t>
  </si>
  <si>
    <t>DOCUMENTOS POR PAGAR A LARGO PLAZO</t>
  </si>
  <si>
    <t>PASIVO NO CORRIENTE</t>
  </si>
  <si>
    <t>TOTAL PASIVO</t>
  </si>
  <si>
    <t>CAPITAL SOCIAL</t>
  </si>
  <si>
    <t>UTILIDAD DEL EJERCICIO</t>
  </si>
  <si>
    <t>RESERVAS DE LEGRAL</t>
  </si>
  <si>
    <t>PATRIMONIO</t>
  </si>
  <si>
    <t>TOTAL PASIVO MAS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</si>
</sst>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Alignment="1">
      <alignment horizontal="right"/>
    </xf>
    <xf numFmtId="0" fontId="4" fillId="0" borderId="1" xfId="0" applyFont="1" applyBorder="1" applyAlignment="1">
      <alignment vertical="center"/>
    </xf>
    <xf numFmtId="44" fontId="0" fillId="0" borderId="1" xfId="1" applyFont="1" applyBorder="1"/>
    <xf numFmtId="0" fontId="5" fillId="0" borderId="1" xfId="0" applyFont="1" applyBorder="1" applyAlignment="1">
      <alignment vertical="center"/>
    </xf>
    <xf numFmtId="44" fontId="2" fillId="0" borderId="1" xfId="2" applyNumberFormat="1" applyFont="1" applyBorder="1"/>
    <xf numFmtId="44" fontId="0" fillId="0" borderId="1" xfId="1" applyFont="1" applyBorder="1" applyAlignment="1">
      <alignment horizontal="left"/>
    </xf>
    <xf numFmtId="44" fontId="2" fillId="0" borderId="2" xfId="2" applyNumberFormat="1" applyFont="1" applyBorder="1"/>
    <xf numFmtId="0" fontId="1" fillId="0" borderId="0" xfId="2" applyAlignment="1">
      <alignment horizontal="right"/>
    </xf>
    <xf numFmtId="44" fontId="1" fillId="0" borderId="1" xfId="2" applyNumberFormat="1" applyBorder="1"/>
    <xf numFmtId="44" fontId="1" fillId="0" borderId="1" xfId="1" applyFont="1" applyBorder="1"/>
  </cellXfs>
  <cellStyles count="3">
    <cellStyle name="Moneda 2" xfId="1" xr:uid="{2ADED444-CF25-4B62-AB15-1BD7B5DAA9AC}"/>
    <cellStyle name="Normal" xfId="0" builtinId="0"/>
    <cellStyle name="Normal 2" xfId="2" xr:uid="{2860BF25-EE99-4F9E-B735-7CF709D34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D568-CF4C-437E-A9FA-29D2D175CD9C}">
  <dimension ref="A1:D28"/>
  <sheetViews>
    <sheetView tabSelected="1" workbookViewId="0">
      <selection activeCell="D2" sqref="D2"/>
    </sheetView>
  </sheetViews>
  <sheetFormatPr baseColWidth="10" defaultColWidth="9.109375" defaultRowHeight="14.4" x14ac:dyDescent="0.3"/>
  <cols>
    <col min="2" max="2" width="39.6640625" bestFit="1" customWidth="1"/>
    <col min="3" max="3" width="11.55468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">
      <c r="A2" s="3">
        <v>1101</v>
      </c>
      <c r="B2" s="4" t="s">
        <v>4</v>
      </c>
      <c r="C2" s="5">
        <f>C3+C4</f>
        <v>5697.02</v>
      </c>
      <c r="D2">
        <v>2020</v>
      </c>
    </row>
    <row r="3" spans="1:4" x14ac:dyDescent="0.3">
      <c r="A3" s="3">
        <v>110101</v>
      </c>
      <c r="B3" s="4" t="s">
        <v>5</v>
      </c>
      <c r="C3" s="5">
        <v>1965.77</v>
      </c>
    </row>
    <row r="4" spans="1:4" x14ac:dyDescent="0.3">
      <c r="A4" s="3">
        <v>110102</v>
      </c>
      <c r="B4" s="4" t="s">
        <v>6</v>
      </c>
      <c r="C4" s="5">
        <v>3731.25</v>
      </c>
    </row>
    <row r="5" spans="1:4" x14ac:dyDescent="0.3">
      <c r="A5" s="3">
        <v>110201</v>
      </c>
      <c r="B5" s="4" t="s">
        <v>7</v>
      </c>
      <c r="C5" s="5">
        <v>2752.98</v>
      </c>
    </row>
    <row r="6" spans="1:4" x14ac:dyDescent="0.3">
      <c r="A6" s="3">
        <v>1103</v>
      </c>
      <c r="B6" s="4" t="s">
        <v>8</v>
      </c>
      <c r="C6" s="5">
        <v>2876.56</v>
      </c>
    </row>
    <row r="7" spans="1:4" x14ac:dyDescent="0.3">
      <c r="A7" s="3">
        <v>11</v>
      </c>
      <c r="B7" s="6" t="s">
        <v>9</v>
      </c>
      <c r="C7" s="7">
        <f>SUM(C5:C6)+C2</f>
        <v>11326.560000000001</v>
      </c>
    </row>
    <row r="8" spans="1:4" x14ac:dyDescent="0.3">
      <c r="A8" s="3">
        <v>1201</v>
      </c>
      <c r="B8" s="4" t="s">
        <v>10</v>
      </c>
      <c r="C8" s="5">
        <v>2525.88</v>
      </c>
    </row>
    <row r="9" spans="1:4" x14ac:dyDescent="0.3">
      <c r="A9" s="3">
        <v>110202</v>
      </c>
      <c r="B9" s="4" t="s">
        <v>11</v>
      </c>
      <c r="C9" s="5">
        <v>2109</v>
      </c>
    </row>
    <row r="10" spans="1:4" x14ac:dyDescent="0.3">
      <c r="A10" s="3">
        <v>120201</v>
      </c>
      <c r="B10" s="4" t="s">
        <v>12</v>
      </c>
      <c r="C10" s="8">
        <v>3978.97</v>
      </c>
    </row>
    <row r="11" spans="1:4" x14ac:dyDescent="0.3">
      <c r="A11" s="3">
        <v>120203</v>
      </c>
      <c r="B11" s="4" t="s">
        <v>13</v>
      </c>
      <c r="C11" s="8">
        <v>6982.92</v>
      </c>
    </row>
    <row r="12" spans="1:4" x14ac:dyDescent="0.3">
      <c r="A12" s="3">
        <v>12</v>
      </c>
      <c r="B12" s="6" t="s">
        <v>14</v>
      </c>
      <c r="C12" s="7">
        <f>SUM(C8:C11)</f>
        <v>15596.77</v>
      </c>
    </row>
    <row r="13" spans="1:4" ht="15" thickBot="1" x14ac:dyDescent="0.35">
      <c r="A13" s="3">
        <v>1</v>
      </c>
      <c r="B13" s="6" t="s">
        <v>15</v>
      </c>
      <c r="C13" s="9">
        <f>SUM(C12+C7)</f>
        <v>26923.33</v>
      </c>
    </row>
    <row r="14" spans="1:4" ht="15" thickTop="1" x14ac:dyDescent="0.3">
      <c r="A14" s="3">
        <v>210102</v>
      </c>
      <c r="B14" s="4" t="s">
        <v>16</v>
      </c>
      <c r="C14" s="5">
        <v>1155</v>
      </c>
    </row>
    <row r="15" spans="1:4" x14ac:dyDescent="0.3">
      <c r="A15" s="3">
        <v>2102</v>
      </c>
      <c r="B15" s="4" t="s">
        <v>17</v>
      </c>
      <c r="C15" s="5">
        <v>279.76</v>
      </c>
    </row>
    <row r="16" spans="1:4" x14ac:dyDescent="0.3">
      <c r="A16" s="3">
        <v>210202</v>
      </c>
      <c r="B16" s="4" t="s">
        <v>18</v>
      </c>
      <c r="C16" s="5">
        <v>567.9</v>
      </c>
    </row>
    <row r="17" spans="1:3" x14ac:dyDescent="0.3">
      <c r="A17" s="3">
        <v>210201</v>
      </c>
      <c r="B17" s="4" t="s">
        <v>19</v>
      </c>
      <c r="C17" s="5">
        <v>917.23</v>
      </c>
    </row>
    <row r="18" spans="1:3" x14ac:dyDescent="0.3">
      <c r="A18" s="10">
        <v>21</v>
      </c>
      <c r="B18" s="6" t="s">
        <v>20</v>
      </c>
      <c r="C18" s="7">
        <f>SUM(C14:C17)</f>
        <v>2919.89</v>
      </c>
    </row>
    <row r="19" spans="1:3" x14ac:dyDescent="0.3">
      <c r="A19" s="3">
        <v>2201</v>
      </c>
      <c r="B19" s="4" t="s">
        <v>21</v>
      </c>
      <c r="C19" s="5">
        <v>2187.5100000000002</v>
      </c>
    </row>
    <row r="20" spans="1:3" x14ac:dyDescent="0.3">
      <c r="A20" s="3">
        <v>2202</v>
      </c>
      <c r="B20" s="4" t="s">
        <v>22</v>
      </c>
      <c r="C20" s="5">
        <v>13667</v>
      </c>
    </row>
    <row r="21" spans="1:3" x14ac:dyDescent="0.3">
      <c r="A21" s="3">
        <v>2203</v>
      </c>
      <c r="B21" s="4" t="s">
        <v>23</v>
      </c>
      <c r="C21" s="5">
        <v>1980</v>
      </c>
    </row>
    <row r="22" spans="1:3" x14ac:dyDescent="0.3">
      <c r="A22" s="10">
        <v>22</v>
      </c>
      <c r="B22" s="6" t="s">
        <v>24</v>
      </c>
      <c r="C22" s="7">
        <f>SUM(C19:C21)</f>
        <v>17834.510000000002</v>
      </c>
    </row>
    <row r="23" spans="1:3" x14ac:dyDescent="0.3">
      <c r="A23" s="3">
        <v>2</v>
      </c>
      <c r="B23" s="6" t="s">
        <v>25</v>
      </c>
      <c r="C23" s="7">
        <f>SUM(C18+C22)</f>
        <v>20754.400000000001</v>
      </c>
    </row>
    <row r="24" spans="1:3" x14ac:dyDescent="0.3">
      <c r="A24" s="3">
        <v>31</v>
      </c>
      <c r="B24" s="4" t="s">
        <v>26</v>
      </c>
      <c r="C24" s="11">
        <v>2469.4</v>
      </c>
    </row>
    <row r="25" spans="1:3" x14ac:dyDescent="0.3">
      <c r="A25" s="3">
        <v>3101</v>
      </c>
      <c r="B25" s="4" t="s">
        <v>27</v>
      </c>
      <c r="C25" s="12">
        <v>2453.3167499999995</v>
      </c>
    </row>
    <row r="26" spans="1:3" x14ac:dyDescent="0.3">
      <c r="A26" s="3">
        <v>3103</v>
      </c>
      <c r="B26" s="4" t="s">
        <v>28</v>
      </c>
      <c r="C26" s="5">
        <v>1246.211</v>
      </c>
    </row>
    <row r="27" spans="1:3" x14ac:dyDescent="0.3">
      <c r="A27" s="10">
        <v>3</v>
      </c>
      <c r="B27" s="6" t="s">
        <v>29</v>
      </c>
      <c r="C27" s="7">
        <f t="shared" ref="C27" si="0">SUM(C24:C26)</f>
        <v>6168.9277499999998</v>
      </c>
    </row>
    <row r="28" spans="1:3" x14ac:dyDescent="0.3">
      <c r="A28" s="10"/>
      <c r="B28" s="6" t="s">
        <v>30</v>
      </c>
      <c r="C28" s="7">
        <f>SUM(C23+C27)</f>
        <v>26923.32775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 "A"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2020-11-12T21:13:34Z</dcterms:created>
  <dcterms:modified xsi:type="dcterms:W3CDTF">2020-11-12T21:15:12Z</dcterms:modified>
</cp:coreProperties>
</file>