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ות נכסים\12.2019\ללא שמות ההלוואות\"/>
    </mc:Choice>
  </mc:AlternateContent>
  <bookViews>
    <workbookView xWindow="120" yWindow="120" windowWidth="17040" windowHeight="10560" tabRatio="868" firstSheet="13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קרנ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calcChain.xml><?xml version="1.0" encoding="utf-8"?>
<calcChain xmlns="http://schemas.openxmlformats.org/spreadsheetml/2006/main">
  <c r="C20" i="27" l="1"/>
  <c r="C11" i="27"/>
  <c r="C10" i="27" s="1"/>
</calcChain>
</file>

<file path=xl/sharedStrings.xml><?xml version="1.0" encoding="utf-8"?>
<sst xmlns="http://schemas.openxmlformats.org/spreadsheetml/2006/main" count="6127" uniqueCount="1670">
  <si>
    <t>תאריך הדיווח:</t>
  </si>
  <si>
    <t>31/12/2019</t>
  </si>
  <si>
    <t>החברה המדווחת:</t>
  </si>
  <si>
    <t>הלמן אלדובי פנסיה</t>
  </si>
  <si>
    <t>שם מסלול/קרן/קופה:</t>
  </si>
  <si>
    <t>סה"כ</t>
  </si>
  <si>
    <t>מספר מסלול/קרן/קופה: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</si>
  <si>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</si>
  <si>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</si>
  <si>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</si>
  <si>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</si>
  <si>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</si>
  <si>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</si>
  <si>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</si>
  <si>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</si>
  <si>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</si>
  <si>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</si>
  <si>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</si>
  <si>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קרנות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</si>
  <si>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</si>
  <si>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</si>
  <si>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</si>
  <si>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</si>
  <si>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</si>
  <si>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</si>
  <si>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</si>
  <si>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</si>
  <si>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</si>
  <si>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</si>
  <si>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</si>
  <si>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</si>
  <si>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</si>
  <si>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</si>
  <si>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</si>
  <si>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</si>
  <si>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</si>
  <si>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</si>
  <si>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</si>
  <si>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</si>
  <si>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</si>
  <si>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</si>
  <si>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</si>
  <si>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</si>
  <si>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</si>
  <si>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</si>
  <si>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</si>
  <si>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</si>
  <si>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</si>
  <si>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</si>
  <si>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שבדי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</si>
  <si>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</si>
  <si>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</si>
  <si>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</si>
  <si>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</si>
  <si>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</si>
  <si>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</si>
  <si>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</si>
  <si>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</si>
  <si>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</si>
  <si>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</si>
  <si>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</si>
  <si>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</si>
  <si>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</si>
  <si>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</si>
  <si>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</si>
  <si>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</si>
  <si>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</si>
  <si>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</si>
  <si>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</si>
  <si>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</si>
  <si>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</si>
  <si>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</si>
  <si>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</si>
  <si>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</si>
  <si>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</si>
  <si>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</si>
  <si>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</si>
  <si>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</si>
  <si>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</si>
  <si>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</si>
  <si>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</si>
  <si>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</si>
  <si>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</si>
  <si>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</si>
  <si>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</si>
  <si>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</si>
  <si>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</si>
  <si>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</si>
  <si>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</si>
  <si>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</si>
  <si>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</si>
  <si>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</si>
  <si>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</si>
  <si>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</si>
  <si>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</si>
  <si>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בישראל:</t>
  </si>
  <si>
    <t>יתרות מזומנים ועו"ש בש"ח</t>
  </si>
  <si>
    <t>מזומן (מזרחי)</t>
  </si>
  <si>
    <t>ilAAA</t>
  </si>
  <si>
    <t>S&amp;P מעלות</t>
  </si>
  <si>
    <t>שקל חדש</t>
  </si>
  <si>
    <t>מזומן (לאומי)</t>
  </si>
  <si>
    <t>ilAA+</t>
  </si>
  <si>
    <t>מזומן (בינלאומי)</t>
  </si>
  <si>
    <t>מזומן (דיסקונט)</t>
  </si>
  <si>
    <t>מזומן שקלי-מעבר (מזרחי)</t>
  </si>
  <si>
    <t>מזומן שקלי-מעבר (בינלאומי)</t>
  </si>
  <si>
    <t>מזומן שקלי-מעבר (דיסקונט)</t>
  </si>
  <si>
    <t>שקל חדש עתידי (מזרחי)</t>
  </si>
  <si>
    <t>יתרות מזומנים ועו"ש נקובים במט"ח</t>
  </si>
  <si>
    <t>מזומן אירו (בינלאומי)</t>
  </si>
  <si>
    <t>מזומן אירו (דיסקונט)</t>
  </si>
  <si>
    <t>מזומן דולר אמריקאי (מזרחי)</t>
  </si>
  <si>
    <t>מזומן דולר אמריקאי (לאומי)</t>
  </si>
  <si>
    <t>מזומן דולר אמריקאי (בינלאומי)</t>
  </si>
  <si>
    <t>מזומן דולר אמריקאי (דיסקונט)</t>
  </si>
  <si>
    <t>מזומן דולר הונג קונג (מזרחי)</t>
  </si>
  <si>
    <t>מזומן דולר הונג קונג (בינלאומי)</t>
  </si>
  <si>
    <t>מזומן דולר הונג קונג (דיסקונט)</t>
  </si>
  <si>
    <t>מזומן דולר קנדי (דיסקונט)</t>
  </si>
  <si>
    <t>מזומן לירה שטרלינג (מזרחי)</t>
  </si>
  <si>
    <t>מזומן לירה שטרלינג (בינלאומי)</t>
  </si>
  <si>
    <t>מזומן לירה שטרלינג (דיסקונט)</t>
  </si>
  <si>
    <t>פח"ק/פר"י</t>
  </si>
  <si>
    <t>פק"מ לתקופה של עד שלושה חודשים</t>
  </si>
  <si>
    <t>פק"מ (מזרחי)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</si>
  <si>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</si>
  <si>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</si>
  <si>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</si>
  <si>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</si>
  <si>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עו"ש בחול לתשלום מיסים (מזרחי)</t>
  </si>
  <si>
    <t>AAA</t>
  </si>
  <si>
    <t>עו"ש בחול לתשלום מיסים (בינלאומי)</t>
  </si>
  <si>
    <t>AA+</t>
  </si>
  <si>
    <t>S&amp;P</t>
  </si>
  <si>
    <t>עו"ש בחול לתשלום מיסים (דיסקונט)</t>
  </si>
  <si>
    <t>עוש תשלום החזר מס נץ (מזרחי)</t>
  </si>
  <si>
    <t>עוש תשלום החזר מס נץ (בינלאומי)</t>
  </si>
  <si>
    <t>עוש תשלום החזר מס נץ (דיסקונט)</t>
  </si>
  <si>
    <t>HSBC USD - בטחונות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</si>
  <si>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</si>
  <si>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</si>
  <si>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</si>
  <si>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</si>
  <si>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</si>
  <si>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</si>
  <si>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</si>
  <si>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</si>
  <si>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</si>
  <si>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</si>
  <si>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</si>
  <si>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</si>
  <si>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</si>
  <si>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</si>
  <si>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</si>
  <si>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</si>
  <si>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</si>
  <si>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</si>
  <si>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</si>
  <si>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</si>
  <si>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</si>
  <si>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</si>
  <si>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 צמודה 0529</t>
  </si>
  <si>
    <t>ממשלתי צמוד 0527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</si>
  <si>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</si>
  <si>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</si>
  <si>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</si>
  <si>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</si>
  <si>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</si>
  <si>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1020</t>
  </si>
  <si>
    <t>ממשלתי צמוד 1025</t>
  </si>
  <si>
    <t>סה"כ לא צמודות</t>
  </si>
  <si>
    <t>מלווה קצר מועד (מק"מ)</t>
  </si>
  <si>
    <t>מ.ק.מ.      610</t>
  </si>
  <si>
    <t>מ.ק.מ.      910</t>
  </si>
  <si>
    <t>מ.ק.מ. 120</t>
  </si>
  <si>
    <t>מ.ק.מ. 310</t>
  </si>
  <si>
    <t>מ.ק.מ. 420</t>
  </si>
  <si>
    <t>מ.ק.מ. 720</t>
  </si>
  <si>
    <t>מק"מ 210</t>
  </si>
  <si>
    <t>שחר</t>
  </si>
  <si>
    <t>ממשל שקלי 0121</t>
  </si>
  <si>
    <t>ממשל שקלי 0347</t>
  </si>
  <si>
    <t>ממשל שקלי 0928</t>
  </si>
  <si>
    <t>ממשל שקלי 1122</t>
  </si>
  <si>
    <t>ממשל שקלי 1123</t>
  </si>
  <si>
    <t>ממשל שקלית 0330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</si>
  <si>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</si>
  <si>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</si>
  <si>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</si>
  <si>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</si>
  <si>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</si>
  <si>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0327</t>
  </si>
  <si>
    <t>ממשלתי שקלי 0421</t>
  </si>
  <si>
    <t>ממשלתי שקלי 0825</t>
  </si>
  <si>
    <t>ממשלתי שקלי 1026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</si>
  <si>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</si>
  <si>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</si>
  <si>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</si>
  <si>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</si>
  <si>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US TREASURY N/B</t>
  </si>
  <si>
    <t>US912828L245</t>
  </si>
  <si>
    <t>אחר</t>
  </si>
  <si>
    <t>2. תעודות חוב מסחריות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</si>
  <si>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</si>
  <si>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</si>
  <si>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</si>
  <si>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</si>
  <si>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</si>
  <si>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</si>
  <si>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</si>
  <si>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</si>
  <si>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3. אג"ח קונצרני</t>
  </si>
  <si>
    <t>סה"כ אגרות חוב קונצרניות</t>
  </si>
  <si>
    <t>דקסיה ישראל אג2</t>
  </si>
  <si>
    <t>בנקים</t>
  </si>
  <si>
    <t>לאומי אג177</t>
  </si>
  <si>
    <t>לאומי אג179</t>
  </si>
  <si>
    <t>מז טפ הנפק 49</t>
  </si>
  <si>
    <t>מזרחי הנ אג46</t>
  </si>
  <si>
    <t>מזרחי הנפקות אג 43</t>
  </si>
  <si>
    <t>מזרחי הנפקות אג38</t>
  </si>
  <si>
    <t>פועלים אגח 36</t>
  </si>
  <si>
    <t>פועלים הנ אג34</t>
  </si>
  <si>
    <t>פועלים הנפ אג32</t>
  </si>
  <si>
    <t>פועלים הנפ אג33</t>
  </si>
  <si>
    <t>בינל הנפ אג4</t>
  </si>
  <si>
    <t>דיסקונט מנפיקים הת4</t>
  </si>
  <si>
    <t>לאומי התח נד14</t>
  </si>
  <si>
    <t>נמלי ישראל אג"ח ב'</t>
  </si>
  <si>
    <t>נדל"ן מניב</t>
  </si>
  <si>
    <t>Aa1.il</t>
  </si>
  <si>
    <t>מידרוג</t>
  </si>
  <si>
    <t>נתיבי גז אג4</t>
  </si>
  <si>
    <t>שירותים</t>
  </si>
  <si>
    <t>עזריאלי אג2</t>
  </si>
  <si>
    <t>עזריאלי אגח ה</t>
  </si>
  <si>
    <t>פועלים הנפ אג10</t>
  </si>
  <si>
    <t>פועלים הנפ הת15</t>
  </si>
  <si>
    <t>פועלים הנפקותיד 2022</t>
  </si>
  <si>
    <t>אמות אג2</t>
  </si>
  <si>
    <t>ilAA</t>
  </si>
  <si>
    <t>אמות אג3</t>
  </si>
  <si>
    <t>אמות אג4</t>
  </si>
  <si>
    <t>אמות אגח ו</t>
  </si>
  <si>
    <t>ארפורט אג5</t>
  </si>
  <si>
    <t>גב ים אג6</t>
  </si>
  <si>
    <t>הראל הנפקות אג1</t>
  </si>
  <si>
    <t>ביטוח</t>
  </si>
  <si>
    <t>חשמל אג27</t>
  </si>
  <si>
    <t>Aa2.il</t>
  </si>
  <si>
    <t>ישרס אגח יח</t>
  </si>
  <si>
    <t>כללביט אג1</t>
  </si>
  <si>
    <t>לאומי התח נד 403</t>
  </si>
  <si>
    <t>לאומי התח נד404</t>
  </si>
  <si>
    <t>לאומי ש.הון סד 2060</t>
  </si>
  <si>
    <t>לאומי שה300</t>
  </si>
  <si>
    <t>מבני תעש אגח כג</t>
  </si>
  <si>
    <t>מליסרון  אג16</t>
  </si>
  <si>
    <t>מליסרון אג14</t>
  </si>
  <si>
    <t>מליסרון אג8</t>
  </si>
  <si>
    <t>פועלים הנפקות שט1</t>
  </si>
  <si>
    <t>שופרסל אג4</t>
  </si>
  <si>
    <t>מסחר</t>
  </si>
  <si>
    <t>אגוד הנ אג9</t>
  </si>
  <si>
    <t>Aa3.il</t>
  </si>
  <si>
    <t>אגוד הנפ אגח יא</t>
  </si>
  <si>
    <t>אדמה אג2</t>
  </si>
  <si>
    <t>כימיה, גומי ופלסטיק</t>
  </si>
  <si>
    <t>ilAA-</t>
  </si>
  <si>
    <t>אלוני חץ אג8</t>
  </si>
  <si>
    <t>ביג אג5</t>
  </si>
  <si>
    <t>ביג אג8</t>
  </si>
  <si>
    <t>ביג אג8 - חסום</t>
  </si>
  <si>
    <t>בינל הנפק התח כד</t>
  </si>
  <si>
    <t>בינלאומי הנ הת22</t>
  </si>
  <si>
    <t>בראק אן וי אג1</t>
  </si>
  <si>
    <t>בראק אן.וי אג2</t>
  </si>
  <si>
    <t>בראק אןוי אג3</t>
  </si>
  <si>
    <t>גזית גלוב אג11</t>
  </si>
  <si>
    <t>גזית גלוב אג4</t>
  </si>
  <si>
    <t>דיסקונט מנ נד ו</t>
  </si>
  <si>
    <t>דיסקונט מנפיקים ש"ה</t>
  </si>
  <si>
    <t>הראל הנפקות אג10</t>
  </si>
  <si>
    <t>הראל הנפקות אג7</t>
  </si>
  <si>
    <t>ירושלים הנפקות אג9</t>
  </si>
  <si>
    <t>ישרס אג13</t>
  </si>
  <si>
    <t>ישרס אג16</t>
  </si>
  <si>
    <t>כללביט אג7</t>
  </si>
  <si>
    <t>כללביט אג9</t>
  </si>
  <si>
    <t>מבני תעש אגח כא</t>
  </si>
  <si>
    <t>מבני תעשיה אג17</t>
  </si>
  <si>
    <t>מבני תעשיה אג20</t>
  </si>
  <si>
    <t>מגה אור אג8</t>
  </si>
  <si>
    <t>מז טפ הנפק הת 50</t>
  </si>
  <si>
    <t>מז טפ הנפקות</t>
  </si>
  <si>
    <t>מזרחי הנ הת48</t>
  </si>
  <si>
    <t>מזרחי טפ אג1</t>
  </si>
  <si>
    <t>מליסרון אג 13</t>
  </si>
  <si>
    <t>מנורה הון אג1</t>
  </si>
  <si>
    <t>סלע נדלן אג1</t>
  </si>
  <si>
    <t>פועלים הנ הת יח</t>
  </si>
  <si>
    <t>פועלים הנפ הת כ</t>
  </si>
  <si>
    <t>פז נפט אג6</t>
  </si>
  <si>
    <t>פניקס אג2</t>
  </si>
  <si>
    <t>פניקס הון אג5</t>
  </si>
  <si>
    <t>קוקו אג"ח יט</t>
  </si>
  <si>
    <t>שלמה החזקות אג16</t>
  </si>
  <si>
    <t>איידיאו אג7</t>
  </si>
  <si>
    <t>ilA+</t>
  </si>
  <si>
    <t>איידיאו אג8</t>
  </si>
  <si>
    <t>אלבר אג16</t>
  </si>
  <si>
    <t>אלדן אגח ה</t>
  </si>
  <si>
    <t>אלדן תחבורה אג4</t>
  </si>
  <si>
    <t>אלקטרה אגח ג</t>
  </si>
  <si>
    <t>השקעות ואחזקות</t>
  </si>
  <si>
    <t>A1.il</t>
  </si>
  <si>
    <t>גירון אג6</t>
  </si>
  <si>
    <t>בינוי</t>
  </si>
  <si>
    <t>גירון אג7</t>
  </si>
  <si>
    <t>יוניברסל אג1</t>
  </si>
  <si>
    <t>מיטב דש אג3</t>
  </si>
  <si>
    <t>שירותים פיננסיים</t>
  </si>
  <si>
    <t>נורסטאר אג10</t>
  </si>
  <si>
    <t>נורסטאר אג9</t>
  </si>
  <si>
    <t>שלמה החז אגח יד</t>
  </si>
  <si>
    <t>אגוד הנפקות שה1</t>
  </si>
  <si>
    <t>A2.il</t>
  </si>
  <si>
    <t>אזורים אג9</t>
  </si>
  <si>
    <t>אלרוב נדלן אג2</t>
  </si>
  <si>
    <t>אלרוב נדלן אג3</t>
  </si>
  <si>
    <t>אפריקה מגורים אג2</t>
  </si>
  <si>
    <t>אשדר אג1</t>
  </si>
  <si>
    <t>ilA</t>
  </si>
  <si>
    <t>אשדר אג3</t>
  </si>
  <si>
    <t>אשטרום נכסים אג10</t>
  </si>
  <si>
    <t>אשטרום נכסים אג7</t>
  </si>
  <si>
    <t>אשטרום נכסים אג8</t>
  </si>
  <si>
    <t>בזן.ק1</t>
  </si>
  <si>
    <t>דיסקוט שה1</t>
  </si>
  <si>
    <t>חברה לישראל אג7</t>
  </si>
  <si>
    <t>ירושלים הנפקות אג10</t>
  </si>
  <si>
    <t>מגה אור אג4</t>
  </si>
  <si>
    <t>מגה אור אג4 - חסום</t>
  </si>
  <si>
    <t>מגה אור אג6</t>
  </si>
  <si>
    <t>מגה אור אג7</t>
  </si>
  <si>
    <t>נכסים ובנין אג4</t>
  </si>
  <si>
    <t>נכסים ובנין אג6</t>
  </si>
  <si>
    <t>סלקום אג10</t>
  </si>
  <si>
    <t>תקשורת ומדיה</t>
  </si>
  <si>
    <t>סלקום אג6</t>
  </si>
  <si>
    <t>סלקום אג8</t>
  </si>
  <si>
    <t>קבוצת דלק אג22</t>
  </si>
  <si>
    <t>חיפושי נפט וגז</t>
  </si>
  <si>
    <t>שיכון ובינוי אג5</t>
  </si>
  <si>
    <t>שיכון ובינוי אג6</t>
  </si>
  <si>
    <t>אגוד הנ נד21</t>
  </si>
  <si>
    <t>A3.il</t>
  </si>
  <si>
    <t>אדגר אג7</t>
  </si>
  <si>
    <t>אפריקה נכסים אג6</t>
  </si>
  <si>
    <t>דה לסר אג4</t>
  </si>
  <si>
    <t>ilA-</t>
  </si>
  <si>
    <t>הכשרת הישוב אג21</t>
  </si>
  <si>
    <t>אלקטרה נדלן אג4</t>
  </si>
  <si>
    <t>ilBBB+</t>
  </si>
  <si>
    <t>הכשרת הישוב אג20</t>
  </si>
  <si>
    <t>הכשרת ישוב אג16</t>
  </si>
  <si>
    <t>דיסקונט השקעות אג6</t>
  </si>
  <si>
    <t>ilBBB</t>
  </si>
  <si>
    <t>אורתם סהר אג4</t>
  </si>
  <si>
    <t>ליטו נדלן אג1 לקבל</t>
  </si>
  <si>
    <t>מגוריט אג"ח 1</t>
  </si>
  <si>
    <t>מגוריט אג1</t>
  </si>
  <si>
    <t>צור שמיר אג"ח י'</t>
  </si>
  <si>
    <t>לאומי אגח 180</t>
  </si>
  <si>
    <t>אלביט מערכות 4.84%</t>
  </si>
  <si>
    <t>ביטחוניות</t>
  </si>
  <si>
    <t>שטראוס גרופ אג4</t>
  </si>
  <si>
    <t>מזון</t>
  </si>
  <si>
    <t>גב ים אג8</t>
  </si>
  <si>
    <t>וילאר אג8</t>
  </si>
  <si>
    <t>חשמל אג26</t>
  </si>
  <si>
    <t>חשמל אג28</t>
  </si>
  <si>
    <t>חשמל אג30</t>
  </si>
  <si>
    <t>לאומי התחייבויות נד4</t>
  </si>
  <si>
    <t>לאומי שה201</t>
  </si>
  <si>
    <t>לאומי שה301</t>
  </si>
  <si>
    <t>מגדל הון אג4</t>
  </si>
  <si>
    <t>סילברסטין אג1</t>
  </si>
  <si>
    <t>שופרסל אג6</t>
  </si>
  <si>
    <t>תעשיה אוירית אג3</t>
  </si>
  <si>
    <t>תעשיה אוירית אג4</t>
  </si>
  <si>
    <t>אלוני חץ אג10</t>
  </si>
  <si>
    <t>אלוני חץ אגח יא</t>
  </si>
  <si>
    <t>דיסקונט הת12</t>
  </si>
  <si>
    <t>הפניקס אג"ח 4</t>
  </si>
  <si>
    <t>הפניקס הון אגח יא</t>
  </si>
  <si>
    <t>הפניקס סדרה ט</t>
  </si>
  <si>
    <t>הפניקס סדרה י</t>
  </si>
  <si>
    <t>הראל הנ אג14</t>
  </si>
  <si>
    <t>הראל הנ אג15</t>
  </si>
  <si>
    <t>הראל הנפ אגח טז</t>
  </si>
  <si>
    <t>הראל הנפ אגח יז</t>
  </si>
  <si>
    <t>הראל הנפקות אג11</t>
  </si>
  <si>
    <t>ווסטדייל אגח א'</t>
  </si>
  <si>
    <t>טאואר אג7</t>
  </si>
  <si>
    <t>מוליכים למחצה</t>
  </si>
  <si>
    <t>ישרס אג11</t>
  </si>
  <si>
    <t>מבני תעש אגח כב</t>
  </si>
  <si>
    <t>מבני תעשיה אג15</t>
  </si>
  <si>
    <t>מגדל הון אג5</t>
  </si>
  <si>
    <t>מגדל הון אג6</t>
  </si>
  <si>
    <t>מנורה הון הת4</t>
  </si>
  <si>
    <t>סאמיט אג 8</t>
  </si>
  <si>
    <t>סאמיט אג6</t>
  </si>
  <si>
    <t>סאמיט אגח י"א</t>
  </si>
  <si>
    <t>פורמולה אגח ג</t>
  </si>
  <si>
    <t>שירותי מידע</t>
  </si>
  <si>
    <t>פז נפט אג4</t>
  </si>
  <si>
    <t>פז נפט אג5</t>
  </si>
  <si>
    <t>פניקס הון אג6</t>
  </si>
  <si>
    <t>קיי.בי.אס אג 1</t>
  </si>
  <si>
    <t>קרסו אג1</t>
  </si>
  <si>
    <t>קרסו אג3</t>
  </si>
  <si>
    <t>אלבר אג14</t>
  </si>
  <si>
    <t>אלקטרה אג4</t>
  </si>
  <si>
    <t>אלקטרה אג5</t>
  </si>
  <si>
    <t>אמ.ג'יג'י אגח ב</t>
  </si>
  <si>
    <t>אמ.ג'יג'י אגח ב- חסום</t>
  </si>
  <si>
    <t>דלתא אג2</t>
  </si>
  <si>
    <t>אופנה והלבשה</t>
  </si>
  <si>
    <t>דמרי אג"ח 8</t>
  </si>
  <si>
    <t>דמרי אג5</t>
  </si>
  <si>
    <t>דמרי אגח ז</t>
  </si>
  <si>
    <t>יוניברסל  אגח ב</t>
  </si>
  <si>
    <t>לוינשטין הנדסה אג3</t>
  </si>
  <si>
    <t>לייטסטון  אגח ב</t>
  </si>
  <si>
    <t>לייטסטון אג1</t>
  </si>
  <si>
    <t>מויניאן אגח א</t>
  </si>
  <si>
    <t>ממן אג3</t>
  </si>
  <si>
    <t>מנורה הון אגח ו'</t>
  </si>
  <si>
    <t>ספנסר אג3</t>
  </si>
  <si>
    <t>פרטנר אג4</t>
  </si>
  <si>
    <t>פרטנר אג6</t>
  </si>
  <si>
    <t>פרטנר אגח ז</t>
  </si>
  <si>
    <t>פתאל אירו אג2</t>
  </si>
  <si>
    <t>קורנרסטון אג1</t>
  </si>
  <si>
    <t>קרסו מוטורס אגח ב'</t>
  </si>
  <si>
    <t>רילייטד אג1</t>
  </si>
  <si>
    <t>שלמה החזקות אג15</t>
  </si>
  <si>
    <t>שפיר הנדסה אג1</t>
  </si>
  <si>
    <t>מתכת ומוצרי בניה</t>
  </si>
  <si>
    <t>שפיר הנדסה אג2</t>
  </si>
  <si>
    <t>תדיראן הולדינג אג2</t>
  </si>
  <si>
    <t>אזורים אג10</t>
  </si>
  <si>
    <t>אזורים אג11</t>
  </si>
  <si>
    <t>אלעד קנדה אגח ב</t>
  </si>
  <si>
    <t>אפריקה מגורים</t>
  </si>
  <si>
    <t>אפריקה מגורים אג3</t>
  </si>
  <si>
    <t>אשדר אג4</t>
  </si>
  <si>
    <t>אשטרום קב אגח ג</t>
  </si>
  <si>
    <t>אשטרום קבוצה אג2</t>
  </si>
  <si>
    <t>בזן       אגח י</t>
  </si>
  <si>
    <t>בזן אג4</t>
  </si>
  <si>
    <t>הרץ פרופר</t>
  </si>
  <si>
    <t>ויקטורי אג1</t>
  </si>
  <si>
    <t>ויתניה אג4</t>
  </si>
  <si>
    <t>חברה לישראל אג10</t>
  </si>
  <si>
    <t>חברהלישראלאגח14</t>
  </si>
  <si>
    <t>נכסים ובנין אג7</t>
  </si>
  <si>
    <t>סלקום אג11</t>
  </si>
  <si>
    <t>סלקום אג12</t>
  </si>
  <si>
    <t>סלקום אג9</t>
  </si>
  <si>
    <t>ספנסר     אגח א</t>
  </si>
  <si>
    <t>פנינסולה אגח א</t>
  </si>
  <si>
    <t>אוריין אג2</t>
  </si>
  <si>
    <t>דור אלון  אגח ז</t>
  </si>
  <si>
    <t>דור אלון אג5</t>
  </si>
  <si>
    <t>דור אלון אג6</t>
  </si>
  <si>
    <t>סאות'רן   אגח ג</t>
  </si>
  <si>
    <t>אורון     אגח ב</t>
  </si>
  <si>
    <t>אורשי אגח ב'</t>
  </si>
  <si>
    <t>Baa1.il</t>
  </si>
  <si>
    <t>איילון הנ אגח א</t>
  </si>
  <si>
    <t>אלקטרה נדלן אג5</t>
  </si>
  <si>
    <t>אמ.די.גי אג2</t>
  </si>
  <si>
    <t>הכשרת הישוב אג18</t>
  </si>
  <si>
    <t>הכשרת הישוב אג19</t>
  </si>
  <si>
    <t>סאותרן אג1</t>
  </si>
  <si>
    <t>סקייליין אג1</t>
  </si>
  <si>
    <t>צמח אג4</t>
  </si>
  <si>
    <t>דיסקונט השקעות אג10</t>
  </si>
  <si>
    <t>פלסטו קרגל אג4</t>
  </si>
  <si>
    <t>Baa3.il</t>
  </si>
  <si>
    <t>פלסטו קרגל אגח ד- חסום</t>
  </si>
  <si>
    <t>אידיביפת אגח יג</t>
  </si>
  <si>
    <t>אידיביפת אגח יד</t>
  </si>
  <si>
    <t>איילון אג"ח א</t>
  </si>
  <si>
    <t>אנלייט אנרגיה אג2</t>
  </si>
  <si>
    <t>קלינטק</t>
  </si>
  <si>
    <t>ישראל קנדה אגחה</t>
  </si>
  <si>
    <t>דלק תמלוגים אג"ח א</t>
  </si>
  <si>
    <t>שמוס      אגח א</t>
  </si>
  <si>
    <t>דלק קידוחים אג1</t>
  </si>
  <si>
    <t>בזן אג6</t>
  </si>
  <si>
    <t>בזן אג9</t>
  </si>
  <si>
    <t>חברהלישראלאגח11</t>
  </si>
  <si>
    <t>סקייליין אגח ב</t>
  </si>
  <si>
    <t>סה"כ צמודות למדד אחר</t>
  </si>
  <si>
    <t>ISRELE 6.8 06/2</t>
  </si>
  <si>
    <t>US46507NAE04</t>
  </si>
  <si>
    <t>SGX</t>
  </si>
  <si>
    <t>בלומברג</t>
  </si>
  <si>
    <t>Utilities</t>
  </si>
  <si>
    <t>BBB</t>
  </si>
  <si>
    <t>DELEK 5.0 12/23</t>
  </si>
  <si>
    <t>IL0011321747</t>
  </si>
  <si>
    <t>Energy</t>
  </si>
  <si>
    <t>BBB-</t>
  </si>
  <si>
    <t>ISRAEL CHEMICAL</t>
  </si>
  <si>
    <t>IL0028103310</t>
  </si>
  <si>
    <t>Materials</t>
  </si>
  <si>
    <t>TEVA PHARM FNC NL</t>
  </si>
  <si>
    <t>XS2083962691</t>
  </si>
  <si>
    <t>Pharmaceuticals &amp; Biotechnology</t>
  </si>
  <si>
    <t>Ba2</t>
  </si>
  <si>
    <t>Moody's</t>
  </si>
  <si>
    <t>OPKO HEALTH INC</t>
  </si>
  <si>
    <t>US68375NAD57</t>
  </si>
  <si>
    <t>CLOVERIE  5.625</t>
  </si>
  <si>
    <t>XS1385999492</t>
  </si>
  <si>
    <t>ISE</t>
  </si>
  <si>
    <t>Insurance</t>
  </si>
  <si>
    <t>A</t>
  </si>
  <si>
    <t>ARGENTUM SWISS LTD</t>
  </si>
  <si>
    <t>XS1423777215</t>
  </si>
  <si>
    <t>BBB+</t>
  </si>
  <si>
    <t>ARNDTN 5.375 21</t>
  </si>
  <si>
    <t>XS1964701822</t>
  </si>
  <si>
    <t>Real Estate</t>
  </si>
  <si>
    <t>BHP 6.75</t>
  </si>
  <si>
    <t>USQ12441AB91</t>
  </si>
  <si>
    <t>ING 4.7 03/22/2</t>
  </si>
  <si>
    <t>XS1796077946</t>
  </si>
  <si>
    <t>EURONEXT</t>
  </si>
  <si>
    <t>Banks</t>
  </si>
  <si>
    <t>AHTLN 5.25 8/26</t>
  </si>
  <si>
    <t>US045054AH68</t>
  </si>
  <si>
    <t>FS KKR CAPITAL CORP</t>
  </si>
  <si>
    <t>US302635AE72</t>
  </si>
  <si>
    <t>QBEAU 6.75 12/4</t>
  </si>
  <si>
    <t>XS1144495808</t>
  </si>
  <si>
    <t>SSE 4.75 16/9/7</t>
  </si>
  <si>
    <t>XS1572343744</t>
  </si>
  <si>
    <t>LSE</t>
  </si>
  <si>
    <t>TRPCN 5.625 5/7</t>
  </si>
  <si>
    <t>US89356BAA61</t>
  </si>
  <si>
    <t>Diversified Financials</t>
  </si>
  <si>
    <t>VIVION 3 8/8/24</t>
  </si>
  <si>
    <t>XS2031925840</t>
  </si>
  <si>
    <t>BB+</t>
  </si>
  <si>
    <t>VOD 6.25 10/78</t>
  </si>
  <si>
    <t>XS1888180640</t>
  </si>
  <si>
    <t>NASDAQ</t>
  </si>
  <si>
    <t>Telecommunication Services</t>
  </si>
  <si>
    <t>Ba1</t>
  </si>
  <si>
    <t>TELEFO 4.375 3/</t>
  </si>
  <si>
    <t>XS1933828433</t>
  </si>
  <si>
    <t>TWITTER INC</t>
  </si>
  <si>
    <t>US90184LAG77</t>
  </si>
  <si>
    <t>Other</t>
  </si>
  <si>
    <t>TRANSOCEAN  6.2</t>
  </si>
  <si>
    <t>US893829AA96</t>
  </si>
  <si>
    <t>Transportation</t>
  </si>
  <si>
    <t>B</t>
  </si>
  <si>
    <t>4. מניות</t>
  </si>
  <si>
    <t>סה"כ מניות</t>
  </si>
  <si>
    <t>סה"כ תל אביב 35</t>
  </si>
  <si>
    <t>דיסקונט</t>
  </si>
  <si>
    <t>הבינלאומי</t>
  </si>
  <si>
    <t>לאומי</t>
  </si>
  <si>
    <t>מזרחי</t>
  </si>
  <si>
    <t>פועלים</t>
  </si>
  <si>
    <t>הפניקס 1</t>
  </si>
  <si>
    <t>הראל</t>
  </si>
  <si>
    <t>שופרסל</t>
  </si>
  <si>
    <t>פתאל החזקות</t>
  </si>
  <si>
    <t>מלונאות ותיירות</t>
  </si>
  <si>
    <t>איי.אפ.אפ</t>
  </si>
  <si>
    <t>שטראוס עלית</t>
  </si>
  <si>
    <t>שפיר הנדסה</t>
  </si>
  <si>
    <t>כי"ל</t>
  </si>
  <si>
    <t>דלק קבוצה</t>
  </si>
  <si>
    <t>חברה לישראל 1</t>
  </si>
  <si>
    <t>דלק קדוח</t>
  </si>
  <si>
    <t>בזק</t>
  </si>
  <si>
    <t>בזן</t>
  </si>
  <si>
    <t>פז נפט</t>
  </si>
  <si>
    <t>נייס</t>
  </si>
  <si>
    <t>תוכנה ואינטרנט</t>
  </si>
  <si>
    <t>טאואר</t>
  </si>
  <si>
    <t>אופקו</t>
  </si>
  <si>
    <t>השקעות במדעי החיים</t>
  </si>
  <si>
    <t>אלביט מערכות</t>
  </si>
  <si>
    <t>אורמת טכנו</t>
  </si>
  <si>
    <t>טבע</t>
  </si>
  <si>
    <t>פארמה</t>
  </si>
  <si>
    <t>פריגו</t>
  </si>
  <si>
    <t>אלוני חץ</t>
  </si>
  <si>
    <t>אמות השקעות</t>
  </si>
  <si>
    <t>ארפט</t>
  </si>
  <si>
    <t>גזית גלוב</t>
  </si>
  <si>
    <t>מליסרון</t>
  </si>
  <si>
    <t>עזרל</t>
  </si>
  <si>
    <t>סה"כ תל אביב 90</t>
  </si>
  <si>
    <t>פיבי</t>
  </si>
  <si>
    <t>כלל החזקות בטוח</t>
  </si>
  <si>
    <t>מגדל ביטוח</t>
  </si>
  <si>
    <t>מנורה</t>
  </si>
  <si>
    <t>אלקטרה מוצרי צריכה</t>
  </si>
  <si>
    <t>דלק רכב</t>
  </si>
  <si>
    <t>רמי לוי</t>
  </si>
  <si>
    <t>דנאל כא</t>
  </si>
  <si>
    <t>אשטרום קבוצה</t>
  </si>
  <si>
    <t>דלתא גליל</t>
  </si>
  <si>
    <t>פוקס</t>
  </si>
  <si>
    <t>אינרום</t>
  </si>
  <si>
    <t>מיטרוניקס</t>
  </si>
  <si>
    <t>אלקטרוניקה ואופטיקה</t>
  </si>
  <si>
    <t>אלקטרה</t>
  </si>
  <si>
    <t>אקויטל</t>
  </si>
  <si>
    <t>מבטח שמיר</t>
  </si>
  <si>
    <t>קנון</t>
  </si>
  <si>
    <t>ישראמקו</t>
  </si>
  <si>
    <t>נפטא</t>
  </si>
  <si>
    <t>רציו יהש</t>
  </si>
  <si>
    <t>תמר פטרוליום</t>
  </si>
  <si>
    <t>אלטשולר שחם גמל</t>
  </si>
  <si>
    <t>ישראכרט</t>
  </si>
  <si>
    <t>סלקום</t>
  </si>
  <si>
    <t>פרטנר</t>
  </si>
  <si>
    <t>דור אלון</t>
  </si>
  <si>
    <t>מגיק</t>
  </si>
  <si>
    <t>ספיאנס</t>
  </si>
  <si>
    <t>נובה</t>
  </si>
  <si>
    <t>קמטק</t>
  </si>
  <si>
    <t>חילן טק</t>
  </si>
  <si>
    <t>מטריקס</t>
  </si>
  <si>
    <t>פורמולה</t>
  </si>
  <si>
    <t>סהר אינווסט</t>
  </si>
  <si>
    <t>אפריקה נכסים</t>
  </si>
  <si>
    <t>ביג מרכזי קניות</t>
  </si>
  <si>
    <t>בראק אן וי</t>
  </si>
  <si>
    <t>גב ים 1</t>
  </si>
  <si>
    <t>ישרס</t>
  </si>
  <si>
    <t>מבני תעשיה</t>
  </si>
  <si>
    <t>סלע נדלן</t>
  </si>
  <si>
    <t>ריט 1</t>
  </si>
  <si>
    <t>סה"כ מניות היתר</t>
  </si>
  <si>
    <t>איילון</t>
  </si>
  <si>
    <t>יוחננוף</t>
  </si>
  <si>
    <t>אוברסיז</t>
  </si>
  <si>
    <t>אביב</t>
  </si>
  <si>
    <t>לסיכו</t>
  </si>
  <si>
    <t>פרשקובסקי</t>
  </si>
  <si>
    <t>פרשקובסקי- חסום</t>
  </si>
  <si>
    <t>כלל משקאות</t>
  </si>
  <si>
    <t>מהדרין</t>
  </si>
  <si>
    <t>פלסטו שק</t>
  </si>
  <si>
    <t>שירותי בנק אוטו</t>
  </si>
  <si>
    <t>גי.פי גלובל</t>
  </si>
  <si>
    <t>בריינסוויי</t>
  </si>
  <si>
    <t>מכשור רפואי</t>
  </si>
  <si>
    <t>טלרד נטוורקס</t>
  </si>
  <si>
    <t>ציוד תקשורת</t>
  </si>
  <si>
    <t>פוורפליט</t>
  </si>
  <si>
    <t>אספן בניה</t>
  </si>
  <si>
    <t>ויתניה</t>
  </si>
  <si>
    <t>מגוריט</t>
  </si>
  <si>
    <t>מניבים ריט</t>
  </si>
  <si>
    <t>סקייליין</t>
  </si>
  <si>
    <t>סה"כ אופציות Call 001</t>
  </si>
  <si>
    <t>IL0002810146</t>
  </si>
  <si>
    <t>NYSE</t>
  </si>
  <si>
    <t>KORNIT DIGITAL</t>
  </si>
  <si>
    <t>IL0011216723</t>
  </si>
  <si>
    <t>Capital Goods</t>
  </si>
  <si>
    <t>BRAINSWAY LTD A</t>
  </si>
  <si>
    <t>US10501L1061</t>
  </si>
  <si>
    <t>Health Care Equipment &amp; Services</t>
  </si>
  <si>
    <t>US68375N1037</t>
  </si>
  <si>
    <t>TEVA PHARMACEUTICAL SP ADR</t>
  </si>
  <si>
    <t>US8816242098</t>
  </si>
  <si>
    <t>PALO ALTO NETWORKS INC</t>
  </si>
  <si>
    <t>US6974351057</t>
  </si>
  <si>
    <t>Software &amp; Services</t>
  </si>
  <si>
    <t>WIX.COM</t>
  </si>
  <si>
    <t>IL0011301780</t>
  </si>
  <si>
    <t>CAMTEK LTD</t>
  </si>
  <si>
    <t>IL0010952641</t>
  </si>
  <si>
    <t>Semiconductors &amp; Semiconductor Equipment</t>
  </si>
  <si>
    <t>metllanox yechnologes</t>
  </si>
  <si>
    <t>IL0011017329</t>
  </si>
  <si>
    <t>IL0010823792</t>
  </si>
  <si>
    <t>IL0010845571</t>
  </si>
  <si>
    <t>ENERGEAN OIL &amp; GAS PLC</t>
  </si>
  <si>
    <t>GB00BG12Y042</t>
  </si>
  <si>
    <t>INTL FLAVORS&amp;FRAGRANCES</t>
  </si>
  <si>
    <t>US4595061015</t>
  </si>
  <si>
    <t>MOSAIC CO</t>
  </si>
  <si>
    <t>US61945C1036</t>
  </si>
  <si>
    <t>NUTRIEN</t>
  </si>
  <si>
    <t>CA67077M1086</t>
  </si>
  <si>
    <t>MOHAWK GROUP HL</t>
  </si>
  <si>
    <t>US6081891060</t>
  </si>
  <si>
    <t>Consumer Durables &amp; Apparel</t>
  </si>
  <si>
    <t>888 HOLDINGS PLC</t>
  </si>
  <si>
    <t>GI000A0F6407</t>
  </si>
  <si>
    <t>Consumer Services</t>
  </si>
  <si>
    <t>PPHE HOTEL GROUP</t>
  </si>
  <si>
    <t>GG00B1Z5FH87</t>
  </si>
  <si>
    <t>CINEWORLD GROUP PLC</t>
  </si>
  <si>
    <t>GB00B15FWH70</t>
  </si>
  <si>
    <t>Media</t>
  </si>
  <si>
    <t>TENCENT HOLDING</t>
  </si>
  <si>
    <t>KYG875721634</t>
  </si>
  <si>
    <t>HKSE</t>
  </si>
  <si>
    <t>ALIBABA GROUP H</t>
  </si>
  <si>
    <t>US01609W1027</t>
  </si>
  <si>
    <t>Retailing</t>
  </si>
  <si>
    <t>BRISTOL MYERS SQUIBB CO</t>
  </si>
  <si>
    <t>US1101221083</t>
  </si>
  <si>
    <t>MERCK AND CO IN</t>
  </si>
  <si>
    <t>US58933Y1055</t>
  </si>
  <si>
    <t>MYLON LABORATOR</t>
  </si>
  <si>
    <t>NL0011031208</t>
  </si>
  <si>
    <t>AROUNDTOWN SA</t>
  </si>
  <si>
    <t>LU1673108939</t>
  </si>
  <si>
    <t>Globalworth Real Estate Invest</t>
  </si>
  <si>
    <t>GG00B979FD04</t>
  </si>
  <si>
    <t>Alphabet inc</t>
  </si>
  <si>
    <t>US02079K3059</t>
  </si>
  <si>
    <t>MASTERCARD INC-</t>
  </si>
  <si>
    <t>US57636Q1040</t>
  </si>
  <si>
    <t>MICROSOFT CORP</t>
  </si>
  <si>
    <t>US5949181045</t>
  </si>
  <si>
    <t>PAYPAL HOLDINGS INC</t>
  </si>
  <si>
    <t>US70450Y1038</t>
  </si>
  <si>
    <t>CIENA CORP</t>
  </si>
  <si>
    <t>US1717793095</t>
  </si>
  <si>
    <t>Technology Hardware &amp; Equipment</t>
  </si>
  <si>
    <t>POWERFLEET INC</t>
  </si>
  <si>
    <t>US73931J1097</t>
  </si>
  <si>
    <t>SOLAREDGE TECHNOLOGIES INC</t>
  </si>
  <si>
    <t>US83417M1045</t>
  </si>
  <si>
    <t>5. קרנות סל</t>
  </si>
  <si>
    <t>סה"כ קרנות סל</t>
  </si>
  <si>
    <t>סה"כ שמחקות מדדי מניות בישראל</t>
  </si>
  <si>
    <t>הרל.תא 125</t>
  </si>
  <si>
    <t>מניות</t>
  </si>
  <si>
    <t>פסגות A4)ETF) תא 125</t>
  </si>
  <si>
    <t>קסם A4)ETF) תא 35</t>
  </si>
  <si>
    <t>קסם.ביטוח ענפי</t>
  </si>
  <si>
    <t>קסם.תא 125</t>
  </si>
  <si>
    <t>קסם.תא 90</t>
  </si>
  <si>
    <t>תכ.תא125</t>
  </si>
  <si>
    <t>תכ.תא60SME</t>
  </si>
  <si>
    <t>תכלית סל (4A) תא 35</t>
  </si>
  <si>
    <t>תכלית סל (4A) תא 90</t>
  </si>
  <si>
    <t>תכלית סל (4A) תל דיב</t>
  </si>
  <si>
    <t>סה"כ שמחקות מדדי מניות בחו"ל</t>
  </si>
  <si>
    <t>פסגות NDX 100 ETF</t>
  </si>
  <si>
    <t>פסגות SP 500 LVHD ET</t>
  </si>
  <si>
    <t>פסגות STOXX 600 ETF</t>
  </si>
  <si>
    <t>קסם  ניקיי 225 מנוטר</t>
  </si>
  <si>
    <t>קסם ETF EU STOXX Div</t>
  </si>
  <si>
    <t>קסם ETF MSCI EM מנוט</t>
  </si>
  <si>
    <t>קסם Stox600 ETF מנוט</t>
  </si>
  <si>
    <t>קסם.MSCI EM</t>
  </si>
  <si>
    <t>ת.סל לרישום תקבול</t>
  </si>
  <si>
    <t>תכלית סל 100 NDX מנו</t>
  </si>
  <si>
    <t>תכלית סל Nikkei225 מ</t>
  </si>
  <si>
    <t>תכלית סל STOXX600 מנ</t>
  </si>
  <si>
    <t>סה"כ שמחקות מדדים אחרים בישראל</t>
  </si>
  <si>
    <t>הראל סל (00) תל בונד</t>
  </si>
  <si>
    <t>אג"ח</t>
  </si>
  <si>
    <t>הראל סל תל בונד 20</t>
  </si>
  <si>
    <t>הרל.תלבונד 60</t>
  </si>
  <si>
    <t>הרל.תלבונד שקלי</t>
  </si>
  <si>
    <t>הרל.תלבושקל-ביט</t>
  </si>
  <si>
    <t>פסגות EFT‏(00) תל בו</t>
  </si>
  <si>
    <t>פסגות ETF‏(00) תל בו</t>
  </si>
  <si>
    <t>פסגות ETF‏(00)תל בונ</t>
  </si>
  <si>
    <t>קסם EFT‏(00) תל בונד</t>
  </si>
  <si>
    <t>קסם.תלבונד 20</t>
  </si>
  <si>
    <t>קסם.תלבונד 60</t>
  </si>
  <si>
    <t>קסם.תלבונד מאגר</t>
  </si>
  <si>
    <t>קסם.תלבונד שקלי</t>
  </si>
  <si>
    <t>תכ.תלבונדצבנק</t>
  </si>
  <si>
    <t>תכ.תלבונדשקלי</t>
  </si>
  <si>
    <t>תכלית סל (00) תל בונ</t>
  </si>
  <si>
    <t>סה"כ שמחקות מדדים אחרים בחו"ל</t>
  </si>
  <si>
    <t>סה"כ אחר</t>
  </si>
  <si>
    <t>סה"כ short</t>
  </si>
  <si>
    <t>סה"כ שמחקות מדדי מניות</t>
  </si>
  <si>
    <t>ACWI US</t>
  </si>
  <si>
    <t>US4642882579</t>
  </si>
  <si>
    <t>AMUNDI ETF MSCI EMERGING MARKET</t>
  </si>
  <si>
    <t>LU1681045453</t>
  </si>
  <si>
    <t>COMM SERV SELEC</t>
  </si>
  <si>
    <t>US81369Y8527</t>
  </si>
  <si>
    <t>CSI CHINA</t>
  </si>
  <si>
    <t>US5007673065</t>
  </si>
  <si>
    <t>Consumer discretionary select</t>
  </si>
  <si>
    <t>US81369Y4070</t>
  </si>
  <si>
    <t>Consumer staple</t>
  </si>
  <si>
    <t>US81369Y3080</t>
  </si>
  <si>
    <t>DXJ US wisdomtree ja</t>
  </si>
  <si>
    <t>US97717W8516</t>
  </si>
  <si>
    <t>FIRST TRUST NAS</t>
  </si>
  <si>
    <t>US3373451026</t>
  </si>
  <si>
    <t>GDX US market vector</t>
  </si>
  <si>
    <t>US92189F1066</t>
  </si>
  <si>
    <t>HK 2800</t>
  </si>
  <si>
    <t>HK2800008867</t>
  </si>
  <si>
    <t>Health care</t>
  </si>
  <si>
    <t>US81369Y2090</t>
  </si>
  <si>
    <t>I SHARES NORTH AMERICA TECH-SOFTWARE</t>
  </si>
  <si>
    <t>US4642875151</t>
  </si>
  <si>
    <t>I shares brazil small cup</t>
  </si>
  <si>
    <t>US4642891315</t>
  </si>
  <si>
    <t>IBB US</t>
  </si>
  <si>
    <t>US4642875565</t>
  </si>
  <si>
    <t>INVESCO AEROSPACE&amp;DEPENSE</t>
  </si>
  <si>
    <t>US46137V1008</t>
  </si>
  <si>
    <t>ISHARES CORE EM</t>
  </si>
  <si>
    <t>IE00BKM4GZ66</t>
  </si>
  <si>
    <t>ISHARES CORE HIGH DIV IDEND</t>
  </si>
  <si>
    <t>US46429B6636</t>
  </si>
  <si>
    <t>ISHARES CORE MS</t>
  </si>
  <si>
    <t>IE00B52MJY50</t>
  </si>
  <si>
    <t>ISHARES CORE S&amp;P 500</t>
  </si>
  <si>
    <t>IE00B5BMR087</t>
  </si>
  <si>
    <t>ISHARES S&amp;P CON</t>
  </si>
  <si>
    <t>US4642887370</t>
  </si>
  <si>
    <t>ITB US</t>
  </si>
  <si>
    <t>US4642887529</t>
  </si>
  <si>
    <t>KRAMESHARES BOSERA MSCI CHINA A</t>
  </si>
  <si>
    <t>US5007674055</t>
  </si>
  <si>
    <t>MOO US market vec</t>
  </si>
  <si>
    <t>US92189F7006</t>
  </si>
  <si>
    <t>NOMURA TOPIX</t>
  </si>
  <si>
    <t>JP3027630007</t>
  </si>
  <si>
    <t>TSE</t>
  </si>
  <si>
    <t>S&amp;P 500 SOURCE</t>
  </si>
  <si>
    <t>IE00B3YCGJ38</t>
  </si>
  <si>
    <t>SOURCE MORNINGS</t>
  </si>
  <si>
    <t>IE00B94ZB998</t>
  </si>
  <si>
    <t>SPDR EUROPE NRJ</t>
  </si>
  <si>
    <t>IE00BKWQ0F09</t>
  </si>
  <si>
    <t>SPDR MSCI ACWI</t>
  </si>
  <si>
    <t>IE00B44Z5B48</t>
  </si>
  <si>
    <t>SPDR S&amp;P BIOTEC</t>
  </si>
  <si>
    <t>US78464A8707</t>
  </si>
  <si>
    <t>SPY US</t>
  </si>
  <si>
    <t>US78462F1030</t>
  </si>
  <si>
    <t>VANGUARD DIVIDE</t>
  </si>
  <si>
    <t>US9219088443</t>
  </si>
  <si>
    <t>VANGUARD MID-CAP ETF</t>
  </si>
  <si>
    <t>US9229086296</t>
  </si>
  <si>
    <t>VANGUARD S&amp;P</t>
  </si>
  <si>
    <t>US9229083632</t>
  </si>
  <si>
    <t>VANGUARD TOT WO</t>
  </si>
  <si>
    <t>US9220427424</t>
  </si>
  <si>
    <t>XLB</t>
  </si>
  <si>
    <t>US81369Y1001</t>
  </si>
  <si>
    <t>XLE US</t>
  </si>
  <si>
    <t>US81369Y5069</t>
  </si>
  <si>
    <t>XLF US FINANCE</t>
  </si>
  <si>
    <t>US81369Y6059</t>
  </si>
  <si>
    <t>XLI US</t>
  </si>
  <si>
    <t>US81369Y7040</t>
  </si>
  <si>
    <t>global x us</t>
  </si>
  <si>
    <t>US37954Y6730</t>
  </si>
  <si>
    <t>iSHARES INDIA 50</t>
  </si>
  <si>
    <t>US4642895290</t>
  </si>
  <si>
    <t>סה"כ שמחקות מדדים אחרים</t>
  </si>
  <si>
    <t>REAL ESTATE CRE</t>
  </si>
  <si>
    <t>GB00B0HW5366</t>
  </si>
  <si>
    <t>SPDR BLOOMBERG BARCLAYS EM LOCAL BOND</t>
  </si>
  <si>
    <t>IE00B4613386</t>
  </si>
  <si>
    <t>6. קרנות נאמנות</t>
  </si>
  <si>
    <t>סה"כ תעודות השתתפות בקרנות נאמנות</t>
  </si>
  <si>
    <t>סה"כ אג"ח קונצרני</t>
  </si>
  <si>
    <t>סה"כ אג"ח ממשלתי</t>
  </si>
  <si>
    <t>סה"כ  מניות</t>
  </si>
  <si>
    <t>סה"כ  אחר</t>
  </si>
  <si>
    <t>תכלית פיקדון דולר סד</t>
  </si>
  <si>
    <t>UBAM GLOBAL HY</t>
  </si>
  <si>
    <t>LU0569863243</t>
  </si>
  <si>
    <t>סה"כ  אג"ח ממשלתי</t>
  </si>
  <si>
    <t>Ashmore em loc cur bd-l usa</t>
  </si>
  <si>
    <t>LU0880945901</t>
  </si>
  <si>
    <t>ACADIAN EUROPEAN EQUITY</t>
  </si>
  <si>
    <t>IE00B138F130</t>
  </si>
  <si>
    <t>COMGEST GROWTH JAPAN-YEN IA</t>
  </si>
  <si>
    <t>IE00BQ1YBP44</t>
  </si>
  <si>
    <t>COMGEST GROWTH PLC EUROPEAN OPPORTUNITY</t>
  </si>
  <si>
    <t>IE00BHWQNN83</t>
  </si>
  <si>
    <t>KOTAK INDIA MIDCAP FUND</t>
  </si>
  <si>
    <t>LU0675383409</t>
  </si>
  <si>
    <t>MONTANARO-UK INCOME-F-BGP A</t>
  </si>
  <si>
    <t>IE00BFFK9L34</t>
  </si>
  <si>
    <t>PICTET CH SWISS MID SMALL CAP</t>
  </si>
  <si>
    <t>CH0019087177</t>
  </si>
  <si>
    <t>SCHRODER INTERNATIONAL GREAT CHINA SELE</t>
  </si>
  <si>
    <t>LU0140637140</t>
  </si>
  <si>
    <t>SPARX JAPAN FUND</t>
  </si>
  <si>
    <t>IE00BNGY0956</t>
  </si>
  <si>
    <t>7. כתבי אופציה</t>
  </si>
  <si>
    <t>סה"כ כתבי אופציה</t>
  </si>
  <si>
    <t>סה"כ בישראל</t>
  </si>
  <si>
    <t>כתבי אופציה בישראל</t>
  </si>
  <si>
    <t>סלקום אופציה 3</t>
  </si>
  <si>
    <t>סלקום אופציה 4</t>
  </si>
  <si>
    <t>פלסטו קרגל אופציה 7</t>
  </si>
  <si>
    <t>כתבי אופציה בחו"ל</t>
  </si>
  <si>
    <t>8. אופציות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</si>
  <si>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</si>
  <si>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</si>
  <si>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</si>
  <si>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</si>
  <si>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</si>
  <si>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</si>
  <si>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9. חוזים עתידיים</t>
  </si>
  <si>
    <t>סה"כ חוזים עתידיים</t>
  </si>
  <si>
    <t>סה"כ ישראל:</t>
  </si>
  <si>
    <t>רגל 2 US 10YR ULTRA FUT MAR20</t>
  </si>
  <si>
    <t>ל.ר.</t>
  </si>
  <si>
    <t>סה"כ חו"ל:</t>
  </si>
  <si>
    <t>US 10YR ULTRA FUT MAR20</t>
  </si>
  <si>
    <t>UXYH0</t>
  </si>
  <si>
    <t>10. מוצרים מובנים</t>
  </si>
  <si>
    <t>נכס בסיס</t>
  </si>
  <si>
    <t>סה"כ מוצרים מובנים</t>
  </si>
  <si>
    <t>סה"כ קרן מובטחת</t>
  </si>
  <si>
    <t>אלה פקדון אג1</t>
  </si>
  <si>
    <t>25/12/2017</t>
  </si>
  <si>
    <t>אלה פקדון אגח ב</t>
  </si>
  <si>
    <t>13/04/2018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</si>
  <si>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</si>
  <si>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</si>
  <si>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</si>
  <si>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</si>
  <si>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</si>
  <si>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</si>
  <si>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1.ג. ניירות ערך לא סחירים</t>
  </si>
  <si>
    <t>שווי הוגן</t>
  </si>
  <si>
    <t>חץ</t>
  </si>
  <si>
    <t>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</si>
  <si>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</si>
  <si>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</si>
  <si>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</si>
  <si>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</si>
  <si>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</si>
  <si>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</si>
  <si>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</si>
  <si>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</si>
  <si>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</si>
  <si>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</si>
  <si>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</si>
  <si>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</si>
  <si>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</si>
  <si>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</si>
  <si>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</si>
  <si>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</si>
  <si>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</si>
  <si>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</si>
  <si>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</si>
  <si>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</si>
  <si>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8717</t>
  </si>
  <si>
    <t>5/07/2006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</si>
  <si>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</si>
  <si>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</si>
  <si>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</si>
  <si>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</si>
  <si>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</si>
  <si>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</si>
  <si>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</si>
  <si>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</si>
  <si>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</si>
  <si>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</si>
  <si>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</si>
  <si>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</si>
  <si>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</si>
  <si>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</si>
  <si>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</si>
  <si>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</si>
  <si>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</si>
  <si>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</si>
  <si>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</si>
  <si>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</si>
  <si>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</si>
  <si>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</si>
  <si>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</si>
  <si>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</si>
  <si>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</si>
  <si>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</si>
  <si>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</si>
  <si>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</si>
  <si>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</si>
  <si>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</si>
  <si>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</si>
  <si>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</si>
  <si>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</si>
  <si>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</si>
  <si>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</si>
  <si>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</si>
  <si>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</si>
  <si>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</si>
  <si>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</si>
  <si>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</si>
  <si>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</si>
  <si>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</si>
  <si>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</si>
  <si>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</si>
  <si>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</si>
  <si>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</si>
  <si>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</si>
  <si>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</si>
  <si>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</si>
  <si>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</si>
  <si>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</si>
  <si>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</si>
  <si>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</si>
  <si>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</si>
  <si>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</si>
  <si>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</si>
  <si>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</si>
  <si>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</si>
  <si>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</si>
  <si>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</si>
  <si>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</si>
  <si>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</si>
  <si>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</si>
  <si>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</si>
  <si>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</si>
  <si>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</si>
  <si>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</si>
  <si>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</si>
  <si>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</si>
  <si>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</si>
  <si>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</si>
  <si>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</si>
  <si>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</si>
  <si>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</si>
  <si>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</si>
  <si>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</si>
  <si>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</si>
  <si>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</si>
  <si>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</si>
  <si>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</si>
  <si>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</si>
  <si>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</si>
  <si>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</si>
  <si>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</si>
  <si>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</si>
  <si>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</si>
  <si>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</si>
  <si>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</si>
  <si>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</si>
  <si>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</si>
  <si>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</si>
  <si>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</si>
  <si>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</si>
  <si>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</si>
  <si>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</si>
  <si>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</si>
  <si>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</si>
  <si>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</si>
  <si>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</si>
  <si>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</si>
  <si>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</si>
  <si>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</si>
  <si>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</si>
  <si>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</si>
  <si>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</si>
  <si>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</si>
  <si>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</si>
  <si>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</si>
  <si>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</si>
  <si>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</si>
  <si>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</si>
  <si>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</si>
  <si>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</si>
  <si>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</si>
  <si>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</si>
  <si>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</si>
  <si>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</si>
  <si>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</si>
  <si>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</si>
  <si>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</si>
  <si>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</si>
  <si>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</si>
  <si>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</si>
  <si>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</si>
  <si>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</si>
  <si>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</si>
  <si>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</si>
  <si>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</si>
  <si>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</si>
  <si>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</si>
  <si>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</si>
  <si>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</si>
  <si>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</si>
  <si>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</si>
  <si>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</si>
  <si>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</si>
  <si>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</si>
  <si>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</si>
  <si>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</si>
  <si>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</si>
  <si>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</si>
  <si>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</si>
  <si>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</si>
  <si>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</si>
  <si>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</si>
  <si>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</si>
  <si>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</si>
  <si>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</si>
  <si>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</si>
  <si>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</si>
  <si>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</si>
  <si>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</si>
  <si>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</si>
  <si>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</si>
  <si>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</si>
  <si>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</si>
  <si>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</si>
  <si>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</si>
  <si>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</si>
  <si>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</si>
  <si>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</si>
  <si>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</si>
  <si>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</si>
  <si>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</si>
  <si>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</si>
  <si>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</si>
  <si>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</si>
  <si>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</si>
  <si>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</si>
  <si>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</si>
  <si>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</si>
  <si>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</si>
  <si>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</si>
  <si>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</si>
  <si>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</si>
  <si>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</si>
  <si>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</si>
  <si>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</si>
  <si>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</si>
  <si>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</si>
  <si>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</si>
  <si>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</si>
  <si>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</si>
  <si>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</si>
  <si>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</si>
  <si>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</si>
  <si>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</si>
  <si>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</si>
  <si>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</si>
  <si>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</si>
  <si>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</si>
  <si>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</si>
  <si>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</si>
  <si>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</si>
  <si>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</si>
  <si>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</si>
  <si>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</si>
  <si>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</si>
  <si>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</si>
  <si>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</si>
  <si>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</si>
  <si>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</si>
  <si>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</si>
  <si>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</si>
  <si>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</si>
  <si>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</si>
  <si>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</si>
  <si>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</si>
  <si>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</si>
  <si>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</si>
  <si>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</si>
  <si>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</si>
  <si>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</si>
  <si>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</si>
  <si>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</si>
  <si>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</si>
  <si>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</si>
  <si>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</si>
  <si>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</si>
  <si>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</si>
  <si>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</si>
  <si>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1/04/2017</t>
  </si>
  <si>
    <t>2/04/2017</t>
  </si>
  <si>
    <t>ערד 8850</t>
  </si>
  <si>
    <t>1/05/2017</t>
  </si>
  <si>
    <t>ערד 8851</t>
  </si>
  <si>
    <t>1/06/2017</t>
  </si>
  <si>
    <t>ערד 8852</t>
  </si>
  <si>
    <t>1/07/2017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</si>
  <si>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</si>
  <si>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</si>
  <si>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</si>
  <si>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</si>
  <si>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</si>
  <si>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</si>
  <si>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</si>
  <si>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</si>
  <si>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</si>
  <si>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</si>
  <si>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</si>
  <si>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</si>
  <si>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</si>
  <si>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</si>
  <si>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</si>
  <si>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</si>
  <si>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</si>
  <si>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8861</t>
  </si>
  <si>
    <t>1/04/2018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</si>
  <si>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</si>
  <si>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</si>
  <si>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</si>
  <si>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</si>
  <si>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</si>
  <si>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</si>
  <si>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</si>
  <si>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</si>
  <si>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8866</t>
  </si>
  <si>
    <t>2/09/2018</t>
  </si>
  <si>
    <t>ערד 8867</t>
  </si>
  <si>
    <t>2/10/2018</t>
  </si>
  <si>
    <t>ערד 8868</t>
  </si>
  <si>
    <t>1/11/2018</t>
  </si>
  <si>
    <t>ערד 8869</t>
  </si>
  <si>
    <t>1/12/2018</t>
  </si>
  <si>
    <t>ערד 8870</t>
  </si>
  <si>
    <t>1/01/2019</t>
  </si>
  <si>
    <t>ערד 8871</t>
  </si>
  <si>
    <t>1/02/2019</t>
  </si>
  <si>
    <t>ערד 8872</t>
  </si>
  <si>
    <t>1/03/2019</t>
  </si>
  <si>
    <t>ערד 8873</t>
  </si>
  <si>
    <t>1/04/2019</t>
  </si>
  <si>
    <t>ערד 8874</t>
  </si>
  <si>
    <t>1/05/2019</t>
  </si>
  <si>
    <t>ערד 8875</t>
  </si>
  <si>
    <t>2/06/2019</t>
  </si>
  <si>
    <t>ערד 8876</t>
  </si>
  <si>
    <t>1/07/2019</t>
  </si>
  <si>
    <t>ערד 8877</t>
  </si>
  <si>
    <t>1/08/2019</t>
  </si>
  <si>
    <t>ערד 8878</t>
  </si>
  <si>
    <t>1/09/2019</t>
  </si>
  <si>
    <t>ערד 8879</t>
  </si>
  <si>
    <t>2/10/2019</t>
  </si>
  <si>
    <t>ערד 8880</t>
  </si>
  <si>
    <t>1/11/2019</t>
  </si>
  <si>
    <t>ערד 8881</t>
  </si>
  <si>
    <t>1/12/2019</t>
  </si>
  <si>
    <t>ערד8823</t>
  </si>
  <si>
    <t>מירון</t>
  </si>
  <si>
    <t>מירון 8328</t>
  </si>
  <si>
    <t>3/01/2000</t>
  </si>
  <si>
    <t>מירון 8329</t>
  </si>
  <si>
    <t>1/02/2000</t>
  </si>
  <si>
    <t>מירון 8330</t>
  </si>
  <si>
    <t>1/03/2000</t>
  </si>
  <si>
    <t>מירון 8331</t>
  </si>
  <si>
    <t>2/04/2000</t>
  </si>
  <si>
    <t>מירון 8332</t>
  </si>
  <si>
    <t>1/05/2000</t>
  </si>
  <si>
    <t>מירון 8333</t>
  </si>
  <si>
    <t>1/06/2000</t>
  </si>
  <si>
    <t>מירון 8334</t>
  </si>
  <si>
    <t>1/07/2000</t>
  </si>
  <si>
    <t>מירון 8335</t>
  </si>
  <si>
    <t>1/08/2000</t>
  </si>
  <si>
    <t>מירון 8336</t>
  </si>
  <si>
    <t>1/09/2000</t>
  </si>
  <si>
    <t>מירון 8337</t>
  </si>
  <si>
    <t>2/10/2000</t>
  </si>
  <si>
    <t>מירון 8338</t>
  </si>
  <si>
    <t>1/11/2000</t>
  </si>
  <si>
    <t>מירון 8339</t>
  </si>
  <si>
    <t>1/12/2000</t>
  </si>
  <si>
    <t>מירון 8340</t>
  </si>
  <si>
    <t>1/01/2001</t>
  </si>
  <si>
    <t>מירון 8341</t>
  </si>
  <si>
    <t>1/02/2001</t>
  </si>
  <si>
    <t>מירון 8342</t>
  </si>
  <si>
    <t>1/03/2001</t>
  </si>
  <si>
    <t>מירון 8343</t>
  </si>
  <si>
    <t>1/04/2001</t>
  </si>
  <si>
    <t>מירון 8344</t>
  </si>
  <si>
    <t>1/05/2001</t>
  </si>
  <si>
    <t>מירון 8345</t>
  </si>
  <si>
    <t>1/06/2001</t>
  </si>
  <si>
    <t>מירון 8346</t>
  </si>
  <si>
    <t>1/07/2001</t>
  </si>
  <si>
    <t>מירון 8347</t>
  </si>
  <si>
    <t>1/08/2001</t>
  </si>
  <si>
    <t>מירון 8348</t>
  </si>
  <si>
    <t>1/09/2001</t>
  </si>
  <si>
    <t>מירון 8349</t>
  </si>
  <si>
    <t>1/10/2001</t>
  </si>
  <si>
    <t>מירון 8350</t>
  </si>
  <si>
    <t>1/11/2001</t>
  </si>
  <si>
    <t>מירון 8351</t>
  </si>
  <si>
    <t>2/12/2001</t>
  </si>
  <si>
    <t>מירון 8352</t>
  </si>
  <si>
    <t>1/01/2002</t>
  </si>
  <si>
    <t>מירון 8353</t>
  </si>
  <si>
    <t>1/02/2002</t>
  </si>
  <si>
    <t>מירון 8354</t>
  </si>
  <si>
    <t>1/03/2002</t>
  </si>
  <si>
    <t>מירון 8355</t>
  </si>
  <si>
    <t>1/04/2002</t>
  </si>
  <si>
    <t>מירון 8356</t>
  </si>
  <si>
    <t>1/05/2002</t>
  </si>
  <si>
    <t>מירון 8357</t>
  </si>
  <si>
    <t>2/06/2002</t>
  </si>
  <si>
    <t>מירון 8358</t>
  </si>
  <si>
    <t>1/07/2002</t>
  </si>
  <si>
    <t>מירון 8359</t>
  </si>
  <si>
    <t>1/08/2002</t>
  </si>
  <si>
    <t>מירון 8360</t>
  </si>
  <si>
    <t>1/09/2002</t>
  </si>
  <si>
    <t>מירון 8361</t>
  </si>
  <si>
    <t>1/10/2002</t>
  </si>
  <si>
    <t>מירון 8362</t>
  </si>
  <si>
    <t>1/11/2002</t>
  </si>
  <si>
    <t>מירון 8363</t>
  </si>
  <si>
    <t>1/12/2002</t>
  </si>
  <si>
    <t>מירון 8364</t>
  </si>
  <si>
    <t>1/01/2003</t>
  </si>
  <si>
    <t>מירון 8365</t>
  </si>
  <si>
    <t>1/02/2003</t>
  </si>
  <si>
    <t>מירון 8366</t>
  </si>
  <si>
    <t>2/03/2003</t>
  </si>
  <si>
    <t>מירון 8367</t>
  </si>
  <si>
    <t>1/04/2003</t>
  </si>
  <si>
    <t>מירון 8368</t>
  </si>
  <si>
    <t>2/05/2003</t>
  </si>
  <si>
    <t>מירון 8369</t>
  </si>
  <si>
    <t>4/05/2003</t>
  </si>
  <si>
    <t>מירון 8370</t>
  </si>
  <si>
    <t>1/06/2003</t>
  </si>
  <si>
    <t>מירון 8371</t>
  </si>
  <si>
    <t>1/07/2003</t>
  </si>
  <si>
    <t>מירון 8372</t>
  </si>
  <si>
    <t>1/08/2003</t>
  </si>
  <si>
    <t>פקדונות חשכ"ל</t>
  </si>
  <si>
    <t>סה"כ אג"ח לא סחיר שהנפיקו ממשלות זרות בחו"ל: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</si>
  <si>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</si>
  <si>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</si>
  <si>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</si>
  <si>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</si>
  <si>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</t>
  </si>
  <si>
    <t>14/07/2011</t>
  </si>
  <si>
    <t>נתיבי גז סדרה ג'</t>
  </si>
  <si>
    <t>2/01/2012</t>
  </si>
  <si>
    <t>בזק אגח 12</t>
  </si>
  <si>
    <t>11/07/2019</t>
  </si>
  <si>
    <t>דורגז החדשה סד' א</t>
  </si>
  <si>
    <t>25/05/2005</t>
  </si>
  <si>
    <t>חברת חשמל לישראל 202</t>
  </si>
  <si>
    <t>12/01/2011</t>
  </si>
  <si>
    <t>מימון ישיר 3</t>
  </si>
  <si>
    <t>16/07/2017</t>
  </si>
  <si>
    <t>מימון ישיר 4</t>
  </si>
  <si>
    <t>17/07/2019</t>
  </si>
  <si>
    <t>מימון ישיר אג"ח 7</t>
  </si>
  <si>
    <t>VID חברה להתפלת מים</t>
  </si>
  <si>
    <t>23/04/2003</t>
  </si>
  <si>
    <t>מימון ישיר אג"ח א</t>
  </si>
  <si>
    <t>12/12/2014</t>
  </si>
  <si>
    <t>מימון ישיר אג"ח ב</t>
  </si>
  <si>
    <t>3/11/2019</t>
  </si>
  <si>
    <t>אלעד אספיסי אג' 3</t>
  </si>
  <si>
    <t>7/07/2005</t>
  </si>
  <si>
    <t>דיידלנד אג1</t>
  </si>
  <si>
    <t>21/08/2007</t>
  </si>
  <si>
    <t>הום סנטר</t>
  </si>
  <si>
    <t>28/06/2007</t>
  </si>
  <si>
    <t>לידקום אגח א</t>
  </si>
  <si>
    <t>גמא  אגח א-רמ</t>
  </si>
  <si>
    <t>3/10/2019</t>
  </si>
  <si>
    <t>רפאל אגח ד</t>
  </si>
  <si>
    <t>חשמל</t>
  </si>
  <si>
    <t>רפאל אגח ה</t>
  </si>
  <si>
    <t>בזק אגח 11</t>
  </si>
  <si>
    <t>כתב התחייבות COCO</t>
  </si>
  <si>
    <t>30/12/2015</t>
  </si>
  <si>
    <t>מקס איט אג"ח ג -רמ</t>
  </si>
  <si>
    <t>8/07/2019</t>
  </si>
  <si>
    <t>מקס איט אגח א</t>
  </si>
  <si>
    <t>29/10/2018</t>
  </si>
  <si>
    <t>אליהו הנ אגח א רמ</t>
  </si>
  <si>
    <t>18/03/2018</t>
  </si>
  <si>
    <t>גב ים נגב אגח א</t>
  </si>
  <si>
    <t>29/07/2018</t>
  </si>
  <si>
    <t>קוקו למקס איט ב קוקו</t>
  </si>
  <si>
    <t>19/12/2018</t>
  </si>
  <si>
    <t>רצף מוסדיים א</t>
  </si>
  <si>
    <t>15/01/2018</t>
  </si>
  <si>
    <t>צים אגח -ד</t>
  </si>
  <si>
    <t>20/07/2014</t>
  </si>
  <si>
    <t>צים אגח-A</t>
  </si>
  <si>
    <t>סה"כ אג"ח קונצרני של חברות ישראליות</t>
  </si>
  <si>
    <t>סה"כ אג"ח קונצרני של חברות זרות</t>
  </si>
  <si>
    <t>צים מניה ל"ס $</t>
  </si>
  <si>
    <t>חב' עובדים מ"ר</t>
  </si>
  <si>
    <t>Valens</t>
  </si>
  <si>
    <t>מסטקס</t>
  </si>
  <si>
    <t>VALENS SPV</t>
  </si>
  <si>
    <t>מניה ל"ס MY HERITAGE</t>
  </si>
  <si>
    <t>White Oak Atlanta</t>
  </si>
  <si>
    <t>הלוואה  CHARLOTTE</t>
  </si>
  <si>
    <t>הלוואה -גרמניה ESCHB</t>
  </si>
  <si>
    <t>הלוואה ל"ס-שיקגו AON</t>
  </si>
  <si>
    <t>הלוואה-אטלנטה WHITE</t>
  </si>
  <si>
    <t>מניה ל"ס - BRILL NY</t>
  </si>
  <si>
    <t>מניה ל"ס - ESCHBORN גרמניה</t>
  </si>
  <si>
    <t>הלוואה -גרמניה T-MOB</t>
  </si>
  <si>
    <t>הלוואה -הולנד AH CV</t>
  </si>
  <si>
    <t>הלוואה -הולנד AH CV לקבל</t>
  </si>
  <si>
    <t>הלוואת -גרGothaer 8%</t>
  </si>
  <si>
    <t>מניה ל"ס - CHARLOTTE צ.קרולינה</t>
  </si>
  <si>
    <t>מניה ל"ס -גרמניה T - MOBILE</t>
  </si>
  <si>
    <t>מניה ל"ס -הולנד AH.CV</t>
  </si>
  <si>
    <t>מניה ל"ס -שיקגו AON</t>
  </si>
  <si>
    <t>מניה לא סחירה -גרמניה GOTHAER</t>
  </si>
  <si>
    <t>5. קרנות השקעה</t>
  </si>
  <si>
    <t>סה"כ קרנות השקעה</t>
  </si>
  <si>
    <t>סה"כ קרנות השקעה בישראל:</t>
  </si>
  <si>
    <t>סה"כ קרנות הון סיכון</t>
  </si>
  <si>
    <t>קרן השקעה ISF 2</t>
  </si>
  <si>
    <t>21/02/2016</t>
  </si>
  <si>
    <t>קרן השקעה LOV</t>
  </si>
  <si>
    <t>28/09/2014</t>
  </si>
  <si>
    <t>סה"כ קרנות גידור</t>
  </si>
  <si>
    <t>נוקד לונג</t>
  </si>
  <si>
    <t>28/11/2019</t>
  </si>
  <si>
    <t>קרן ION</t>
  </si>
  <si>
    <t>17/04/2018</t>
  </si>
  <si>
    <t>סה"כ קרנות נדל"ן</t>
  </si>
  <si>
    <t>קרן פייר דולר</t>
  </si>
  <si>
    <t>31/12/2013</t>
  </si>
  <si>
    <t>קרן ריאליטי 3</t>
  </si>
  <si>
    <t>21/04/2015</t>
  </si>
  <si>
    <t>סה"כ קרנות השקעה אחרות</t>
  </si>
  <si>
    <t>IIF 3</t>
  </si>
  <si>
    <t>25/10/2016</t>
  </si>
  <si>
    <t>MARKSTON</t>
  </si>
  <si>
    <t>פימי 6</t>
  </si>
  <si>
    <t>21/07/2016</t>
  </si>
  <si>
    <t>קלירמרק ‏‏‎‎|||</t>
  </si>
  <si>
    <t>קרן השקעה יסודות</t>
  </si>
  <si>
    <t>24/01/2018</t>
  </si>
  <si>
    <t>קרן נוי 2</t>
  </si>
  <si>
    <t>קרן קלירמארק 2</t>
  </si>
  <si>
    <t>29/01/2015</t>
  </si>
  <si>
    <t>קשת KI</t>
  </si>
  <si>
    <t>9/05/2018</t>
  </si>
  <si>
    <t>סה"כ קרנות השקעה בחו"ל:</t>
  </si>
  <si>
    <t>CONSTELLATION</t>
  </si>
  <si>
    <t>KYG238261294</t>
  </si>
  <si>
    <t>25/07/2019</t>
  </si>
  <si>
    <t>DAFNA LIFESCIENCE CLASS A</t>
  </si>
  <si>
    <t>29/04/2019</t>
  </si>
  <si>
    <t>SPHERA GLOBAL H-f</t>
  </si>
  <si>
    <t>KYG8347N1566</t>
  </si>
  <si>
    <t>נץ קרן השקעה</t>
  </si>
  <si>
    <t>16/03/2015</t>
  </si>
  <si>
    <t>Acore Credit Fund IV</t>
  </si>
  <si>
    <t>9/01/2019</t>
  </si>
  <si>
    <t>Ares Energy Opportunities Fund</t>
  </si>
  <si>
    <t>23/12/2019</t>
  </si>
  <si>
    <t>BC European Capital X</t>
  </si>
  <si>
    <t>28/09/2017</t>
  </si>
  <si>
    <t>BLUEBAY DIRECT LENDING FUND 3</t>
  </si>
  <si>
    <t>8/02/2019</t>
  </si>
  <si>
    <t>COLLER 7</t>
  </si>
  <si>
    <t>20/01/2016</t>
  </si>
  <si>
    <t>CVC Stratigic Opporunities Fund II</t>
  </si>
  <si>
    <t>LONE STAR REAL ESTATE FUND VI</t>
  </si>
  <si>
    <t>13/05/2019</t>
  </si>
  <si>
    <t>Macquarie European Fund IV</t>
  </si>
  <si>
    <t>12/09/2019</t>
  </si>
  <si>
    <t>SOV IV</t>
  </si>
  <si>
    <t>הרבור גרופ קרן חול</t>
  </si>
  <si>
    <t>קרן השקעה Lone Star</t>
  </si>
  <si>
    <t>6. כתבי אופציה</t>
  </si>
  <si>
    <t>סה"כ כתבי אופציה בישראל:</t>
  </si>
  <si>
    <t>פרטנר אופ' ל"ס ב</t>
  </si>
  <si>
    <t>15/04/2015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</si>
  <si>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</si>
  <si>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</si>
  <si>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</si>
  <si>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</si>
  <si>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</si>
  <si>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</si>
  <si>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</si>
  <si>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</si>
  <si>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SWAP 05.20 ndueegf</t>
  </si>
  <si>
    <t>27/05/2019</t>
  </si>
  <si>
    <t>SWAP על (11.20) M8EUG</t>
  </si>
  <si>
    <t>6/11/2019</t>
  </si>
  <si>
    <t>SWAP על 06.20 NDU</t>
  </si>
  <si>
    <t>4/06/2019</t>
  </si>
  <si>
    <t>SWAP על 6.20  SPTR</t>
  </si>
  <si>
    <t>10/06/2019</t>
  </si>
  <si>
    <t>SWAP על NDU 12.20</t>
  </si>
  <si>
    <t>4/12/2019</t>
  </si>
  <si>
    <t>ׂ IBOXX 03.20 על SWAP</t>
  </si>
  <si>
    <t>20/06/2019</t>
  </si>
  <si>
    <t>רגל 03.20 SWAP IBOXX</t>
  </si>
  <si>
    <t>6/06/2019</t>
  </si>
  <si>
    <t>רגל 06.20 SWAP NDU</t>
  </si>
  <si>
    <t>30/05/2019</t>
  </si>
  <si>
    <t>רגל 06.20 SWAP SPTR</t>
  </si>
  <si>
    <t>11/06/2019</t>
  </si>
  <si>
    <t>רגל 11.20 SWAP M8EUG</t>
  </si>
  <si>
    <t>4/11/2019</t>
  </si>
  <si>
    <t>רגל SWAP EGF 05.20</t>
  </si>
  <si>
    <t>21/05/2019</t>
  </si>
  <si>
    <t>FW EUR/NIS 3.8340 27/02/2020</t>
  </si>
  <si>
    <t>21/11/2019</t>
  </si>
  <si>
    <t>FW EUR/NIS 3.9380 27/02/2020</t>
  </si>
  <si>
    <t>29/07/2019</t>
  </si>
  <si>
    <t>FW EUR/NIS 3.9840 24/06/2020</t>
  </si>
  <si>
    <t>22/07/2019</t>
  </si>
  <si>
    <t>FW GBP/NIS 4.2510 24/06/2020</t>
  </si>
  <si>
    <t>FW GBP/NIS 4.5040 24/06/2020</t>
  </si>
  <si>
    <t>FW GBP/NIS 4.5440 24/06/2020</t>
  </si>
  <si>
    <t>11/12/2019</t>
  </si>
  <si>
    <t>FW USD/NIS 3.4560 24/06/2020</t>
  </si>
  <si>
    <t>FW USD/NIS 3.4816 27/02/2020</t>
  </si>
  <si>
    <t>16/12/2019</t>
  </si>
  <si>
    <t>FW USD/NIS 3.5100 24/06/2020</t>
  </si>
  <si>
    <t>SP GBP/NIS 4.5706 12/12/2019</t>
  </si>
  <si>
    <t>רגל SWAP NDU 12.20</t>
  </si>
  <si>
    <t>סה"כ חוזים עתידיים בחו"ל:</t>
  </si>
  <si>
    <t>9. מוצרים מובנים</t>
  </si>
  <si>
    <t>גלובל פיננס 8 ה'</t>
  </si>
  <si>
    <t>ריביות</t>
  </si>
  <si>
    <t>24/12/2007</t>
  </si>
  <si>
    <t>1.ד. הלוואות:</t>
  </si>
  <si>
    <t>קונסורציום כן/לא</t>
  </si>
  <si>
    <t>סה"כ הלוואות</t>
  </si>
  <si>
    <t>סה"כ הלוואות בישראל</t>
  </si>
  <si>
    <t>סה"כ כנגד חסכון עמיתים/מבוטחים</t>
  </si>
  <si>
    <t>לא</t>
  </si>
  <si>
    <t>חוב</t>
  </si>
  <si>
    <t>25/11/2012</t>
  </si>
  <si>
    <t>סה"כ מובטחות במשכנתא או תיקי משכנתאות</t>
  </si>
  <si>
    <t>סה"כ מובטחות בערבות בנקאית</t>
  </si>
  <si>
    <t>סה"כ מובטחות בבטחונות אחרים</t>
  </si>
  <si>
    <t>29/08/2019</t>
  </si>
  <si>
    <t>11/09/2019</t>
  </si>
  <si>
    <t>4/04/2019</t>
  </si>
  <si>
    <t>22/09/2019</t>
  </si>
  <si>
    <t>31/10/2019</t>
  </si>
  <si>
    <t>24/07/2014</t>
  </si>
  <si>
    <t>20/10/2016</t>
  </si>
  <si>
    <t>22/10/2017</t>
  </si>
  <si>
    <t>28/08/2018</t>
  </si>
  <si>
    <t>6/11/2013</t>
  </si>
  <si>
    <t>21/10/2015</t>
  </si>
  <si>
    <t>3/03/2016</t>
  </si>
  <si>
    <t>20/07/2016</t>
  </si>
  <si>
    <t>6/10/2016</t>
  </si>
  <si>
    <t>20/11/2016</t>
  </si>
  <si>
    <t>5/03/2017</t>
  </si>
  <si>
    <t>29/03/2017</t>
  </si>
  <si>
    <t>17/05/2017</t>
  </si>
  <si>
    <t>3/07/2017</t>
  </si>
  <si>
    <t>30/07/2017</t>
  </si>
  <si>
    <t>29/10/2017</t>
  </si>
  <si>
    <t>23/10/2018</t>
  </si>
  <si>
    <t>30/06/2019</t>
  </si>
  <si>
    <t>3/09/2019</t>
  </si>
  <si>
    <t>2/05/2018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</si>
  <si>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</si>
  <si>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</si>
  <si>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</si>
  <si>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</si>
  <si>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</si>
  <si>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</si>
  <si>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14/04/2010</t>
  </si>
  <si>
    <t>סה"כ הלוואות בחו"ל</t>
  </si>
  <si>
    <t>1.ה. פקדונות מעל 3 חודשים:</t>
  </si>
  <si>
    <t>סה"כ  פקדונות מעל 3 חודשים</t>
  </si>
  <si>
    <t>סה"כ צמוד למדד</t>
  </si>
  <si>
    <t>בינלאומי פקדון</t>
  </si>
  <si>
    <t>Aaa.il</t>
  </si>
  <si>
    <t>פקדון טפחות 5.85</t>
  </si>
  <si>
    <t>סה"כ נקוב במט"ח</t>
  </si>
  <si>
    <t>סה"כ צמוד למט"ח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</si>
  <si>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</si>
  <si>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</si>
  <si>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</si>
  <si>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</si>
  <si>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</si>
  <si>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</si>
  <si>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</si>
  <si>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</si>
  <si>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</si>
  <si>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</si>
  <si>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</si>
  <si>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1. ז. השקעה בחברות מוחזקות:</t>
  </si>
  <si>
    <t>סה"כ השקעה בחברות מוחזקות</t>
  </si>
  <si>
    <t>1. ח. השקעות אחרות</t>
  </si>
  <si>
    <t>סה"כ השקעות אחרות</t>
  </si>
  <si>
    <t>חו"ז דולר לרכישה בעתיד</t>
  </si>
  <si>
    <t>לידקום חש 08/09</t>
  </si>
  <si>
    <t>לידקום חש 12/09</t>
  </si>
  <si>
    <t>ליטו נדלן חש 02/10</t>
  </si>
  <si>
    <t>ליטו נדלן חש 8/09</t>
  </si>
  <si>
    <t>CHARLOTTE  עודפים</t>
  </si>
  <si>
    <t>ESCHBORN עודפים</t>
  </si>
  <si>
    <t>Eschborn עו"ש בחו"ל</t>
  </si>
  <si>
    <t>T- MOBILE הלוואה לקבל</t>
  </si>
  <si>
    <t>WHITE OAK עודפים</t>
  </si>
  <si>
    <t>WHITE OAKלקבל</t>
  </si>
  <si>
    <t>eschborn לקבל פיקטיבי</t>
  </si>
  <si>
    <t>נייר לקבל  -גרמניה Gothaer 8%</t>
  </si>
  <si>
    <t>ריבית לקבל AON- פיקטיבי</t>
  </si>
  <si>
    <t>ריבית לקבל CHARLOTTE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</si>
  <si>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</si>
  <si>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</si>
  <si>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</si>
  <si>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</si>
  <si>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</si>
  <si>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</si>
  <si>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</si>
  <si>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</si>
  <si>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</si>
  <si>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סה"כ אג"ח קונצרני לא סחיר</t>
  </si>
  <si>
    <t>בישראל:</t>
  </si>
  <si>
    <t>2.ג. מסגרות אשראי מנוצלות ללווים</t>
  </si>
  <si>
    <t>סה"כ מסגרת אשראי מנוצלות ללווים</t>
  </si>
  <si>
    <t>Klirmark 3</t>
  </si>
  <si>
    <t>נץ קרן השקעה (*)</t>
  </si>
  <si>
    <t>קשת - KI</t>
  </si>
  <si>
    <t>Bluebay</t>
  </si>
  <si>
    <t>LONESTAR</t>
  </si>
  <si>
    <t>LONESTAR REAL ESTATE</t>
  </si>
  <si>
    <t>Macquarie</t>
  </si>
  <si>
    <t>CVC Strategic Opportunities Fund II</t>
  </si>
  <si>
    <t>גורם הלוואות לעמיתים</t>
  </si>
  <si>
    <t>גורם הל1</t>
  </si>
  <si>
    <t>גורם שג</t>
  </si>
  <si>
    <t>גורם כא</t>
  </si>
  <si>
    <t>גורם הל2</t>
  </si>
  <si>
    <t>גורם הל4</t>
  </si>
  <si>
    <t>גורם הל3</t>
  </si>
  <si>
    <t>גורם הל7</t>
  </si>
  <si>
    <t>גורם הל8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</si>
</sst>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9">
    <font>
      <sz val="10"/>
      <name val="Arial"/>
    </font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4">
    <xf numFmtId="0" fontId="0" fillId="0" borderId="0"/>
    <xf numFmtId="43" fontId="1" fillId="0" borderId="0"/>
    <xf numFmtId="0" fontId="8" fillId="0" borderId="0"/>
    <xf numFmtId="43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43" fontId="4" fillId="0" borderId="0" xfId="2" applyNumberFormat="1" applyFont="1" applyAlignment="1">
      <alignment horizontal="right" readingOrder="2"/>
    </xf>
    <xf numFmtId="43" fontId="7" fillId="0" borderId="0" xfId="2" applyNumberFormat="1" applyFont="1" applyAlignment="1">
      <alignment horizontal="right" readingOrder="2"/>
    </xf>
    <xf numFmtId="43" fontId="7" fillId="0" borderId="0" xfId="3" applyFont="1" applyAlignment="1">
      <alignment horizontal="right" readingOrder="2"/>
    </xf>
    <xf numFmtId="0" fontId="6" fillId="0" borderId="0" xfId="2" applyFont="1" applyAlignment="1">
      <alignment horizontal="right" readingOrder="2"/>
    </xf>
    <xf numFmtId="43" fontId="8" fillId="0" borderId="0" xfId="3" applyFont="1"/>
    <xf numFmtId="14" fontId="7" fillId="0" borderId="0" xfId="2" applyNumberFormat="1" applyFont="1" applyAlignment="1">
      <alignment horizontal="right" readingOrder="2"/>
    </xf>
    <xf numFmtId="0" fontId="8" fillId="0" borderId="0" xfId="2"/>
    <xf numFmtId="0" fontId="5" fillId="0" borderId="0" xfId="2" applyFont="1" applyAlignment="1">
      <alignment horizontal="right" readingOrder="2"/>
    </xf>
    <xf numFmtId="43" fontId="1" fillId="0" borderId="0" xfId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workbookViewId="0">
      <selection activeCell="B31" sqref="B3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143282.52400999999</v>
      </c>
      <c r="D11" s="8">
        <v>3.68742912242086E-2</v>
      </c>
    </row>
    <row r="12" spans="2:4">
      <c r="B12" s="6" t="s">
        <v>13</v>
      </c>
      <c r="C12" s="7">
        <v>2167561.4067298798</v>
      </c>
      <c r="D12" s="8">
        <v>0.55783000132336102</v>
      </c>
    </row>
    <row r="13" spans="2:4">
      <c r="B13" s="6" t="s">
        <v>14</v>
      </c>
      <c r="C13" s="7">
        <v>653446.0423796</v>
      </c>
      <c r="D13" s="8">
        <v>0.16816677283218601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442060.09883999999</v>
      </c>
      <c r="D15" s="8">
        <v>0.11376581293396899</v>
      </c>
    </row>
    <row r="16" spans="2:4">
      <c r="B16" s="6" t="s">
        <v>17</v>
      </c>
      <c r="C16" s="7">
        <v>557293.56204999995</v>
      </c>
      <c r="D16" s="8">
        <v>0.143421573889737</v>
      </c>
    </row>
    <row r="17" spans="2:4">
      <c r="B17" s="6" t="s">
        <v>18</v>
      </c>
      <c r="C17" s="7">
        <v>468868.56755028001</v>
      </c>
      <c r="D17" s="8">
        <v>0.12066507220741</v>
      </c>
    </row>
    <row r="18" spans="2:4">
      <c r="B18" s="6" t="s">
        <v>19</v>
      </c>
      <c r="C18" s="7">
        <v>41129.598579999998</v>
      </c>
      <c r="D18" s="8">
        <v>1.0584855385907799E-2</v>
      </c>
    </row>
    <row r="19" spans="2:4">
      <c r="B19" s="6" t="s">
        <v>20</v>
      </c>
      <c r="C19" s="7">
        <v>126.85930999999999</v>
      </c>
      <c r="D19" s="8">
        <v>3.2647715928815398E-5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-6.75</v>
      </c>
      <c r="D21" s="8">
        <v>-1.73713764105689E-6</v>
      </c>
    </row>
    <row r="22" spans="2:4">
      <c r="B22" s="6" t="s">
        <v>23</v>
      </c>
      <c r="C22" s="7">
        <v>4643.4280200000003</v>
      </c>
      <c r="D22" s="8">
        <v>1.1950034958637401E-3</v>
      </c>
    </row>
    <row r="23" spans="2:4">
      <c r="B23" s="6" t="s">
        <v>24</v>
      </c>
      <c r="C23" s="7">
        <v>1540963.1870090107</v>
      </c>
      <c r="D23" s="8">
        <v>0.39658757858140598</v>
      </c>
    </row>
    <row r="24" spans="2:4">
      <c r="B24" s="6" t="s">
        <v>14</v>
      </c>
      <c r="C24" s="7">
        <v>1234332.8733961801</v>
      </c>
      <c r="D24" s="8">
        <v>0.31766016236598599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127739.15502078801</v>
      </c>
      <c r="D26" s="8">
        <v>3.2874147321986902E-2</v>
      </c>
    </row>
    <row r="27" spans="2:4">
      <c r="B27" s="6" t="s">
        <v>17</v>
      </c>
      <c r="C27" s="7">
        <v>51099.82</v>
      </c>
      <c r="D27" s="8">
        <v>1.3165691935020599E-2</v>
      </c>
    </row>
    <row r="28" spans="2:4">
      <c r="B28" s="6" t="s">
        <v>25</v>
      </c>
      <c r="C28" s="7">
        <v>109410.75711000001</v>
      </c>
      <c r="D28" s="8">
        <v>2.8157265853676099E-2</v>
      </c>
    </row>
    <row r="29" spans="2:4">
      <c r="B29" s="6" t="s">
        <v>26</v>
      </c>
      <c r="C29" s="7">
        <v>150.10607999999999</v>
      </c>
      <c r="D29" s="8">
        <v>3.8630358773258702E-5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18230.475402042299</v>
      </c>
      <c r="D31" s="8">
        <v>4.6916807459628802E-3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32053.065699999999</v>
      </c>
      <c r="D33" s="8">
        <v>8.2489758427761999E-3</v>
      </c>
    </row>
    <row r="34" spans="2:4">
      <c r="B34" s="6" t="s">
        <v>31</v>
      </c>
      <c r="C34" s="7">
        <v>492.48924</v>
      </c>
      <c r="D34" s="8">
        <v>1.26743940239926E-4</v>
      </c>
    </row>
    <row r="35" spans="2:4">
      <c r="B35" s="6" t="s">
        <v>32</v>
      </c>
      <c r="C35" s="7">
        <v>2.5999999999999998E-4</v>
      </c>
      <c r="D35" s="8">
        <v>6.6911968396265206E-11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1349.79</v>
      </c>
      <c r="D37" s="8">
        <v>3.32409021095659E-4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3885702.4569988898</v>
      </c>
      <c r="D42" s="10">
        <v>1</v>
      </c>
    </row>
    <row r="43" spans="2:4">
      <c r="B43" s="6" t="s">
        <v>40</v>
      </c>
      <c r="C43" s="7">
        <v>138507.44696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3.456</v>
      </c>
    </row>
    <row r="48" spans="2:4">
      <c r="C48" s="6" t="s">
        <v>44</v>
      </c>
      <c r="D48" s="11">
        <v>3.1846999999999999</v>
      </c>
    </row>
    <row r="49" spans="3:4">
      <c r="C49" s="6" t="s">
        <v>45</v>
      </c>
      <c r="D49" s="11">
        <v>4.5597000000000003</v>
      </c>
    </row>
    <row r="50" spans="3:4">
      <c r="C50" s="6" t="s">
        <v>46</v>
      </c>
      <c r="D50" s="11">
        <v>3.5750000000000002</v>
      </c>
    </row>
    <row r="51" spans="3:4">
      <c r="C51" s="6" t="s">
        <v>47</v>
      </c>
      <c r="D51" s="11">
        <v>2.6535000000000002</v>
      </c>
    </row>
    <row r="52" spans="3:4">
      <c r="C52" s="6" t="s">
        <v>48</v>
      </c>
      <c r="D52" s="11">
        <v>3.8782000000000001</v>
      </c>
    </row>
    <row r="53" spans="3:4">
      <c r="C53" s="6" t="s">
        <v>49</v>
      </c>
      <c r="D53" s="11">
        <v>0.3715</v>
      </c>
    </row>
    <row r="54" spans="3:4">
      <c r="C54" s="6" t="s">
        <v>50</v>
      </c>
      <c r="D54" s="11">
        <v>4.875</v>
      </c>
    </row>
    <row r="55" spans="3:4">
      <c r="C55" s="6" t="s">
        <v>51</v>
      </c>
      <c r="D55" s="11">
        <v>0.51910000000000001</v>
      </c>
    </row>
    <row r="56" spans="3:4">
      <c r="C56" s="6" t="s">
        <v>52</v>
      </c>
      <c r="D56" s="11">
        <v>0.2465</v>
      </c>
    </row>
    <row r="57" spans="3:4">
      <c r="C57" s="6" t="s">
        <v>53</v>
      </c>
      <c r="D57" s="11">
        <v>2.4230999999999998</v>
      </c>
    </row>
    <row r="58" spans="3:4">
      <c r="C58" s="6" t="s">
        <v>54</v>
      </c>
      <c r="D58" s="11">
        <v>0.39319999999999999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6.0699999999999997E-2</v>
      </c>
    </row>
    <row r="64" spans="3:4">
      <c r="C64" s="6" t="s">
        <v>60</v>
      </c>
      <c r="D64" s="11">
        <v>1.0669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0.53110000000000002</v>
      </c>
    </row>
    <row r="67" spans="3:4">
      <c r="C67" s="6" t="s">
        <v>63</v>
      </c>
      <c r="D67" s="11">
        <v>0.18459999999999999</v>
      </c>
    </row>
    <row r="68" spans="3:4">
      <c r="C68" s="6" t="s">
        <v>64</v>
      </c>
      <c r="D68" s="11">
        <v>0.1179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2.3311999999999999</v>
      </c>
    </row>
    <row r="71" spans="3:4">
      <c r="C71" s="6" t="s">
        <v>67</v>
      </c>
      <c r="D71" s="11">
        <v>0.58109999999999995</v>
      </c>
    </row>
    <row r="72" spans="3:4">
      <c r="C72" s="6" t="s">
        <v>68</v>
      </c>
      <c r="D72" s="11">
        <v>0.44390000000000002</v>
      </c>
    </row>
    <row r="73" spans="3:4">
      <c r="C73" s="6" t="s">
        <v>69</v>
      </c>
      <c r="D73" s="11">
        <v>2.5691999999999999</v>
      </c>
    </row>
    <row r="74" spans="3:4">
      <c r="C74" s="6" t="s">
        <v>70</v>
      </c>
      <c r="D74" s="11">
        <v>0.54549999999999998</v>
      </c>
    </row>
    <row r="75" spans="3:4">
      <c r="C75" s="6" t="s">
        <v>71</v>
      </c>
      <c r="D75" s="11">
        <v>1.0177</v>
      </c>
    </row>
    <row r="76" spans="3:4">
      <c r="C76" s="6" t="s">
        <v>72</v>
      </c>
      <c r="D76" s="11">
        <v>1.3716999999999999</v>
      </c>
    </row>
    <row r="77" spans="3:4">
      <c r="C77" s="6" t="s">
        <v>73</v>
      </c>
      <c r="D77" s="11">
        <v>1.6832</v>
      </c>
    </row>
    <row r="78" spans="3:4">
      <c r="C78" s="6" t="s">
        <v>74</v>
      </c>
      <c r="D78" s="11">
        <v>13.8269</v>
      </c>
    </row>
    <row r="79" spans="3:4">
      <c r="C79" s="6" t="s">
        <v>75</v>
      </c>
      <c r="D79" s="11">
        <v>3.2273000000000001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2.2800000000000001E-2</v>
      </c>
    </row>
    <row r="82" spans="2:4">
      <c r="C82" s="6" t="s">
        <v>78</v>
      </c>
      <c r="D82" s="11">
        <v>0.25080000000000002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3.7109375" customWidth="1"/>
    <col min="5" max="5" width="8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143282.51999999999</v>
      </c>
      <c r="K10" s="10">
        <v>1</v>
      </c>
      <c r="L10" s="10">
        <v>3.6900000000000002E-2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143236.29</v>
      </c>
      <c r="K11" s="10">
        <v>0.99970000000000003</v>
      </c>
      <c r="L11" s="10">
        <v>3.6900000000000002E-2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139083.04999999999</v>
      </c>
      <c r="K12" s="16">
        <v>0.97070000000000001</v>
      </c>
      <c r="L12" s="16">
        <v>3.5799999999999998E-2</v>
      </c>
    </row>
    <row r="13" spans="2:12">
      <c r="B13" s="6" t="s">
        <v>97</v>
      </c>
      <c r="C13" s="17">
        <v>4</v>
      </c>
      <c r="D13" s="18">
        <v>20</v>
      </c>
      <c r="E13" s="6" t="s">
        <v>98</v>
      </c>
      <c r="F13" s="6" t="s">
        <v>99</v>
      </c>
      <c r="G13" s="6" t="s">
        <v>100</v>
      </c>
      <c r="J13" s="7">
        <v>105278.35</v>
      </c>
      <c r="K13" s="8">
        <v>0.73480000000000001</v>
      </c>
      <c r="L13" s="8">
        <v>2.7099999999999999E-2</v>
      </c>
    </row>
    <row r="14" spans="2:12">
      <c r="B14" s="6" t="s">
        <v>101</v>
      </c>
      <c r="C14" s="17">
        <v>4</v>
      </c>
      <c r="D14" s="18">
        <v>10</v>
      </c>
      <c r="E14" s="6" t="s">
        <v>102</v>
      </c>
      <c r="F14" s="6" t="s">
        <v>99</v>
      </c>
      <c r="G14" s="6" t="s">
        <v>100</v>
      </c>
      <c r="J14" s="7">
        <v>20.69</v>
      </c>
      <c r="K14" s="8">
        <v>1E-4</v>
      </c>
      <c r="L14" s="8">
        <v>0</v>
      </c>
    </row>
    <row r="15" spans="2:12">
      <c r="B15" s="6" t="s">
        <v>103</v>
      </c>
      <c r="C15" s="17">
        <v>4</v>
      </c>
      <c r="D15" s="18">
        <v>31</v>
      </c>
      <c r="E15" s="6" t="s">
        <v>102</v>
      </c>
      <c r="F15" s="6" t="s">
        <v>99</v>
      </c>
      <c r="G15" s="6" t="s">
        <v>100</v>
      </c>
      <c r="J15" s="7">
        <v>7315.58</v>
      </c>
      <c r="K15" s="8">
        <v>5.11E-2</v>
      </c>
      <c r="L15" s="8">
        <v>1.9E-3</v>
      </c>
    </row>
    <row r="16" spans="2:12">
      <c r="B16" s="6" t="s">
        <v>104</v>
      </c>
      <c r="C16" s="17">
        <v>4</v>
      </c>
      <c r="D16" s="18">
        <v>11</v>
      </c>
      <c r="E16" s="6" t="s">
        <v>102</v>
      </c>
      <c r="F16" s="6" t="s">
        <v>99</v>
      </c>
      <c r="G16" s="6" t="s">
        <v>100</v>
      </c>
      <c r="J16" s="7">
        <v>19806.68</v>
      </c>
      <c r="K16" s="8">
        <v>0.13819999999999999</v>
      </c>
      <c r="L16" s="8">
        <v>5.1000000000000004E-3</v>
      </c>
    </row>
    <row r="17" spans="2:12">
      <c r="B17" s="6" t="s">
        <v>105</v>
      </c>
      <c r="C17" s="17">
        <v>99999914</v>
      </c>
      <c r="D17" s="18">
        <v>20</v>
      </c>
      <c r="E17" s="6" t="s">
        <v>98</v>
      </c>
      <c r="F17" s="6" t="s">
        <v>99</v>
      </c>
      <c r="G17" s="6" t="s">
        <v>100</v>
      </c>
      <c r="J17" s="7">
        <v>728.2</v>
      </c>
      <c r="K17" s="8">
        <v>5.1000000000000004E-3</v>
      </c>
      <c r="L17" s="8">
        <v>2.0000000000000001E-4</v>
      </c>
    </row>
    <row r="18" spans="2:12">
      <c r="B18" s="6" t="s">
        <v>106</v>
      </c>
      <c r="C18" s="17">
        <v>99999914</v>
      </c>
      <c r="D18" s="18">
        <v>31</v>
      </c>
      <c r="E18" s="6" t="s">
        <v>102</v>
      </c>
      <c r="F18" s="6" t="s">
        <v>99</v>
      </c>
      <c r="G18" s="6" t="s">
        <v>100</v>
      </c>
      <c r="J18" s="7">
        <v>1734.23</v>
      </c>
      <c r="K18" s="8">
        <v>1.21E-2</v>
      </c>
      <c r="L18" s="8">
        <v>4.0000000000000002E-4</v>
      </c>
    </row>
    <row r="19" spans="2:12">
      <c r="B19" s="6" t="s">
        <v>107</v>
      </c>
      <c r="C19" s="17">
        <v>99999914</v>
      </c>
      <c r="D19" s="18">
        <v>11</v>
      </c>
      <c r="E19" s="6" t="s">
        <v>102</v>
      </c>
      <c r="F19" s="6" t="s">
        <v>99</v>
      </c>
      <c r="G19" s="6" t="s">
        <v>100</v>
      </c>
      <c r="J19" s="7">
        <v>1736.03</v>
      </c>
      <c r="K19" s="8">
        <v>1.21E-2</v>
      </c>
      <c r="L19" s="8">
        <v>4.0000000000000002E-4</v>
      </c>
    </row>
    <row r="20" spans="2:12">
      <c r="B20" s="6" t="s">
        <v>108</v>
      </c>
      <c r="C20" s="17">
        <v>5000</v>
      </c>
      <c r="D20" s="18">
        <v>20</v>
      </c>
      <c r="E20" s="6" t="s">
        <v>98</v>
      </c>
      <c r="F20" s="6" t="s">
        <v>99</v>
      </c>
      <c r="G20" s="6" t="s">
        <v>100</v>
      </c>
      <c r="J20" s="7">
        <v>2463.29</v>
      </c>
      <c r="K20" s="8">
        <v>1.72E-2</v>
      </c>
      <c r="L20" s="8">
        <v>5.9999999999999995E-4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3491.95</v>
      </c>
      <c r="K21" s="16">
        <v>2.4400000000000002E-2</v>
      </c>
      <c r="L21" s="16">
        <v>8.9999999999999998E-4</v>
      </c>
    </row>
    <row r="22" spans="2:12">
      <c r="B22" s="6" t="s">
        <v>110</v>
      </c>
      <c r="C22" s="17">
        <v>1010</v>
      </c>
      <c r="D22" s="18">
        <v>31</v>
      </c>
      <c r="E22" s="6" t="s">
        <v>102</v>
      </c>
      <c r="F22" s="6" t="s">
        <v>99</v>
      </c>
      <c r="G22" s="6" t="s">
        <v>48</v>
      </c>
      <c r="J22" s="7">
        <v>-0.02</v>
      </c>
      <c r="K22" s="8">
        <v>0</v>
      </c>
      <c r="L22" s="8">
        <v>0</v>
      </c>
    </row>
    <row r="23" spans="2:12">
      <c r="B23" s="6" t="s">
        <v>111</v>
      </c>
      <c r="C23" s="17">
        <v>1010</v>
      </c>
      <c r="D23" s="18">
        <v>11</v>
      </c>
      <c r="E23" s="6" t="s">
        <v>102</v>
      </c>
      <c r="F23" s="6" t="s">
        <v>99</v>
      </c>
      <c r="G23" s="6" t="s">
        <v>48</v>
      </c>
      <c r="J23" s="7">
        <v>-0.28000000000000003</v>
      </c>
      <c r="K23" s="8">
        <v>0</v>
      </c>
      <c r="L23" s="8">
        <v>0</v>
      </c>
    </row>
    <row r="24" spans="2:12">
      <c r="B24" s="6" t="s">
        <v>112</v>
      </c>
      <c r="C24" s="17">
        <v>14</v>
      </c>
      <c r="D24" s="18">
        <v>20</v>
      </c>
      <c r="E24" s="6" t="s">
        <v>98</v>
      </c>
      <c r="F24" s="6" t="s">
        <v>99</v>
      </c>
      <c r="G24" s="6" t="s">
        <v>43</v>
      </c>
      <c r="J24" s="7">
        <v>80.5</v>
      </c>
      <c r="K24" s="8">
        <v>5.9999999999999995E-4</v>
      </c>
      <c r="L24" s="8">
        <v>0</v>
      </c>
    </row>
    <row r="25" spans="2:12">
      <c r="B25" s="6" t="s">
        <v>113</v>
      </c>
      <c r="C25" s="17">
        <v>14</v>
      </c>
      <c r="D25" s="18">
        <v>10</v>
      </c>
      <c r="E25" s="6" t="s">
        <v>102</v>
      </c>
      <c r="F25" s="6" t="s">
        <v>99</v>
      </c>
      <c r="G25" s="6" t="s">
        <v>43</v>
      </c>
      <c r="J25" s="7">
        <v>0.04</v>
      </c>
      <c r="K25" s="8">
        <v>0</v>
      </c>
      <c r="L25" s="8">
        <v>0</v>
      </c>
    </row>
    <row r="26" spans="2:12">
      <c r="B26" s="6" t="s">
        <v>114</v>
      </c>
      <c r="C26" s="17">
        <v>14</v>
      </c>
      <c r="D26" s="18">
        <v>31</v>
      </c>
      <c r="E26" s="6" t="s">
        <v>102</v>
      </c>
      <c r="F26" s="6" t="s">
        <v>99</v>
      </c>
      <c r="G26" s="6" t="s">
        <v>43</v>
      </c>
      <c r="J26" s="7">
        <v>1690.79</v>
      </c>
      <c r="K26" s="8">
        <v>1.18E-2</v>
      </c>
      <c r="L26" s="8">
        <v>4.0000000000000002E-4</v>
      </c>
    </row>
    <row r="27" spans="2:12">
      <c r="B27" s="6" t="s">
        <v>115</v>
      </c>
      <c r="C27" s="17">
        <v>14</v>
      </c>
      <c r="D27" s="18">
        <v>11</v>
      </c>
      <c r="E27" s="6" t="s">
        <v>102</v>
      </c>
      <c r="F27" s="6" t="s">
        <v>99</v>
      </c>
      <c r="G27" s="6" t="s">
        <v>43</v>
      </c>
      <c r="J27" s="7">
        <v>1629.71</v>
      </c>
      <c r="K27" s="8">
        <v>1.14E-2</v>
      </c>
      <c r="L27" s="8">
        <v>4.0000000000000002E-4</v>
      </c>
    </row>
    <row r="28" spans="2:12">
      <c r="B28" s="6" t="s">
        <v>116</v>
      </c>
      <c r="C28" s="17">
        <v>1032</v>
      </c>
      <c r="D28" s="18">
        <v>20</v>
      </c>
      <c r="E28" s="6" t="s">
        <v>98</v>
      </c>
      <c r="F28" s="6" t="s">
        <v>99</v>
      </c>
      <c r="G28" s="6" t="s">
        <v>68</v>
      </c>
      <c r="J28" s="7">
        <v>80.13</v>
      </c>
      <c r="K28" s="8">
        <v>5.9999999999999995E-4</v>
      </c>
      <c r="L28" s="8">
        <v>0</v>
      </c>
    </row>
    <row r="29" spans="2:12">
      <c r="B29" s="6" t="s">
        <v>117</v>
      </c>
      <c r="C29" s="17">
        <v>1032</v>
      </c>
      <c r="D29" s="18">
        <v>31</v>
      </c>
      <c r="E29" s="6" t="s">
        <v>102</v>
      </c>
      <c r="F29" s="6" t="s">
        <v>99</v>
      </c>
      <c r="G29" s="6" t="s">
        <v>68</v>
      </c>
      <c r="J29" s="7">
        <v>0.32</v>
      </c>
      <c r="K29" s="8">
        <v>0</v>
      </c>
      <c r="L29" s="8">
        <v>0</v>
      </c>
    </row>
    <row r="30" spans="2:12">
      <c r="B30" s="6" t="s">
        <v>118</v>
      </c>
      <c r="C30" s="17">
        <v>1032</v>
      </c>
      <c r="D30" s="18">
        <v>11</v>
      </c>
      <c r="E30" s="6" t="s">
        <v>102</v>
      </c>
      <c r="F30" s="6" t="s">
        <v>99</v>
      </c>
      <c r="G30" s="6" t="s">
        <v>68</v>
      </c>
      <c r="J30" s="7">
        <v>0.14000000000000001</v>
      </c>
      <c r="K30" s="8">
        <v>0</v>
      </c>
      <c r="L30" s="8">
        <v>0</v>
      </c>
    </row>
    <row r="31" spans="2:12">
      <c r="B31" s="6" t="s">
        <v>119</v>
      </c>
      <c r="C31" s="17">
        <v>1009</v>
      </c>
      <c r="D31" s="18">
        <v>11</v>
      </c>
      <c r="E31" s="6" t="s">
        <v>102</v>
      </c>
      <c r="F31" s="6" t="s">
        <v>99</v>
      </c>
      <c r="G31" s="6" t="s">
        <v>47</v>
      </c>
      <c r="J31" s="7">
        <v>-0.16</v>
      </c>
      <c r="K31" s="8">
        <v>0</v>
      </c>
      <c r="L31" s="8">
        <v>0</v>
      </c>
    </row>
    <row r="32" spans="2:12">
      <c r="B32" s="6" t="s">
        <v>120</v>
      </c>
      <c r="C32" s="17">
        <v>1004</v>
      </c>
      <c r="D32" s="18">
        <v>20</v>
      </c>
      <c r="E32" s="6" t="s">
        <v>98</v>
      </c>
      <c r="F32" s="6" t="s">
        <v>99</v>
      </c>
      <c r="G32" s="6" t="s">
        <v>45</v>
      </c>
      <c r="J32" s="7">
        <v>-2.35</v>
      </c>
      <c r="K32" s="8">
        <v>0</v>
      </c>
      <c r="L32" s="8">
        <v>0</v>
      </c>
    </row>
    <row r="33" spans="2:12">
      <c r="B33" s="6" t="s">
        <v>121</v>
      </c>
      <c r="C33" s="17">
        <v>1004</v>
      </c>
      <c r="D33" s="18">
        <v>31</v>
      </c>
      <c r="E33" s="6" t="s">
        <v>102</v>
      </c>
      <c r="F33" s="6" t="s">
        <v>99</v>
      </c>
      <c r="G33" s="6" t="s">
        <v>45</v>
      </c>
      <c r="J33" s="7">
        <v>12.93</v>
      </c>
      <c r="K33" s="8">
        <v>1E-4</v>
      </c>
      <c r="L33" s="8">
        <v>0</v>
      </c>
    </row>
    <row r="34" spans="2:12">
      <c r="B34" s="6" t="s">
        <v>122</v>
      </c>
      <c r="C34" s="17">
        <v>1004</v>
      </c>
      <c r="D34" s="18">
        <v>11</v>
      </c>
      <c r="E34" s="6" t="s">
        <v>102</v>
      </c>
      <c r="F34" s="6" t="s">
        <v>99</v>
      </c>
      <c r="G34" s="6" t="s">
        <v>45</v>
      </c>
      <c r="J34" s="7">
        <v>0.2</v>
      </c>
      <c r="K34" s="8">
        <v>0</v>
      </c>
      <c r="L34" s="8">
        <v>0</v>
      </c>
    </row>
    <row r="35" spans="2:12">
      <c r="B35" s="13" t="s">
        <v>123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124</v>
      </c>
      <c r="C36" s="14"/>
      <c r="D36" s="13"/>
      <c r="E36" s="13"/>
      <c r="F36" s="13"/>
      <c r="G36" s="13"/>
      <c r="J36" s="15">
        <v>661.3</v>
      </c>
      <c r="K36" s="16">
        <v>4.5999999999999999E-3</v>
      </c>
      <c r="L36" s="16">
        <v>2.0000000000000001E-4</v>
      </c>
    </row>
    <row r="37" spans="2:12">
      <c r="B37" s="6" t="s">
        <v>125</v>
      </c>
      <c r="C37" s="17">
        <v>21188</v>
      </c>
      <c r="D37" s="18">
        <v>20</v>
      </c>
      <c r="E37" s="6" t="s">
        <v>98</v>
      </c>
      <c r="F37" s="6" t="s">
        <v>99</v>
      </c>
      <c r="G37" s="6" t="s">
        <v>100</v>
      </c>
      <c r="J37" s="7">
        <v>661.3</v>
      </c>
      <c r="K37" s="8">
        <v>4.5999999999999999E-3</v>
      </c>
      <c r="L37" s="8">
        <v>2.0000000000000001E-4</v>
      </c>
    </row>
    <row r="38" spans="2:12">
      <c r="B38" s="13" t="s">
        <v>126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127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128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129</v>
      </c>
      <c r="C41" s="12"/>
      <c r="D41" s="3"/>
      <c r="E41" s="3"/>
      <c r="F41" s="3"/>
      <c r="G41" s="3"/>
      <c r="J41" s="9">
        <v>46.23</v>
      </c>
      <c r="K41" s="10">
        <v>2.9999999999999997E-4</v>
      </c>
      <c r="L41" s="10">
        <v>0</v>
      </c>
    </row>
    <row r="42" spans="2:12">
      <c r="B42" s="13" t="s">
        <v>109</v>
      </c>
      <c r="C42" s="14"/>
      <c r="D42" s="13"/>
      <c r="E42" s="13"/>
      <c r="F42" s="13"/>
      <c r="G42" s="13"/>
      <c r="J42" s="15">
        <v>15.86</v>
      </c>
      <c r="K42" s="16">
        <v>1E-4</v>
      </c>
      <c r="L42" s="16">
        <v>0</v>
      </c>
    </row>
    <row r="43" spans="2:12">
      <c r="B43" s="6" t="s">
        <v>130</v>
      </c>
      <c r="C43" s="17">
        <v>9999996</v>
      </c>
      <c r="D43" s="18">
        <v>20</v>
      </c>
      <c r="E43" s="6" t="s">
        <v>131</v>
      </c>
      <c r="F43" s="6" t="s">
        <v>99</v>
      </c>
      <c r="G43" s="6" t="s">
        <v>43</v>
      </c>
      <c r="J43" s="7">
        <v>1.67</v>
      </c>
      <c r="K43" s="8">
        <v>0</v>
      </c>
      <c r="L43" s="8">
        <v>0</v>
      </c>
    </row>
    <row r="44" spans="2:12">
      <c r="B44" s="6" t="s">
        <v>132</v>
      </c>
      <c r="C44" s="17">
        <v>9999996</v>
      </c>
      <c r="D44" s="18">
        <v>31</v>
      </c>
      <c r="E44" s="6" t="s">
        <v>133</v>
      </c>
      <c r="F44" s="6" t="s">
        <v>134</v>
      </c>
      <c r="G44" s="6" t="s">
        <v>43</v>
      </c>
      <c r="J44" s="7">
        <v>3.8</v>
      </c>
      <c r="K44" s="8">
        <v>0</v>
      </c>
      <c r="L44" s="8">
        <v>0</v>
      </c>
    </row>
    <row r="45" spans="2:12">
      <c r="B45" s="6" t="s">
        <v>135</v>
      </c>
      <c r="C45" s="17">
        <v>9999996</v>
      </c>
      <c r="D45" s="18">
        <v>11</v>
      </c>
      <c r="E45" s="6" t="s">
        <v>133</v>
      </c>
      <c r="F45" s="6" t="s">
        <v>134</v>
      </c>
      <c r="G45" s="6" t="s">
        <v>43</v>
      </c>
      <c r="J45" s="7">
        <v>3.64</v>
      </c>
      <c r="K45" s="8">
        <v>0</v>
      </c>
      <c r="L45" s="8">
        <v>0</v>
      </c>
    </row>
    <row r="46" spans="2:12">
      <c r="B46" s="6" t="s">
        <v>136</v>
      </c>
      <c r="C46" s="17">
        <v>99999963</v>
      </c>
      <c r="D46" s="18">
        <v>20</v>
      </c>
      <c r="E46" s="6" t="s">
        <v>131</v>
      </c>
      <c r="F46" s="6" t="s">
        <v>99</v>
      </c>
      <c r="G46" s="6" t="s">
        <v>43</v>
      </c>
      <c r="J46" s="7">
        <v>1.25</v>
      </c>
      <c r="K46" s="8">
        <v>0</v>
      </c>
      <c r="L46" s="8">
        <v>0</v>
      </c>
    </row>
    <row r="47" spans="2:12">
      <c r="B47" s="6" t="s">
        <v>137</v>
      </c>
      <c r="C47" s="17">
        <v>99999963</v>
      </c>
      <c r="D47" s="18">
        <v>31</v>
      </c>
      <c r="E47" s="6" t="s">
        <v>133</v>
      </c>
      <c r="F47" s="6" t="s">
        <v>134</v>
      </c>
      <c r="G47" s="6" t="s">
        <v>43</v>
      </c>
      <c r="J47" s="7">
        <v>2.91</v>
      </c>
      <c r="K47" s="8">
        <v>0</v>
      </c>
      <c r="L47" s="8">
        <v>0</v>
      </c>
    </row>
    <row r="48" spans="2:12">
      <c r="B48" s="6" t="s">
        <v>138</v>
      </c>
      <c r="C48" s="17">
        <v>99999963</v>
      </c>
      <c r="D48" s="18">
        <v>11</v>
      </c>
      <c r="E48" s="6" t="s">
        <v>133</v>
      </c>
      <c r="F48" s="6" t="s">
        <v>134</v>
      </c>
      <c r="G48" s="6" t="s">
        <v>43</v>
      </c>
      <c r="J48" s="7">
        <v>2.59</v>
      </c>
      <c r="K48" s="8">
        <v>0</v>
      </c>
      <c r="L48" s="8">
        <v>0</v>
      </c>
    </row>
    <row r="49" spans="2:12">
      <c r="B49" s="13" t="s">
        <v>128</v>
      </c>
      <c r="C49" s="14"/>
      <c r="D49" s="13"/>
      <c r="E49" s="13"/>
      <c r="F49" s="13"/>
      <c r="G49" s="13"/>
      <c r="J49" s="15">
        <v>30.37</v>
      </c>
      <c r="K49" s="16">
        <v>2.0000000000000001E-4</v>
      </c>
      <c r="L49" s="16">
        <v>0</v>
      </c>
    </row>
    <row r="50" spans="2:12">
      <c r="B50" s="6" t="s">
        <v>139</v>
      </c>
      <c r="C50" s="17">
        <v>415323</v>
      </c>
      <c r="D50" s="6"/>
      <c r="E50" s="6" t="s">
        <v>140</v>
      </c>
      <c r="F50" s="6"/>
      <c r="G50" s="6" t="s">
        <v>43</v>
      </c>
      <c r="J50" s="7">
        <v>30.37</v>
      </c>
      <c r="K50" s="8">
        <v>2.0000000000000001E-4</v>
      </c>
      <c r="L50" s="8">
        <v>0</v>
      </c>
    </row>
    <row r="53" spans="2:12">
      <c r="B53" s="6" t="s">
        <v>141</v>
      </c>
      <c r="C53" s="17"/>
      <c r="D53" s="6"/>
      <c r="E53" s="6"/>
      <c r="F53" s="6"/>
      <c r="G53" s="6"/>
    </row>
    <row r="57" spans="2:12">
      <c r="B57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</row>
    <row r="6" spans="2:18" ht="15.75">
      <c r="B6" s="2" t="s">
        <v>142</v>
      </c>
    </row>
    <row r="7" spans="2:18" ht="15.75">
      <c r="B7" s="2" t="s">
        <v>143</v>
      </c>
    </row>
    <row r="8" spans="2:18">
      <c r="B8" s="3" t="s">
        <v>81</v>
      </c>
      <c r="C8" s="3" t="s">
        <v>82</v>
      </c>
      <c r="D8" s="3" t="s">
        <v>144</v>
      </c>
      <c r="E8" s="3" t="s">
        <v>84</v>
      </c>
      <c r="F8" s="3" t="s">
        <v>85</v>
      </c>
      <c r="G8" s="3" t="s">
        <v>145</v>
      </c>
      <c r="H8" s="3" t="s">
        <v>146</v>
      </c>
      <c r="I8" s="3" t="s">
        <v>86</v>
      </c>
      <c r="J8" s="3" t="s">
        <v>87</v>
      </c>
      <c r="K8" s="3" t="s">
        <v>88</v>
      </c>
      <c r="L8" s="3" t="s">
        <v>147</v>
      </c>
      <c r="M8" s="3" t="s">
        <v>42</v>
      </c>
      <c r="N8" s="3" t="s">
        <v>148</v>
      </c>
      <c r="O8" s="3" t="s">
        <v>89</v>
      </c>
      <c r="P8" s="3" t="s">
        <v>149</v>
      </c>
      <c r="Q8" s="3" t="s">
        <v>150</v>
      </c>
      <c r="R8" s="3" t="s">
        <v>91</v>
      </c>
    </row>
    <row r="9" spans="2:18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92</v>
      </c>
      <c r="K9" s="4" t="s">
        <v>92</v>
      </c>
      <c r="L9" s="4" t="s">
        <v>153</v>
      </c>
      <c r="M9" s="4" t="s">
        <v>154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155</v>
      </c>
      <c r="C11" s="12"/>
      <c r="D11" s="19"/>
      <c r="E11" s="3"/>
      <c r="F11" s="3"/>
      <c r="G11" s="3"/>
      <c r="H11" s="12">
        <v>9.5399999999999991</v>
      </c>
      <c r="I11" s="3"/>
      <c r="K11" s="10">
        <v>-1.1999999999999999E-3</v>
      </c>
      <c r="L11" s="9">
        <v>465572644</v>
      </c>
      <c r="O11" s="9">
        <v>653446.04</v>
      </c>
      <c r="Q11" s="10">
        <v>1</v>
      </c>
      <c r="R11" s="10">
        <v>0.16819999999999999</v>
      </c>
    </row>
    <row r="12" spans="2:18">
      <c r="B12" s="3" t="s">
        <v>95</v>
      </c>
      <c r="C12" s="12"/>
      <c r="D12" s="19"/>
      <c r="E12" s="3"/>
      <c r="F12" s="3"/>
      <c r="G12" s="3"/>
      <c r="H12" s="12">
        <v>9.57</v>
      </c>
      <c r="I12" s="3"/>
      <c r="K12" s="10">
        <v>-1.1999999999999999E-3</v>
      </c>
      <c r="L12" s="9">
        <v>464642644</v>
      </c>
      <c r="O12" s="9">
        <v>650182.96</v>
      </c>
      <c r="Q12" s="10">
        <v>0.995</v>
      </c>
      <c r="R12" s="10">
        <v>0.1673</v>
      </c>
    </row>
    <row r="13" spans="2:18">
      <c r="B13" s="13" t="s">
        <v>156</v>
      </c>
      <c r="C13" s="14"/>
      <c r="D13" s="20"/>
      <c r="E13" s="13"/>
      <c r="F13" s="13"/>
      <c r="G13" s="13"/>
      <c r="H13" s="14">
        <v>10.52</v>
      </c>
      <c r="I13" s="13"/>
      <c r="K13" s="16">
        <v>-3.0999999999999999E-3</v>
      </c>
      <c r="L13" s="15">
        <v>350681258</v>
      </c>
      <c r="O13" s="15">
        <v>520046.52</v>
      </c>
      <c r="Q13" s="16">
        <v>0.79590000000000005</v>
      </c>
      <c r="R13" s="16">
        <v>0.1338</v>
      </c>
    </row>
    <row r="14" spans="2:18">
      <c r="B14" s="13" t="s">
        <v>157</v>
      </c>
      <c r="C14" s="14"/>
      <c r="D14" s="20"/>
      <c r="E14" s="13"/>
      <c r="F14" s="13"/>
      <c r="G14" s="13"/>
      <c r="H14" s="14">
        <v>10.52</v>
      </c>
      <c r="I14" s="13"/>
      <c r="K14" s="16">
        <v>-3.0999999999999999E-3</v>
      </c>
      <c r="L14" s="15">
        <v>350681258</v>
      </c>
      <c r="O14" s="15">
        <v>520046.52</v>
      </c>
      <c r="Q14" s="16">
        <v>0.79590000000000005</v>
      </c>
      <c r="R14" s="16">
        <v>0.1338</v>
      </c>
    </row>
    <row r="15" spans="2:18">
      <c r="B15" s="6" t="s">
        <v>158</v>
      </c>
      <c r="C15" s="17">
        <v>9590332</v>
      </c>
      <c r="D15" s="18" t="s">
        <v>159</v>
      </c>
      <c r="E15" s="6" t="s">
        <v>160</v>
      </c>
      <c r="F15" s="6"/>
      <c r="G15" s="6"/>
      <c r="H15" s="17">
        <v>1.52</v>
      </c>
      <c r="I15" s="6" t="s">
        <v>100</v>
      </c>
      <c r="J15" s="21">
        <v>0.04</v>
      </c>
      <c r="K15" s="8">
        <v>-9.7000000000000003E-3</v>
      </c>
      <c r="L15" s="7">
        <v>3743390</v>
      </c>
      <c r="M15" s="7">
        <v>143.96</v>
      </c>
      <c r="N15" s="7">
        <v>0</v>
      </c>
      <c r="O15" s="7">
        <v>5388.98</v>
      </c>
      <c r="P15" s="8">
        <v>2.0000000000000001E-4</v>
      </c>
      <c r="Q15" s="8">
        <v>8.2000000000000007E-3</v>
      </c>
      <c r="R15" s="8">
        <v>1.4E-3</v>
      </c>
    </row>
    <row r="16" spans="2:18">
      <c r="B16" s="6" t="s">
        <v>161</v>
      </c>
      <c r="C16" s="17">
        <v>9590431</v>
      </c>
      <c r="D16" s="18" t="s">
        <v>159</v>
      </c>
      <c r="E16" s="6" t="s">
        <v>160</v>
      </c>
      <c r="F16" s="6"/>
      <c r="G16" s="6"/>
      <c r="H16" s="17">
        <v>4.09</v>
      </c>
      <c r="I16" s="6" t="s">
        <v>100</v>
      </c>
      <c r="J16" s="21">
        <v>0.04</v>
      </c>
      <c r="K16" s="8">
        <v>-8.8000000000000005E-3</v>
      </c>
      <c r="L16" s="7">
        <v>15689657</v>
      </c>
      <c r="M16" s="7">
        <v>154.88</v>
      </c>
      <c r="N16" s="7">
        <v>0</v>
      </c>
      <c r="O16" s="7">
        <v>24300.14</v>
      </c>
      <c r="P16" s="8">
        <v>1.4E-3</v>
      </c>
      <c r="Q16" s="8">
        <v>3.7199999999999997E-2</v>
      </c>
      <c r="R16" s="8">
        <v>6.3E-3</v>
      </c>
    </row>
    <row r="17" spans="2:18">
      <c r="B17" s="6" t="s">
        <v>162</v>
      </c>
      <c r="C17" s="17">
        <v>1157023</v>
      </c>
      <c r="D17" s="18" t="s">
        <v>159</v>
      </c>
      <c r="E17" s="6" t="s">
        <v>160</v>
      </c>
      <c r="F17" s="6"/>
      <c r="G17" s="6"/>
      <c r="H17" s="17">
        <v>8.76</v>
      </c>
      <c r="I17" s="6" t="s">
        <v>100</v>
      </c>
      <c r="J17" s="21">
        <v>5.0000000000000001E-3</v>
      </c>
      <c r="K17" s="8">
        <v>-5.3E-3</v>
      </c>
      <c r="L17" s="7">
        <v>13242645</v>
      </c>
      <c r="M17" s="7">
        <v>111</v>
      </c>
      <c r="N17" s="7">
        <v>0</v>
      </c>
      <c r="O17" s="7">
        <v>14699.34</v>
      </c>
      <c r="P17" s="8">
        <v>1.5E-3</v>
      </c>
      <c r="Q17" s="8">
        <v>2.2499999999999999E-2</v>
      </c>
      <c r="R17" s="8">
        <v>3.8E-3</v>
      </c>
    </row>
    <row r="18" spans="2:18">
      <c r="B18" s="6" t="s">
        <v>163</v>
      </c>
      <c r="C18" s="17">
        <v>1140847</v>
      </c>
      <c r="D18" s="18" t="s">
        <v>159</v>
      </c>
      <c r="E18" s="6" t="s">
        <v>160</v>
      </c>
      <c r="F18" s="6"/>
      <c r="G18" s="6"/>
      <c r="H18" s="17">
        <v>6.87</v>
      </c>
      <c r="I18" s="6" t="s">
        <v>100</v>
      </c>
      <c r="J18" s="21">
        <v>7.4999999999999997E-3</v>
      </c>
      <c r="K18" s="8">
        <v>-6.7000000000000002E-3</v>
      </c>
      <c r="L18" s="7">
        <v>16401262</v>
      </c>
      <c r="M18" s="7">
        <v>113.2</v>
      </c>
      <c r="N18" s="7">
        <v>0</v>
      </c>
      <c r="O18" s="7">
        <v>18566.23</v>
      </c>
      <c r="P18" s="8">
        <v>1.1999999999999999E-3</v>
      </c>
      <c r="Q18" s="8">
        <v>2.8400000000000002E-2</v>
      </c>
      <c r="R18" s="8">
        <v>4.7999999999999996E-3</v>
      </c>
    </row>
    <row r="19" spans="2:18">
      <c r="B19" s="6" t="s">
        <v>164</v>
      </c>
      <c r="C19" s="17">
        <v>1097708</v>
      </c>
      <c r="D19" s="18" t="s">
        <v>159</v>
      </c>
      <c r="E19" s="6" t="s">
        <v>160</v>
      </c>
      <c r="F19" s="6"/>
      <c r="G19" s="6"/>
      <c r="H19" s="17">
        <v>13.06</v>
      </c>
      <c r="I19" s="6" t="s">
        <v>100</v>
      </c>
      <c r="J19" s="21">
        <v>0.04</v>
      </c>
      <c r="K19" s="8">
        <v>-6.9999999999999999E-4</v>
      </c>
      <c r="L19" s="7">
        <v>103826446</v>
      </c>
      <c r="M19" s="7">
        <v>202.83</v>
      </c>
      <c r="N19" s="7">
        <v>0</v>
      </c>
      <c r="O19" s="7">
        <v>210591.18</v>
      </c>
      <c r="P19" s="8">
        <v>6.4000000000000003E-3</v>
      </c>
      <c r="Q19" s="8">
        <v>0.32229999999999998</v>
      </c>
      <c r="R19" s="8">
        <v>5.4199999999999998E-2</v>
      </c>
    </row>
    <row r="20" spans="2:18">
      <c r="B20" s="6" t="s">
        <v>165</v>
      </c>
      <c r="C20" s="17">
        <v>1134865</v>
      </c>
      <c r="D20" s="18" t="s">
        <v>159</v>
      </c>
      <c r="E20" s="6" t="s">
        <v>160</v>
      </c>
      <c r="F20" s="6"/>
      <c r="G20" s="6"/>
      <c r="H20" s="17">
        <v>22.61</v>
      </c>
      <c r="I20" s="6" t="s">
        <v>100</v>
      </c>
      <c r="J20" s="21">
        <v>0.01</v>
      </c>
      <c r="K20" s="8">
        <v>5.7000000000000002E-3</v>
      </c>
      <c r="L20" s="7">
        <v>22713839</v>
      </c>
      <c r="M20" s="7">
        <v>112.4</v>
      </c>
      <c r="N20" s="7">
        <v>0</v>
      </c>
      <c r="O20" s="7">
        <v>25530.36</v>
      </c>
      <c r="P20" s="8">
        <v>1.5E-3</v>
      </c>
      <c r="Q20" s="8">
        <v>3.9100000000000003E-2</v>
      </c>
      <c r="R20" s="8">
        <v>6.6E-3</v>
      </c>
    </row>
    <row r="21" spans="2:18">
      <c r="B21" s="6" t="s">
        <v>166</v>
      </c>
      <c r="C21" s="17">
        <v>1120583</v>
      </c>
      <c r="D21" s="18" t="s">
        <v>159</v>
      </c>
      <c r="E21" s="6" t="s">
        <v>160</v>
      </c>
      <c r="F21" s="6"/>
      <c r="G21" s="6"/>
      <c r="H21" s="17">
        <v>17.579999999999998</v>
      </c>
      <c r="I21" s="6" t="s">
        <v>100</v>
      </c>
      <c r="J21" s="21">
        <v>2.75E-2</v>
      </c>
      <c r="K21" s="8">
        <v>2.8999999999999998E-3</v>
      </c>
      <c r="L21" s="7">
        <v>43306441</v>
      </c>
      <c r="M21" s="7">
        <v>164.26</v>
      </c>
      <c r="N21" s="7">
        <v>0</v>
      </c>
      <c r="O21" s="7">
        <v>71135.16</v>
      </c>
      <c r="P21" s="8">
        <v>2.5000000000000001E-3</v>
      </c>
      <c r="Q21" s="8">
        <v>0.1089</v>
      </c>
      <c r="R21" s="8">
        <v>1.83E-2</v>
      </c>
    </row>
    <row r="22" spans="2:18">
      <c r="B22" s="6" t="s">
        <v>167</v>
      </c>
      <c r="C22" s="17">
        <v>1124056</v>
      </c>
      <c r="D22" s="18" t="s">
        <v>159</v>
      </c>
      <c r="E22" s="6" t="s">
        <v>160</v>
      </c>
      <c r="F22" s="6"/>
      <c r="G22" s="6"/>
      <c r="H22" s="17">
        <v>2.6</v>
      </c>
      <c r="I22" s="6" t="s">
        <v>100</v>
      </c>
      <c r="J22" s="21">
        <v>2.75E-2</v>
      </c>
      <c r="K22" s="8">
        <v>-9.5999999999999992E-3</v>
      </c>
      <c r="L22" s="7">
        <v>52460144</v>
      </c>
      <c r="M22" s="7">
        <v>115.85</v>
      </c>
      <c r="N22" s="7">
        <v>0</v>
      </c>
      <c r="O22" s="7">
        <v>60775.08</v>
      </c>
      <c r="P22" s="8">
        <v>3.2000000000000002E-3</v>
      </c>
      <c r="Q22" s="8">
        <v>9.2999999999999999E-2</v>
      </c>
      <c r="R22" s="8">
        <v>1.5599999999999999E-2</v>
      </c>
    </row>
    <row r="23" spans="2:18">
      <c r="B23" s="6" t="s">
        <v>168</v>
      </c>
      <c r="C23" s="17">
        <v>1128081</v>
      </c>
      <c r="D23" s="18" t="s">
        <v>159</v>
      </c>
      <c r="E23" s="6" t="s">
        <v>160</v>
      </c>
      <c r="F23" s="6"/>
      <c r="G23" s="6"/>
      <c r="H23" s="17">
        <v>3.53</v>
      </c>
      <c r="I23" s="6" t="s">
        <v>100</v>
      </c>
      <c r="J23" s="21">
        <v>1.7500000000000002E-2</v>
      </c>
      <c r="K23" s="8">
        <v>-8.9999999999999993E-3</v>
      </c>
      <c r="L23" s="7">
        <v>52790811</v>
      </c>
      <c r="M23" s="7">
        <v>113.25</v>
      </c>
      <c r="N23" s="7">
        <v>0</v>
      </c>
      <c r="O23" s="7">
        <v>59785.59</v>
      </c>
      <c r="P23" s="8">
        <v>3.0999999999999999E-3</v>
      </c>
      <c r="Q23" s="8">
        <v>9.1499999999999998E-2</v>
      </c>
      <c r="R23" s="8">
        <v>1.54E-2</v>
      </c>
    </row>
    <row r="24" spans="2:18">
      <c r="B24" s="6" t="s">
        <v>169</v>
      </c>
      <c r="C24" s="17">
        <v>1137181</v>
      </c>
      <c r="D24" s="18" t="s">
        <v>159</v>
      </c>
      <c r="E24" s="6" t="s">
        <v>160</v>
      </c>
      <c r="F24" s="6"/>
      <c r="G24" s="6"/>
      <c r="H24" s="17">
        <v>0.82</v>
      </c>
      <c r="I24" s="6" t="s">
        <v>100</v>
      </c>
      <c r="J24" s="21">
        <v>1E-3</v>
      </c>
      <c r="K24" s="8">
        <v>-8.2000000000000007E-3</v>
      </c>
      <c r="L24" s="7">
        <v>659998</v>
      </c>
      <c r="M24" s="7">
        <v>102.3</v>
      </c>
      <c r="N24" s="7">
        <v>0</v>
      </c>
      <c r="O24" s="7">
        <v>675.18</v>
      </c>
      <c r="P24" s="8">
        <v>0</v>
      </c>
      <c r="Q24" s="8">
        <v>1E-3</v>
      </c>
      <c r="R24" s="8">
        <v>2.0000000000000001E-4</v>
      </c>
    </row>
    <row r="25" spans="2:18">
      <c r="B25" s="6" t="s">
        <v>170</v>
      </c>
      <c r="C25" s="17">
        <v>1135912</v>
      </c>
      <c r="D25" s="18" t="s">
        <v>159</v>
      </c>
      <c r="E25" s="6" t="s">
        <v>160</v>
      </c>
      <c r="F25" s="6"/>
      <c r="G25" s="6"/>
      <c r="H25" s="17">
        <v>5.47</v>
      </c>
      <c r="I25" s="6" t="s">
        <v>100</v>
      </c>
      <c r="J25" s="21">
        <v>7.4999999999999997E-3</v>
      </c>
      <c r="K25" s="8">
        <v>-8.0999999999999996E-3</v>
      </c>
      <c r="L25" s="7">
        <v>25846625</v>
      </c>
      <c r="M25" s="7">
        <v>110.65</v>
      </c>
      <c r="N25" s="7">
        <v>0</v>
      </c>
      <c r="O25" s="7">
        <v>28599.29</v>
      </c>
      <c r="P25" s="8">
        <v>1.9E-3</v>
      </c>
      <c r="Q25" s="8">
        <v>4.3799999999999999E-2</v>
      </c>
      <c r="R25" s="8">
        <v>7.4000000000000003E-3</v>
      </c>
    </row>
    <row r="26" spans="2:18">
      <c r="B26" s="13" t="s">
        <v>171</v>
      </c>
      <c r="C26" s="14"/>
      <c r="D26" s="20"/>
      <c r="E26" s="13"/>
      <c r="F26" s="13"/>
      <c r="G26" s="13"/>
      <c r="H26" s="14">
        <v>5.82</v>
      </c>
      <c r="I26" s="13"/>
      <c r="K26" s="16">
        <v>6.1999999999999998E-3</v>
      </c>
      <c r="L26" s="15">
        <v>113961386</v>
      </c>
      <c r="O26" s="15">
        <v>130136.43</v>
      </c>
      <c r="Q26" s="16">
        <v>0.19919999999999999</v>
      </c>
      <c r="R26" s="16">
        <v>3.3500000000000002E-2</v>
      </c>
    </row>
    <row r="27" spans="2:18">
      <c r="B27" s="13" t="s">
        <v>172</v>
      </c>
      <c r="C27" s="14"/>
      <c r="D27" s="20"/>
      <c r="E27" s="13"/>
      <c r="F27" s="13"/>
      <c r="G27" s="13"/>
      <c r="H27" s="14">
        <v>0.3</v>
      </c>
      <c r="I27" s="13"/>
      <c r="K27" s="16">
        <v>1.6000000000000001E-3</v>
      </c>
      <c r="L27" s="15">
        <v>19123834</v>
      </c>
      <c r="O27" s="15">
        <v>19114.16</v>
      </c>
      <c r="Q27" s="16">
        <v>2.93E-2</v>
      </c>
      <c r="R27" s="16">
        <v>4.8999999999999998E-3</v>
      </c>
    </row>
    <row r="28" spans="2:18">
      <c r="B28" s="6" t="s">
        <v>173</v>
      </c>
      <c r="C28" s="17">
        <v>8200610</v>
      </c>
      <c r="D28" s="18" t="s">
        <v>159</v>
      </c>
      <c r="E28" s="6" t="s">
        <v>160</v>
      </c>
      <c r="F28" s="6"/>
      <c r="G28" s="6"/>
      <c r="H28" s="17">
        <v>0.42</v>
      </c>
      <c r="I28" s="6" t="s">
        <v>100</v>
      </c>
      <c r="K28" s="8">
        <v>1.6999999999999999E-3</v>
      </c>
      <c r="L28" s="7">
        <v>8265468</v>
      </c>
      <c r="M28" s="7">
        <v>99.93</v>
      </c>
      <c r="N28" s="7">
        <v>0</v>
      </c>
      <c r="O28" s="7">
        <v>8259.68</v>
      </c>
      <c r="P28" s="8">
        <v>8.0000000000000004E-4</v>
      </c>
      <c r="Q28" s="8">
        <v>1.26E-2</v>
      </c>
      <c r="R28" s="8">
        <v>2.0999999999999999E-3</v>
      </c>
    </row>
    <row r="29" spans="2:18">
      <c r="B29" s="6" t="s">
        <v>174</v>
      </c>
      <c r="C29" s="17">
        <v>8200917</v>
      </c>
      <c r="D29" s="18" t="s">
        <v>159</v>
      </c>
      <c r="E29" s="6" t="s">
        <v>160</v>
      </c>
      <c r="F29" s="6"/>
      <c r="G29" s="6"/>
      <c r="H29" s="17">
        <v>0.67</v>
      </c>
      <c r="I29" s="6" t="s">
        <v>100</v>
      </c>
      <c r="K29" s="8">
        <v>1.5E-3</v>
      </c>
      <c r="L29" s="7">
        <v>750000</v>
      </c>
      <c r="M29" s="7">
        <v>99.9</v>
      </c>
      <c r="N29" s="7">
        <v>0</v>
      </c>
      <c r="O29" s="7">
        <v>749.25</v>
      </c>
      <c r="P29" s="8">
        <v>1E-4</v>
      </c>
      <c r="Q29" s="8">
        <v>1.1000000000000001E-3</v>
      </c>
      <c r="R29" s="8">
        <v>2.0000000000000001E-4</v>
      </c>
    </row>
    <row r="30" spans="2:18">
      <c r="B30" s="6" t="s">
        <v>175</v>
      </c>
      <c r="C30" s="17">
        <v>8200123</v>
      </c>
      <c r="D30" s="18" t="s">
        <v>159</v>
      </c>
      <c r="E30" s="6" t="s">
        <v>160</v>
      </c>
      <c r="F30" s="6"/>
      <c r="G30" s="6"/>
      <c r="H30" s="17">
        <v>0.02</v>
      </c>
      <c r="I30" s="6" t="s">
        <v>100</v>
      </c>
      <c r="L30" s="7">
        <v>2455698</v>
      </c>
      <c r="M30" s="7">
        <v>100</v>
      </c>
      <c r="N30" s="7">
        <v>0</v>
      </c>
      <c r="O30" s="7">
        <v>2455.6999999999998</v>
      </c>
      <c r="P30" s="8">
        <v>2.0000000000000001E-4</v>
      </c>
      <c r="Q30" s="8">
        <v>3.8E-3</v>
      </c>
      <c r="R30" s="8">
        <v>5.9999999999999995E-4</v>
      </c>
    </row>
    <row r="31" spans="2:18">
      <c r="B31" s="6" t="s">
        <v>176</v>
      </c>
      <c r="C31" s="17">
        <v>8200313</v>
      </c>
      <c r="D31" s="18" t="s">
        <v>159</v>
      </c>
      <c r="E31" s="6" t="s">
        <v>160</v>
      </c>
      <c r="F31" s="6"/>
      <c r="G31" s="6"/>
      <c r="H31" s="17">
        <v>0.17</v>
      </c>
      <c r="I31" s="6" t="s">
        <v>100</v>
      </c>
      <c r="K31" s="8">
        <v>1.6999999999999999E-3</v>
      </c>
      <c r="L31" s="7">
        <v>1843667</v>
      </c>
      <c r="M31" s="7">
        <v>99.97</v>
      </c>
      <c r="N31" s="7">
        <v>0</v>
      </c>
      <c r="O31" s="7">
        <v>1843.11</v>
      </c>
      <c r="P31" s="8">
        <v>2.0000000000000001E-4</v>
      </c>
      <c r="Q31" s="8">
        <v>2.8E-3</v>
      </c>
      <c r="R31" s="8">
        <v>5.0000000000000001E-4</v>
      </c>
    </row>
    <row r="32" spans="2:18">
      <c r="B32" s="6" t="s">
        <v>177</v>
      </c>
      <c r="C32" s="17">
        <v>8200420</v>
      </c>
      <c r="D32" s="18" t="s">
        <v>159</v>
      </c>
      <c r="E32" s="6" t="s">
        <v>160</v>
      </c>
      <c r="F32" s="6"/>
      <c r="G32" s="6"/>
      <c r="H32" s="17">
        <v>0.27</v>
      </c>
      <c r="I32" s="6" t="s">
        <v>100</v>
      </c>
      <c r="K32" s="8">
        <v>1.9E-3</v>
      </c>
      <c r="L32" s="7">
        <v>4158848</v>
      </c>
      <c r="M32" s="7">
        <v>99.95</v>
      </c>
      <c r="N32" s="7">
        <v>0</v>
      </c>
      <c r="O32" s="7">
        <v>4156.7700000000004</v>
      </c>
      <c r="P32" s="8">
        <v>4.0000000000000002E-4</v>
      </c>
      <c r="Q32" s="8">
        <v>6.4000000000000003E-3</v>
      </c>
      <c r="R32" s="8">
        <v>1.1000000000000001E-3</v>
      </c>
    </row>
    <row r="33" spans="2:18">
      <c r="B33" s="6" t="s">
        <v>178</v>
      </c>
      <c r="C33" s="17">
        <v>8200727</v>
      </c>
      <c r="D33" s="18" t="s">
        <v>159</v>
      </c>
      <c r="E33" s="6" t="s">
        <v>160</v>
      </c>
      <c r="F33" s="6"/>
      <c r="G33" s="6"/>
      <c r="H33" s="17">
        <v>0.52</v>
      </c>
      <c r="I33" s="6" t="s">
        <v>100</v>
      </c>
      <c r="K33" s="8">
        <v>1.6999999999999999E-3</v>
      </c>
      <c r="L33" s="7">
        <v>15000</v>
      </c>
      <c r="M33" s="7">
        <v>99.91</v>
      </c>
      <c r="N33" s="7">
        <v>0</v>
      </c>
      <c r="O33" s="7">
        <v>14.99</v>
      </c>
      <c r="P33" s="8">
        <v>0</v>
      </c>
      <c r="Q33" s="8">
        <v>0</v>
      </c>
      <c r="R33" s="8">
        <v>0</v>
      </c>
    </row>
    <row r="34" spans="2:18">
      <c r="B34" s="6" t="s">
        <v>179</v>
      </c>
      <c r="C34" s="17">
        <v>8200214</v>
      </c>
      <c r="D34" s="18" t="s">
        <v>159</v>
      </c>
      <c r="E34" s="6" t="s">
        <v>160</v>
      </c>
      <c r="F34" s="6"/>
      <c r="G34" s="6"/>
      <c r="H34" s="17">
        <v>0.1</v>
      </c>
      <c r="I34" s="6" t="s">
        <v>100</v>
      </c>
      <c r="K34" s="8">
        <v>3.0999999999999999E-3</v>
      </c>
      <c r="L34" s="7">
        <v>1635153</v>
      </c>
      <c r="M34" s="7">
        <v>99.97</v>
      </c>
      <c r="N34" s="7">
        <v>0</v>
      </c>
      <c r="O34" s="7">
        <v>1634.66</v>
      </c>
      <c r="P34" s="8">
        <v>1E-4</v>
      </c>
      <c r="Q34" s="8">
        <v>2.5000000000000001E-3</v>
      </c>
      <c r="R34" s="8">
        <v>4.0000000000000002E-4</v>
      </c>
    </row>
    <row r="35" spans="2:18">
      <c r="B35" s="13" t="s">
        <v>180</v>
      </c>
      <c r="C35" s="14"/>
      <c r="D35" s="20"/>
      <c r="E35" s="13"/>
      <c r="F35" s="13"/>
      <c r="G35" s="13"/>
      <c r="H35" s="14">
        <v>6.77</v>
      </c>
      <c r="I35" s="13"/>
      <c r="K35" s="16">
        <v>7.0000000000000001E-3</v>
      </c>
      <c r="L35" s="15">
        <v>94837552</v>
      </c>
      <c r="O35" s="15">
        <v>111022.27</v>
      </c>
      <c r="Q35" s="16">
        <v>0.1699</v>
      </c>
      <c r="R35" s="16">
        <v>2.86E-2</v>
      </c>
    </row>
    <row r="36" spans="2:18">
      <c r="B36" s="6" t="s">
        <v>181</v>
      </c>
      <c r="C36" s="17">
        <v>1142223</v>
      </c>
      <c r="D36" s="18" t="s">
        <v>159</v>
      </c>
      <c r="E36" s="6" t="s">
        <v>160</v>
      </c>
      <c r="F36" s="6"/>
      <c r="G36" s="6"/>
      <c r="H36" s="17">
        <v>1.08</v>
      </c>
      <c r="I36" s="6" t="s">
        <v>100</v>
      </c>
      <c r="J36" s="21">
        <v>5.0000000000000001E-3</v>
      </c>
      <c r="K36" s="8">
        <v>1.4E-3</v>
      </c>
      <c r="L36" s="7">
        <v>7111383</v>
      </c>
      <c r="M36" s="7">
        <v>100.85</v>
      </c>
      <c r="N36" s="7">
        <v>0</v>
      </c>
      <c r="O36" s="7">
        <v>7171.83</v>
      </c>
      <c r="P36" s="8">
        <v>5.0000000000000001E-4</v>
      </c>
      <c r="Q36" s="8">
        <v>1.0999999999999999E-2</v>
      </c>
      <c r="R36" s="8">
        <v>1.8E-3</v>
      </c>
    </row>
    <row r="37" spans="2:18">
      <c r="B37" s="6" t="s">
        <v>182</v>
      </c>
      <c r="C37" s="17">
        <v>1140193</v>
      </c>
      <c r="D37" s="18" t="s">
        <v>159</v>
      </c>
      <c r="E37" s="6" t="s">
        <v>160</v>
      </c>
      <c r="F37" s="6"/>
      <c r="G37" s="6"/>
      <c r="H37" s="17">
        <v>18.760000000000002</v>
      </c>
      <c r="I37" s="6" t="s">
        <v>100</v>
      </c>
      <c r="J37" s="21">
        <v>3.7499999999999999E-2</v>
      </c>
      <c r="K37" s="8">
        <v>1.8700000000000001E-2</v>
      </c>
      <c r="L37" s="7">
        <v>5972173</v>
      </c>
      <c r="M37" s="7">
        <v>142.79</v>
      </c>
      <c r="N37" s="7">
        <v>0</v>
      </c>
      <c r="O37" s="7">
        <v>8527.67</v>
      </c>
      <c r="P37" s="8">
        <v>4.0000000000000002E-4</v>
      </c>
      <c r="Q37" s="8">
        <v>1.3100000000000001E-2</v>
      </c>
      <c r="R37" s="8">
        <v>2.2000000000000001E-3</v>
      </c>
    </row>
    <row r="38" spans="2:18">
      <c r="B38" s="6" t="s">
        <v>183</v>
      </c>
      <c r="C38" s="17">
        <v>1150879</v>
      </c>
      <c r="D38" s="18" t="s">
        <v>159</v>
      </c>
      <c r="E38" s="6" t="s">
        <v>160</v>
      </c>
      <c r="F38" s="6"/>
      <c r="G38" s="6"/>
      <c r="H38" s="17">
        <v>8.0399999999999991</v>
      </c>
      <c r="I38" s="6" t="s">
        <v>100</v>
      </c>
      <c r="J38" s="21">
        <v>2.2499999999999999E-2</v>
      </c>
      <c r="K38" s="8">
        <v>8.5000000000000006E-3</v>
      </c>
      <c r="L38" s="7">
        <v>20320408</v>
      </c>
      <c r="M38" s="7">
        <v>112.37</v>
      </c>
      <c r="N38" s="7">
        <v>0</v>
      </c>
      <c r="O38" s="7">
        <v>22834.04</v>
      </c>
      <c r="P38" s="8">
        <v>1.2999999999999999E-3</v>
      </c>
      <c r="Q38" s="8">
        <v>3.49E-2</v>
      </c>
      <c r="R38" s="8">
        <v>5.8999999999999999E-3</v>
      </c>
    </row>
    <row r="39" spans="2:18">
      <c r="B39" s="6" t="s">
        <v>184</v>
      </c>
      <c r="C39" s="17">
        <v>1141225</v>
      </c>
      <c r="D39" s="18" t="s">
        <v>159</v>
      </c>
      <c r="E39" s="6" t="s">
        <v>160</v>
      </c>
      <c r="F39" s="6"/>
      <c r="G39" s="6"/>
      <c r="H39" s="17">
        <v>2.88</v>
      </c>
      <c r="I39" s="6" t="s">
        <v>100</v>
      </c>
      <c r="J39" s="21">
        <v>1.2500000000000001E-2</v>
      </c>
      <c r="K39" s="8">
        <v>2.7000000000000001E-3</v>
      </c>
      <c r="L39" s="7">
        <v>436906</v>
      </c>
      <c r="M39" s="7">
        <v>102.96</v>
      </c>
      <c r="N39" s="7">
        <v>0</v>
      </c>
      <c r="O39" s="7">
        <v>449.84</v>
      </c>
      <c r="P39" s="8">
        <v>0</v>
      </c>
      <c r="Q39" s="8">
        <v>6.9999999999999999E-4</v>
      </c>
      <c r="R39" s="8">
        <v>1E-4</v>
      </c>
    </row>
    <row r="40" spans="2:18">
      <c r="B40" s="6" t="s">
        <v>185</v>
      </c>
      <c r="C40" s="17">
        <v>1155068</v>
      </c>
      <c r="D40" s="18" t="s">
        <v>159</v>
      </c>
      <c r="E40" s="6" t="s">
        <v>160</v>
      </c>
      <c r="F40" s="6"/>
      <c r="G40" s="6"/>
      <c r="H40" s="17">
        <v>3.83</v>
      </c>
      <c r="I40" s="6" t="s">
        <v>100</v>
      </c>
      <c r="J40" s="21">
        <v>1.4999999999999999E-2</v>
      </c>
      <c r="K40" s="8">
        <v>3.5000000000000001E-3</v>
      </c>
      <c r="L40" s="7">
        <v>6015</v>
      </c>
      <c r="M40" s="7">
        <v>104.59</v>
      </c>
      <c r="N40" s="7">
        <v>0</v>
      </c>
      <c r="O40" s="7">
        <v>6.29</v>
      </c>
      <c r="P40" s="8">
        <v>0</v>
      </c>
      <c r="Q40" s="8">
        <v>0</v>
      </c>
      <c r="R40" s="8">
        <v>0</v>
      </c>
    </row>
    <row r="41" spans="2:18">
      <c r="B41" s="6" t="s">
        <v>186</v>
      </c>
      <c r="C41" s="17">
        <v>1160985</v>
      </c>
      <c r="D41" s="18" t="s">
        <v>159</v>
      </c>
      <c r="E41" s="6" t="s">
        <v>160</v>
      </c>
      <c r="F41" s="6"/>
      <c r="G41" s="6"/>
      <c r="H41" s="17">
        <v>9.7799999999999994</v>
      </c>
      <c r="I41" s="6" t="s">
        <v>100</v>
      </c>
      <c r="J41" s="21">
        <v>0.01</v>
      </c>
      <c r="K41" s="8">
        <v>9.5999999999999992E-3</v>
      </c>
      <c r="L41" s="7">
        <v>5500000</v>
      </c>
      <c r="M41" s="7">
        <v>100.58</v>
      </c>
      <c r="N41" s="7">
        <v>0</v>
      </c>
      <c r="O41" s="7">
        <v>5531.9</v>
      </c>
      <c r="P41" s="8">
        <v>2.0999999999999999E-3</v>
      </c>
      <c r="Q41" s="8">
        <v>8.5000000000000006E-3</v>
      </c>
      <c r="R41" s="8">
        <v>1.4E-3</v>
      </c>
    </row>
    <row r="42" spans="2:18">
      <c r="B42" s="6" t="s">
        <v>187</v>
      </c>
      <c r="C42" s="17">
        <v>1115773</v>
      </c>
      <c r="D42" s="18" t="s">
        <v>159</v>
      </c>
      <c r="E42" s="6" t="s">
        <v>160</v>
      </c>
      <c r="F42" s="6"/>
      <c r="G42" s="6"/>
      <c r="H42" s="17">
        <v>0.08</v>
      </c>
      <c r="I42" s="6" t="s">
        <v>100</v>
      </c>
      <c r="J42" s="21">
        <v>0.05</v>
      </c>
      <c r="K42" s="8">
        <v>1.8E-3</v>
      </c>
      <c r="L42" s="7">
        <v>199745</v>
      </c>
      <c r="M42" s="7">
        <v>104.97</v>
      </c>
      <c r="N42" s="7">
        <v>0</v>
      </c>
      <c r="O42" s="7">
        <v>209.67</v>
      </c>
      <c r="P42" s="8">
        <v>0</v>
      </c>
      <c r="Q42" s="8">
        <v>2.9999999999999997E-4</v>
      </c>
      <c r="R42" s="8">
        <v>1E-4</v>
      </c>
    </row>
    <row r="43" spans="2:18">
      <c r="B43" s="6" t="s">
        <v>188</v>
      </c>
      <c r="C43" s="17">
        <v>1123272</v>
      </c>
      <c r="D43" s="18" t="s">
        <v>159</v>
      </c>
      <c r="E43" s="6" t="s">
        <v>160</v>
      </c>
      <c r="F43" s="6"/>
      <c r="G43" s="6"/>
      <c r="H43" s="17">
        <v>1.94</v>
      </c>
      <c r="I43" s="6" t="s">
        <v>100</v>
      </c>
      <c r="J43" s="21">
        <v>5.5E-2</v>
      </c>
      <c r="K43" s="8">
        <v>1.8E-3</v>
      </c>
      <c r="L43" s="7">
        <v>14469615</v>
      </c>
      <c r="M43" s="7">
        <v>116.1</v>
      </c>
      <c r="N43" s="7">
        <v>0</v>
      </c>
      <c r="O43" s="7">
        <v>16799.22</v>
      </c>
      <c r="P43" s="8">
        <v>8.0000000000000004E-4</v>
      </c>
      <c r="Q43" s="8">
        <v>2.5700000000000001E-2</v>
      </c>
      <c r="R43" s="8">
        <v>4.3E-3</v>
      </c>
    </row>
    <row r="44" spans="2:18">
      <c r="B44" s="6" t="s">
        <v>189</v>
      </c>
      <c r="C44" s="17">
        <v>1125400</v>
      </c>
      <c r="D44" s="18" t="s">
        <v>159</v>
      </c>
      <c r="E44" s="6" t="s">
        <v>160</v>
      </c>
      <c r="F44" s="6"/>
      <c r="G44" s="6"/>
      <c r="H44" s="17">
        <v>15.02</v>
      </c>
      <c r="I44" s="6" t="s">
        <v>100</v>
      </c>
      <c r="J44" s="21">
        <v>5.5E-2</v>
      </c>
      <c r="K44" s="8">
        <v>1.6199999999999999E-2</v>
      </c>
      <c r="L44" s="7">
        <v>6914344</v>
      </c>
      <c r="M44" s="7">
        <v>176.61</v>
      </c>
      <c r="N44" s="7">
        <v>0</v>
      </c>
      <c r="O44" s="7">
        <v>12211.42</v>
      </c>
      <c r="P44" s="8">
        <v>4.0000000000000002E-4</v>
      </c>
      <c r="Q44" s="8">
        <v>1.8700000000000001E-2</v>
      </c>
      <c r="R44" s="8">
        <v>3.0999999999999999E-3</v>
      </c>
    </row>
    <row r="45" spans="2:18">
      <c r="B45" s="6" t="s">
        <v>190</v>
      </c>
      <c r="C45" s="17">
        <v>1126747</v>
      </c>
      <c r="D45" s="18" t="s">
        <v>159</v>
      </c>
      <c r="E45" s="6" t="s">
        <v>160</v>
      </c>
      <c r="F45" s="6"/>
      <c r="G45" s="6"/>
      <c r="H45" s="17">
        <v>3.03</v>
      </c>
      <c r="I45" s="6" t="s">
        <v>100</v>
      </c>
      <c r="J45" s="21">
        <v>4.2500000000000003E-2</v>
      </c>
      <c r="K45" s="8">
        <v>3.0000000000000001E-3</v>
      </c>
      <c r="L45" s="7">
        <v>3253085</v>
      </c>
      <c r="M45" s="7">
        <v>115.95</v>
      </c>
      <c r="N45" s="7">
        <v>0</v>
      </c>
      <c r="O45" s="7">
        <v>3771.95</v>
      </c>
      <c r="P45" s="8">
        <v>2.0000000000000001E-4</v>
      </c>
      <c r="Q45" s="8">
        <v>5.7999999999999996E-3</v>
      </c>
      <c r="R45" s="8">
        <v>1E-3</v>
      </c>
    </row>
    <row r="46" spans="2:18">
      <c r="B46" s="6" t="s">
        <v>191</v>
      </c>
      <c r="C46" s="17">
        <v>1130848</v>
      </c>
      <c r="D46" s="18" t="s">
        <v>159</v>
      </c>
      <c r="E46" s="6" t="s">
        <v>160</v>
      </c>
      <c r="F46" s="6"/>
      <c r="G46" s="6"/>
      <c r="H46" s="17">
        <v>3.93</v>
      </c>
      <c r="I46" s="6" t="s">
        <v>100</v>
      </c>
      <c r="J46" s="21">
        <v>3.7499999999999999E-2</v>
      </c>
      <c r="K46" s="8">
        <v>3.8999999999999998E-3</v>
      </c>
      <c r="L46" s="7">
        <v>8030642</v>
      </c>
      <c r="M46" s="7">
        <v>116.98</v>
      </c>
      <c r="N46" s="7">
        <v>0</v>
      </c>
      <c r="O46" s="7">
        <v>9394.25</v>
      </c>
      <c r="P46" s="8">
        <v>5.0000000000000001E-4</v>
      </c>
      <c r="Q46" s="8">
        <v>1.44E-2</v>
      </c>
      <c r="R46" s="8">
        <v>2.3999999999999998E-3</v>
      </c>
    </row>
    <row r="47" spans="2:18">
      <c r="B47" s="6" t="s">
        <v>192</v>
      </c>
      <c r="C47" s="17">
        <v>1139344</v>
      </c>
      <c r="D47" s="18" t="s">
        <v>159</v>
      </c>
      <c r="E47" s="6" t="s">
        <v>160</v>
      </c>
      <c r="F47" s="6"/>
      <c r="G47" s="6"/>
      <c r="H47" s="17">
        <v>6.75</v>
      </c>
      <c r="I47" s="6" t="s">
        <v>100</v>
      </c>
      <c r="J47" s="21">
        <v>0.02</v>
      </c>
      <c r="K47" s="8">
        <v>7.1999999999999998E-3</v>
      </c>
      <c r="L47" s="7">
        <v>5444164</v>
      </c>
      <c r="M47" s="7">
        <v>110.52</v>
      </c>
      <c r="N47" s="7">
        <v>0</v>
      </c>
      <c r="O47" s="7">
        <v>6016.89</v>
      </c>
      <c r="P47" s="8">
        <v>2.9999999999999997E-4</v>
      </c>
      <c r="Q47" s="8">
        <v>9.1999999999999998E-3</v>
      </c>
      <c r="R47" s="8">
        <v>1.5E-3</v>
      </c>
    </row>
    <row r="48" spans="2:18">
      <c r="B48" s="6" t="s">
        <v>193</v>
      </c>
      <c r="C48" s="17">
        <v>1138130</v>
      </c>
      <c r="D48" s="18" t="s">
        <v>159</v>
      </c>
      <c r="E48" s="6" t="s">
        <v>160</v>
      </c>
      <c r="F48" s="6"/>
      <c r="G48" s="6"/>
      <c r="H48" s="17">
        <v>1.32</v>
      </c>
      <c r="I48" s="6" t="s">
        <v>100</v>
      </c>
      <c r="J48" s="21">
        <v>0.01</v>
      </c>
      <c r="K48" s="8">
        <v>1.2999999999999999E-3</v>
      </c>
      <c r="L48" s="7">
        <v>14308296</v>
      </c>
      <c r="M48" s="7">
        <v>101.83</v>
      </c>
      <c r="N48" s="7">
        <v>0</v>
      </c>
      <c r="O48" s="7">
        <v>14570.14</v>
      </c>
      <c r="P48" s="8">
        <v>1E-3</v>
      </c>
      <c r="Q48" s="8">
        <v>2.23E-2</v>
      </c>
      <c r="R48" s="8">
        <v>3.7000000000000002E-3</v>
      </c>
    </row>
    <row r="49" spans="2:18">
      <c r="B49" s="6" t="s">
        <v>194</v>
      </c>
      <c r="C49" s="17">
        <v>1135557</v>
      </c>
      <c r="D49" s="18" t="s">
        <v>159</v>
      </c>
      <c r="E49" s="6" t="s">
        <v>160</v>
      </c>
      <c r="F49" s="6"/>
      <c r="G49" s="6"/>
      <c r="H49" s="17">
        <v>5.42</v>
      </c>
      <c r="I49" s="6" t="s">
        <v>100</v>
      </c>
      <c r="J49" s="21">
        <v>1.7500000000000002E-2</v>
      </c>
      <c r="K49" s="8">
        <v>5.4000000000000003E-3</v>
      </c>
      <c r="L49" s="7">
        <v>1433599</v>
      </c>
      <c r="M49" s="7">
        <v>107.33</v>
      </c>
      <c r="N49" s="7">
        <v>0</v>
      </c>
      <c r="O49" s="7">
        <v>1538.68</v>
      </c>
      <c r="P49" s="8">
        <v>1E-4</v>
      </c>
      <c r="Q49" s="8">
        <v>2.3999999999999998E-3</v>
      </c>
      <c r="R49" s="8">
        <v>4.0000000000000002E-4</v>
      </c>
    </row>
    <row r="50" spans="2:18">
      <c r="B50" s="6" t="s">
        <v>195</v>
      </c>
      <c r="C50" s="17">
        <v>1099456</v>
      </c>
      <c r="D50" s="18" t="s">
        <v>159</v>
      </c>
      <c r="E50" s="6" t="s">
        <v>160</v>
      </c>
      <c r="F50" s="6"/>
      <c r="G50" s="6"/>
      <c r="H50" s="17">
        <v>5.9</v>
      </c>
      <c r="I50" s="6" t="s">
        <v>100</v>
      </c>
      <c r="J50" s="21">
        <v>6.25E-2</v>
      </c>
      <c r="K50" s="8">
        <v>6.4999999999999997E-3</v>
      </c>
      <c r="L50" s="7">
        <v>1437177</v>
      </c>
      <c r="M50" s="7">
        <v>138.36000000000001</v>
      </c>
      <c r="N50" s="7">
        <v>0</v>
      </c>
      <c r="O50" s="7">
        <v>1988.48</v>
      </c>
      <c r="P50" s="8">
        <v>1E-4</v>
      </c>
      <c r="Q50" s="8">
        <v>3.0000000000000001E-3</v>
      </c>
      <c r="R50" s="8">
        <v>5.0000000000000001E-4</v>
      </c>
    </row>
    <row r="51" spans="2:18">
      <c r="B51" s="13" t="s">
        <v>196</v>
      </c>
      <c r="C51" s="14"/>
      <c r="D51" s="20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13" t="s">
        <v>197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spans="2:18">
      <c r="B53" s="3" t="s">
        <v>129</v>
      </c>
      <c r="C53" s="12"/>
      <c r="D53" s="19"/>
      <c r="E53" s="3"/>
      <c r="F53" s="3"/>
      <c r="G53" s="3"/>
      <c r="H53" s="12">
        <v>2.6</v>
      </c>
      <c r="I53" s="3"/>
      <c r="K53" s="10">
        <v>1.54E-2</v>
      </c>
      <c r="L53" s="9">
        <v>930000</v>
      </c>
      <c r="O53" s="9">
        <v>3263.09</v>
      </c>
      <c r="Q53" s="10">
        <v>5.0000000000000001E-3</v>
      </c>
      <c r="R53" s="10">
        <v>8.0000000000000004E-4</v>
      </c>
    </row>
    <row r="54" spans="2:18">
      <c r="B54" s="13" t="s">
        <v>198</v>
      </c>
      <c r="C54" s="14"/>
      <c r="D54" s="20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5" spans="2:18">
      <c r="B55" s="13" t="s">
        <v>199</v>
      </c>
      <c r="C55" s="14"/>
      <c r="D55" s="20"/>
      <c r="E55" s="13"/>
      <c r="F55" s="13"/>
      <c r="G55" s="13"/>
      <c r="H55" s="14">
        <v>2.6</v>
      </c>
      <c r="I55" s="13"/>
      <c r="K55" s="16">
        <v>1.54E-2</v>
      </c>
      <c r="L55" s="15">
        <v>930000</v>
      </c>
      <c r="O55" s="15">
        <v>3263.09</v>
      </c>
      <c r="Q55" s="16">
        <v>5.0000000000000001E-3</v>
      </c>
      <c r="R55" s="16">
        <v>8.0000000000000004E-4</v>
      </c>
    </row>
    <row r="56" spans="2:18">
      <c r="B56" s="6" t="s">
        <v>200</v>
      </c>
      <c r="C56" s="17" t="s">
        <v>201</v>
      </c>
      <c r="D56" s="18" t="s">
        <v>202</v>
      </c>
      <c r="E56" s="6" t="s">
        <v>133</v>
      </c>
      <c r="F56" s="6" t="s">
        <v>134</v>
      </c>
      <c r="G56" s="6"/>
      <c r="H56" s="17">
        <v>2.6</v>
      </c>
      <c r="I56" s="6" t="s">
        <v>43</v>
      </c>
      <c r="J56" s="21">
        <v>1.8749999999999999E-2</v>
      </c>
      <c r="K56" s="8">
        <v>1.54E-2</v>
      </c>
      <c r="L56" s="7">
        <v>930000</v>
      </c>
      <c r="M56" s="7">
        <v>101.52</v>
      </c>
      <c r="N56" s="7">
        <v>0</v>
      </c>
      <c r="O56" s="7">
        <v>3263.09</v>
      </c>
      <c r="P56" s="8">
        <v>3.2099999999999997E-2</v>
      </c>
      <c r="Q56" s="8">
        <v>5.0000000000000001E-3</v>
      </c>
      <c r="R56" s="8">
        <v>8.0000000000000004E-4</v>
      </c>
    </row>
    <row r="59" spans="2:18">
      <c r="B59" s="6" t="s">
        <v>141</v>
      </c>
      <c r="C59" s="17"/>
      <c r="D59" s="18"/>
      <c r="E59" s="6"/>
      <c r="F59" s="6"/>
      <c r="G59" s="6"/>
      <c r="I59" s="6"/>
    </row>
    <row r="63" spans="2:18">
      <c r="B63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</row>
    <row r="6" spans="2:21" ht="15.75">
      <c r="B6" s="2" t="s">
        <v>142</v>
      </c>
    </row>
    <row r="7" spans="2:21" ht="15.75">
      <c r="B7" s="2" t="s">
        <v>203</v>
      </c>
    </row>
    <row r="8" spans="2:21">
      <c r="B8" s="3" t="s">
        <v>81</v>
      </c>
      <c r="C8" s="3" t="s">
        <v>82</v>
      </c>
      <c r="D8" s="3" t="s">
        <v>144</v>
      </c>
      <c r="E8" s="3" t="s">
        <v>204</v>
      </c>
      <c r="F8" s="3" t="s">
        <v>83</v>
      </c>
      <c r="G8" s="3" t="s">
        <v>205</v>
      </c>
      <c r="H8" s="3" t="s">
        <v>84</v>
      </c>
      <c r="I8" s="3" t="s">
        <v>85</v>
      </c>
      <c r="J8" s="3" t="s">
        <v>145</v>
      </c>
      <c r="K8" s="3" t="s">
        <v>146</v>
      </c>
      <c r="L8" s="3" t="s">
        <v>86</v>
      </c>
      <c r="M8" s="3" t="s">
        <v>87</v>
      </c>
      <c r="N8" s="3" t="s">
        <v>88</v>
      </c>
      <c r="O8" s="3" t="s">
        <v>147</v>
      </c>
      <c r="P8" s="3" t="s">
        <v>42</v>
      </c>
      <c r="Q8" s="3" t="s">
        <v>148</v>
      </c>
      <c r="R8" s="3" t="s">
        <v>89</v>
      </c>
      <c r="S8" s="3" t="s">
        <v>149</v>
      </c>
      <c r="T8" s="3" t="s">
        <v>150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92</v>
      </c>
      <c r="N9" s="4" t="s">
        <v>92</v>
      </c>
      <c r="O9" s="4" t="s">
        <v>153</v>
      </c>
      <c r="P9" s="4" t="s">
        <v>154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206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95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3" t="s">
        <v>209</v>
      </c>
      <c r="C16" s="12"/>
      <c r="D16" s="19"/>
      <c r="E16" s="3"/>
      <c r="F16" s="3"/>
      <c r="G16" s="3"/>
      <c r="H16" s="3"/>
      <c r="I16" s="3"/>
      <c r="J16" s="3"/>
      <c r="L16" s="3"/>
      <c r="O16" s="9">
        <v>0</v>
      </c>
      <c r="R16" s="9">
        <v>0</v>
      </c>
      <c r="T16" s="10">
        <v>0</v>
      </c>
      <c r="U16" s="10">
        <v>0</v>
      </c>
    </row>
    <row r="17" spans="2:21">
      <c r="B17" s="13" t="s">
        <v>210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211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21" spans="2:21">
      <c r="B21" s="6" t="s">
        <v>141</v>
      </c>
      <c r="C21" s="17"/>
      <c r="D21" s="18"/>
      <c r="E21" s="6"/>
      <c r="F21" s="6"/>
      <c r="G21" s="6"/>
      <c r="H21" s="6"/>
      <c r="I21" s="6"/>
      <c r="J21" s="6"/>
      <c r="L21" s="6"/>
    </row>
    <row r="25" spans="2:21">
      <c r="B25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6"/>
  <sheetViews>
    <sheetView rightToLeft="1" workbookViewId="0">
      <selection activeCell="O12" sqref="O12"/>
    </sheetView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</row>
    <row r="6" spans="2:21" ht="15.75">
      <c r="B6" s="2" t="s">
        <v>142</v>
      </c>
    </row>
    <row r="7" spans="2:21" ht="15.75">
      <c r="B7" s="2" t="s">
        <v>212</v>
      </c>
    </row>
    <row r="8" spans="2:21">
      <c r="B8" s="3" t="s">
        <v>81</v>
      </c>
      <c r="C8" s="3" t="s">
        <v>82</v>
      </c>
      <c r="D8" s="3" t="s">
        <v>144</v>
      </c>
      <c r="E8" s="3" t="s">
        <v>204</v>
      </c>
      <c r="F8" s="3" t="s">
        <v>83</v>
      </c>
      <c r="G8" s="3" t="s">
        <v>205</v>
      </c>
      <c r="H8" s="3" t="s">
        <v>84</v>
      </c>
      <c r="I8" s="3" t="s">
        <v>85</v>
      </c>
      <c r="J8" s="3" t="s">
        <v>145</v>
      </c>
      <c r="K8" s="3" t="s">
        <v>146</v>
      </c>
      <c r="L8" s="3" t="s">
        <v>86</v>
      </c>
      <c r="M8" s="3" t="s">
        <v>87</v>
      </c>
      <c r="N8" s="3" t="s">
        <v>88</v>
      </c>
      <c r="O8" s="3" t="s">
        <v>147</v>
      </c>
      <c r="P8" s="3" t="s">
        <v>42</v>
      </c>
      <c r="Q8" s="3" t="s">
        <v>148</v>
      </c>
      <c r="R8" s="3" t="s">
        <v>89</v>
      </c>
      <c r="S8" s="3" t="s">
        <v>149</v>
      </c>
      <c r="T8" s="3" t="s">
        <v>150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92</v>
      </c>
      <c r="N9" s="4" t="s">
        <v>92</v>
      </c>
      <c r="O9" s="4" t="s">
        <v>153</v>
      </c>
      <c r="P9" s="4" t="s">
        <v>154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213</v>
      </c>
      <c r="C11" s="12"/>
      <c r="D11" s="19"/>
      <c r="E11" s="3"/>
      <c r="F11" s="3"/>
      <c r="G11" s="3"/>
      <c r="H11" s="3"/>
      <c r="I11" s="3"/>
      <c r="J11" s="3"/>
      <c r="K11" s="12">
        <v>3.94</v>
      </c>
      <c r="L11" s="3"/>
      <c r="N11" s="10">
        <v>1.6500000000000001E-2</v>
      </c>
      <c r="O11" s="9">
        <v>351482755.10000002</v>
      </c>
      <c r="R11" s="9">
        <v>442060.1</v>
      </c>
      <c r="T11" s="10">
        <v>1</v>
      </c>
      <c r="U11" s="10">
        <v>0.1138</v>
      </c>
    </row>
    <row r="12" spans="2:21">
      <c r="B12" s="3" t="s">
        <v>95</v>
      </c>
      <c r="C12" s="12"/>
      <c r="D12" s="19"/>
      <c r="E12" s="3"/>
      <c r="F12" s="3"/>
      <c r="G12" s="3"/>
      <c r="H12" s="3"/>
      <c r="I12" s="3"/>
      <c r="J12" s="3"/>
      <c r="K12" s="12">
        <v>3.83</v>
      </c>
      <c r="L12" s="3"/>
      <c r="N12" s="10">
        <v>1.3899999999999999E-2</v>
      </c>
      <c r="O12" s="9">
        <v>339881755.10000002</v>
      </c>
      <c r="R12" s="9">
        <v>399106.53</v>
      </c>
      <c r="T12" s="10">
        <v>0.90280000000000005</v>
      </c>
      <c r="U12" s="10">
        <v>0.1027</v>
      </c>
    </row>
    <row r="13" spans="2:21">
      <c r="B13" s="13" t="s">
        <v>207</v>
      </c>
      <c r="C13" s="14"/>
      <c r="D13" s="20"/>
      <c r="E13" s="13"/>
      <c r="F13" s="13"/>
      <c r="G13" s="13"/>
      <c r="H13" s="13"/>
      <c r="I13" s="13"/>
      <c r="J13" s="13"/>
      <c r="K13" s="14">
        <v>3.81</v>
      </c>
      <c r="L13" s="13"/>
      <c r="N13" s="16">
        <v>5.1000000000000004E-3</v>
      </c>
      <c r="O13" s="15">
        <v>179113194.84999999</v>
      </c>
      <c r="R13" s="15">
        <v>230502.43</v>
      </c>
      <c r="T13" s="16">
        <v>0.52139999999999997</v>
      </c>
      <c r="U13" s="16">
        <v>5.9299999999999999E-2</v>
      </c>
    </row>
    <row r="14" spans="2:21">
      <c r="B14" s="6" t="s">
        <v>214</v>
      </c>
      <c r="C14" s="17">
        <v>1095066</v>
      </c>
      <c r="D14" s="18" t="s">
        <v>159</v>
      </c>
      <c r="E14" s="6"/>
      <c r="F14" s="18">
        <v>513704304</v>
      </c>
      <c r="G14" s="6" t="s">
        <v>215</v>
      </c>
      <c r="H14" s="6" t="s">
        <v>98</v>
      </c>
      <c r="I14" s="6" t="s">
        <v>99</v>
      </c>
      <c r="J14" s="6"/>
      <c r="K14" s="17">
        <v>0.93</v>
      </c>
      <c r="L14" s="6" t="s">
        <v>100</v>
      </c>
      <c r="M14" s="21">
        <v>4.65E-2</v>
      </c>
      <c r="N14" s="8">
        <v>-4.3E-3</v>
      </c>
      <c r="O14" s="7">
        <v>21431.439999999999</v>
      </c>
      <c r="P14" s="7">
        <v>127.21</v>
      </c>
      <c r="Q14" s="7">
        <v>0</v>
      </c>
      <c r="R14" s="7">
        <v>27.26</v>
      </c>
      <c r="S14" s="8">
        <v>1E-4</v>
      </c>
      <c r="T14" s="8">
        <v>1E-4</v>
      </c>
      <c r="U14" s="8">
        <v>0</v>
      </c>
    </row>
    <row r="15" spans="2:21">
      <c r="B15" s="6" t="s">
        <v>216</v>
      </c>
      <c r="C15" s="17">
        <v>6040315</v>
      </c>
      <c r="D15" s="18" t="s">
        <v>159</v>
      </c>
      <c r="E15" s="6"/>
      <c r="F15" s="18">
        <v>520018078</v>
      </c>
      <c r="G15" s="6" t="s">
        <v>215</v>
      </c>
      <c r="H15" s="6" t="s">
        <v>98</v>
      </c>
      <c r="I15" s="6" t="s">
        <v>99</v>
      </c>
      <c r="J15" s="6"/>
      <c r="K15" s="17">
        <v>0.5</v>
      </c>
      <c r="L15" s="6" t="s">
        <v>100</v>
      </c>
      <c r="M15" s="21">
        <v>5.8999999999999999E-3</v>
      </c>
      <c r="N15" s="8">
        <v>-4.1999999999999997E-3</v>
      </c>
      <c r="O15" s="7">
        <v>5684083</v>
      </c>
      <c r="P15" s="7">
        <v>101.3</v>
      </c>
      <c r="Q15" s="7">
        <v>0</v>
      </c>
      <c r="R15" s="7">
        <v>5757.98</v>
      </c>
      <c r="S15" s="8">
        <v>1.1000000000000001E-3</v>
      </c>
      <c r="T15" s="8">
        <v>1.2999999999999999E-2</v>
      </c>
      <c r="U15" s="8">
        <v>1.5E-3</v>
      </c>
    </row>
    <row r="16" spans="2:21">
      <c r="B16" s="6" t="s">
        <v>217</v>
      </c>
      <c r="C16" s="17">
        <v>6040372</v>
      </c>
      <c r="D16" s="18" t="s">
        <v>159</v>
      </c>
      <c r="E16" s="6"/>
      <c r="F16" s="18">
        <v>520018078</v>
      </c>
      <c r="G16" s="6" t="s">
        <v>215</v>
      </c>
      <c r="H16" s="6" t="s">
        <v>98</v>
      </c>
      <c r="I16" s="6" t="s">
        <v>99</v>
      </c>
      <c r="J16" s="6"/>
      <c r="K16" s="17">
        <v>5.29</v>
      </c>
      <c r="L16" s="6" t="s">
        <v>100</v>
      </c>
      <c r="M16" s="21">
        <v>8.3000000000000001E-3</v>
      </c>
      <c r="N16" s="8">
        <v>-3.0999999999999999E-3</v>
      </c>
      <c r="O16" s="7">
        <v>244500</v>
      </c>
      <c r="P16" s="7">
        <v>107.42</v>
      </c>
      <c r="Q16" s="7">
        <v>0</v>
      </c>
      <c r="R16" s="7">
        <v>262.64</v>
      </c>
      <c r="S16" s="8">
        <v>2.0000000000000001E-4</v>
      </c>
      <c r="T16" s="8">
        <v>5.9999999999999995E-4</v>
      </c>
      <c r="U16" s="8">
        <v>1E-4</v>
      </c>
    </row>
    <row r="17" spans="2:21">
      <c r="B17" s="6" t="s">
        <v>218</v>
      </c>
      <c r="C17" s="17">
        <v>2310282</v>
      </c>
      <c r="D17" s="18" t="s">
        <v>159</v>
      </c>
      <c r="E17" s="6"/>
      <c r="F17" s="18">
        <v>520032046</v>
      </c>
      <c r="G17" s="6" t="s">
        <v>215</v>
      </c>
      <c r="H17" s="6" t="s">
        <v>98</v>
      </c>
      <c r="I17" s="6" t="s">
        <v>99</v>
      </c>
      <c r="J17" s="6"/>
      <c r="K17" s="17">
        <v>6.34</v>
      </c>
      <c r="L17" s="6" t="s">
        <v>100</v>
      </c>
      <c r="M17" s="21">
        <v>3.8E-3</v>
      </c>
      <c r="N17" s="8">
        <v>-1.2999999999999999E-3</v>
      </c>
      <c r="O17" s="7">
        <v>7409047</v>
      </c>
      <c r="P17" s="7">
        <v>102.63</v>
      </c>
      <c r="Q17" s="7">
        <v>0</v>
      </c>
      <c r="R17" s="7">
        <v>7603.9</v>
      </c>
      <c r="S17" s="8">
        <v>2.5000000000000001E-3</v>
      </c>
      <c r="T17" s="8">
        <v>1.72E-2</v>
      </c>
      <c r="U17" s="8">
        <v>2E-3</v>
      </c>
    </row>
    <row r="18" spans="2:21">
      <c r="B18" s="6" t="s">
        <v>219</v>
      </c>
      <c r="C18" s="17">
        <v>2310225</v>
      </c>
      <c r="D18" s="18" t="s">
        <v>159</v>
      </c>
      <c r="E18" s="6"/>
      <c r="F18" s="18">
        <v>520032046</v>
      </c>
      <c r="G18" s="6" t="s">
        <v>215</v>
      </c>
      <c r="H18" s="6" t="s">
        <v>98</v>
      </c>
      <c r="I18" s="6" t="s">
        <v>99</v>
      </c>
      <c r="J18" s="6"/>
      <c r="K18" s="17">
        <v>7.43</v>
      </c>
      <c r="L18" s="6" t="s">
        <v>100</v>
      </c>
      <c r="M18" s="21">
        <v>1.2200000000000001E-2</v>
      </c>
      <c r="N18" s="8">
        <v>-1E-4</v>
      </c>
      <c r="O18" s="7">
        <v>1058871</v>
      </c>
      <c r="P18" s="7">
        <v>111.6</v>
      </c>
      <c r="Q18" s="7">
        <v>0</v>
      </c>
      <c r="R18" s="7">
        <v>1181.7</v>
      </c>
      <c r="S18" s="8">
        <v>1.2999999999999999E-3</v>
      </c>
      <c r="T18" s="8">
        <v>2.7000000000000001E-3</v>
      </c>
      <c r="U18" s="8">
        <v>2.9999999999999997E-4</v>
      </c>
    </row>
    <row r="19" spans="2:21">
      <c r="B19" s="6" t="s">
        <v>220</v>
      </c>
      <c r="C19" s="17">
        <v>2310191</v>
      </c>
      <c r="D19" s="18" t="s">
        <v>159</v>
      </c>
      <c r="E19" s="6"/>
      <c r="F19" s="18">
        <v>520032046</v>
      </c>
      <c r="G19" s="6" t="s">
        <v>215</v>
      </c>
      <c r="H19" s="6" t="s">
        <v>98</v>
      </c>
      <c r="I19" s="6" t="s">
        <v>99</v>
      </c>
      <c r="J19" s="6"/>
      <c r="K19" s="17">
        <v>1.53</v>
      </c>
      <c r="L19" s="6" t="s">
        <v>100</v>
      </c>
      <c r="M19" s="21">
        <v>0.04</v>
      </c>
      <c r="N19" s="8">
        <v>-5.3E-3</v>
      </c>
      <c r="O19" s="7">
        <v>231222</v>
      </c>
      <c r="P19" s="7">
        <v>111.19</v>
      </c>
      <c r="Q19" s="7">
        <v>0</v>
      </c>
      <c r="R19" s="7">
        <v>257.10000000000002</v>
      </c>
      <c r="S19" s="8">
        <v>1E-4</v>
      </c>
      <c r="T19" s="8">
        <v>5.9999999999999995E-4</v>
      </c>
      <c r="U19" s="8">
        <v>1E-4</v>
      </c>
    </row>
    <row r="20" spans="2:21">
      <c r="B20" s="6" t="s">
        <v>221</v>
      </c>
      <c r="C20" s="17">
        <v>2310142</v>
      </c>
      <c r="D20" s="18" t="s">
        <v>159</v>
      </c>
      <c r="E20" s="6"/>
      <c r="F20" s="18">
        <v>520032046</v>
      </c>
      <c r="G20" s="6" t="s">
        <v>215</v>
      </c>
      <c r="H20" s="6" t="s">
        <v>98</v>
      </c>
      <c r="I20" s="6" t="s">
        <v>99</v>
      </c>
      <c r="J20" s="6"/>
      <c r="K20" s="17">
        <v>1.19</v>
      </c>
      <c r="L20" s="6" t="s">
        <v>100</v>
      </c>
      <c r="M20" s="21">
        <v>4.1000000000000003E-3</v>
      </c>
      <c r="N20" s="8">
        <v>-2.7000000000000001E-3</v>
      </c>
      <c r="O20" s="7">
        <v>2538639</v>
      </c>
      <c r="P20" s="7">
        <v>101.24</v>
      </c>
      <c r="Q20" s="7">
        <v>0</v>
      </c>
      <c r="R20" s="7">
        <v>2570.12</v>
      </c>
      <c r="S20" s="8">
        <v>3.0999999999999999E-3</v>
      </c>
      <c r="T20" s="8">
        <v>5.7999999999999996E-3</v>
      </c>
      <c r="U20" s="8">
        <v>6.9999999999999999E-4</v>
      </c>
    </row>
    <row r="21" spans="2:21">
      <c r="B21" s="6" t="s">
        <v>222</v>
      </c>
      <c r="C21" s="17">
        <v>1940659</v>
      </c>
      <c r="D21" s="18" t="s">
        <v>159</v>
      </c>
      <c r="E21" s="6"/>
      <c r="F21" s="18">
        <v>520032640</v>
      </c>
      <c r="G21" s="6" t="s">
        <v>215</v>
      </c>
      <c r="H21" s="6" t="s">
        <v>98</v>
      </c>
      <c r="I21" s="6" t="s">
        <v>99</v>
      </c>
      <c r="J21" s="6"/>
      <c r="K21" s="17">
        <v>5.68</v>
      </c>
      <c r="L21" s="6" t="s">
        <v>100</v>
      </c>
      <c r="M21" s="21">
        <v>1.7500000000000002E-2</v>
      </c>
      <c r="N21" s="8">
        <v>-2.5999999999999999E-3</v>
      </c>
      <c r="O21" s="7">
        <v>3435838.36</v>
      </c>
      <c r="P21" s="7">
        <v>112.19</v>
      </c>
      <c r="Q21" s="7">
        <v>0</v>
      </c>
      <c r="R21" s="7">
        <v>3854.67</v>
      </c>
      <c r="S21" s="8">
        <v>8.9999999999999998E-4</v>
      </c>
      <c r="T21" s="8">
        <v>8.6999999999999994E-3</v>
      </c>
      <c r="U21" s="8">
        <v>1E-3</v>
      </c>
    </row>
    <row r="22" spans="2:21">
      <c r="B22" s="6" t="s">
        <v>223</v>
      </c>
      <c r="C22" s="17">
        <v>1940576</v>
      </c>
      <c r="D22" s="18" t="s">
        <v>159</v>
      </c>
      <c r="E22" s="6"/>
      <c r="F22" s="18">
        <v>520032640</v>
      </c>
      <c r="G22" s="6" t="s">
        <v>215</v>
      </c>
      <c r="H22" s="6" t="s">
        <v>98</v>
      </c>
      <c r="I22" s="6" t="s">
        <v>99</v>
      </c>
      <c r="J22" s="6"/>
      <c r="K22" s="17">
        <v>1.72</v>
      </c>
      <c r="L22" s="6" t="s">
        <v>100</v>
      </c>
      <c r="M22" s="21">
        <v>7.0000000000000001E-3</v>
      </c>
      <c r="N22" s="8">
        <v>-2.8999999999999998E-3</v>
      </c>
      <c r="O22" s="7">
        <v>2703716.04</v>
      </c>
      <c r="P22" s="7">
        <v>104.53</v>
      </c>
      <c r="Q22" s="7">
        <v>0</v>
      </c>
      <c r="R22" s="7">
        <v>2826.19</v>
      </c>
      <c r="S22" s="8">
        <v>1E-3</v>
      </c>
      <c r="T22" s="8">
        <v>6.4000000000000003E-3</v>
      </c>
      <c r="U22" s="8">
        <v>6.9999999999999999E-4</v>
      </c>
    </row>
    <row r="23" spans="2:21">
      <c r="B23" s="6" t="s">
        <v>224</v>
      </c>
      <c r="C23" s="17">
        <v>1940535</v>
      </c>
      <c r="D23" s="18" t="s">
        <v>159</v>
      </c>
      <c r="E23" s="6"/>
      <c r="F23" s="18">
        <v>520032640</v>
      </c>
      <c r="G23" s="6" t="s">
        <v>215</v>
      </c>
      <c r="H23" s="6" t="s">
        <v>98</v>
      </c>
      <c r="I23" s="6" t="s">
        <v>99</v>
      </c>
      <c r="J23" s="6"/>
      <c r="K23" s="17">
        <v>2.4300000000000002</v>
      </c>
      <c r="L23" s="6" t="s">
        <v>100</v>
      </c>
      <c r="M23" s="21">
        <v>0.05</v>
      </c>
      <c r="N23" s="8">
        <v>-4.1000000000000003E-3</v>
      </c>
      <c r="O23" s="7">
        <v>2200621</v>
      </c>
      <c r="P23" s="7">
        <v>120.68</v>
      </c>
      <c r="Q23" s="7">
        <v>0</v>
      </c>
      <c r="R23" s="7">
        <v>2655.71</v>
      </c>
      <c r="S23" s="8">
        <v>6.9999999999999999E-4</v>
      </c>
      <c r="T23" s="8">
        <v>6.0000000000000001E-3</v>
      </c>
      <c r="U23" s="8">
        <v>6.9999999999999999E-4</v>
      </c>
    </row>
    <row r="24" spans="2:21">
      <c r="B24" s="6" t="s">
        <v>225</v>
      </c>
      <c r="C24" s="17">
        <v>1940568</v>
      </c>
      <c r="D24" s="18" t="s">
        <v>159</v>
      </c>
      <c r="E24" s="6"/>
      <c r="F24" s="18">
        <v>520032640</v>
      </c>
      <c r="G24" s="6" t="s">
        <v>215</v>
      </c>
      <c r="H24" s="6" t="s">
        <v>98</v>
      </c>
      <c r="I24" s="6" t="s">
        <v>99</v>
      </c>
      <c r="J24" s="6"/>
      <c r="K24" s="17">
        <v>0.71</v>
      </c>
      <c r="L24" s="6" t="s">
        <v>100</v>
      </c>
      <c r="M24" s="21">
        <v>1.6E-2</v>
      </c>
      <c r="N24" s="8">
        <v>-1.4E-3</v>
      </c>
      <c r="O24" s="7">
        <v>342135.54</v>
      </c>
      <c r="P24" s="7">
        <v>102</v>
      </c>
      <c r="Q24" s="7">
        <v>0</v>
      </c>
      <c r="R24" s="7">
        <v>348.98</v>
      </c>
      <c r="S24" s="8">
        <v>2.9999999999999997E-4</v>
      </c>
      <c r="T24" s="8">
        <v>8.0000000000000004E-4</v>
      </c>
      <c r="U24" s="8">
        <v>1E-4</v>
      </c>
    </row>
    <row r="25" spans="2:21">
      <c r="B25" s="6" t="s">
        <v>226</v>
      </c>
      <c r="C25" s="17">
        <v>1103126</v>
      </c>
      <c r="D25" s="18" t="s">
        <v>159</v>
      </c>
      <c r="E25" s="6"/>
      <c r="F25" s="18">
        <v>513141879</v>
      </c>
      <c r="G25" s="6" t="s">
        <v>215</v>
      </c>
      <c r="H25" s="6" t="s">
        <v>102</v>
      </c>
      <c r="I25" s="6" t="s">
        <v>99</v>
      </c>
      <c r="J25" s="6"/>
      <c r="K25" s="17">
        <v>0.71</v>
      </c>
      <c r="L25" s="6" t="s">
        <v>100</v>
      </c>
      <c r="M25" s="21">
        <v>4.2000000000000003E-2</v>
      </c>
      <c r="N25" s="8">
        <v>6.4000000000000003E-3</v>
      </c>
      <c r="O25" s="7">
        <v>128055.56</v>
      </c>
      <c r="P25" s="7">
        <v>126.62</v>
      </c>
      <c r="Q25" s="7">
        <v>0</v>
      </c>
      <c r="R25" s="7">
        <v>162.13999999999999</v>
      </c>
      <c r="S25" s="8">
        <v>2.5000000000000001E-3</v>
      </c>
      <c r="T25" s="8">
        <v>4.0000000000000002E-4</v>
      </c>
      <c r="U25" s="8">
        <v>0</v>
      </c>
    </row>
    <row r="26" spans="2:21">
      <c r="B26" s="6" t="s">
        <v>227</v>
      </c>
      <c r="C26" s="17">
        <v>7480049</v>
      </c>
      <c r="D26" s="18" t="s">
        <v>159</v>
      </c>
      <c r="E26" s="6"/>
      <c r="F26" s="18">
        <v>520029935</v>
      </c>
      <c r="G26" s="6" t="s">
        <v>215</v>
      </c>
      <c r="H26" s="6" t="s">
        <v>102</v>
      </c>
      <c r="I26" s="6" t="s">
        <v>99</v>
      </c>
      <c r="J26" s="6"/>
      <c r="K26" s="17">
        <v>1.78</v>
      </c>
      <c r="L26" s="6" t="s">
        <v>100</v>
      </c>
      <c r="M26" s="21">
        <v>4.7500000000000001E-2</v>
      </c>
      <c r="N26" s="8">
        <v>-4.7000000000000002E-3</v>
      </c>
      <c r="O26" s="7">
        <v>541200.01</v>
      </c>
      <c r="P26" s="7">
        <v>131.21</v>
      </c>
      <c r="Q26" s="7">
        <v>0</v>
      </c>
      <c r="R26" s="7">
        <v>710.11</v>
      </c>
      <c r="S26" s="8">
        <v>2.5000000000000001E-3</v>
      </c>
      <c r="T26" s="8">
        <v>1.6000000000000001E-3</v>
      </c>
      <c r="U26" s="8">
        <v>2.0000000000000001E-4</v>
      </c>
    </row>
    <row r="27" spans="2:21">
      <c r="B27" s="6" t="s">
        <v>228</v>
      </c>
      <c r="C27" s="17">
        <v>6040299</v>
      </c>
      <c r="D27" s="18" t="s">
        <v>159</v>
      </c>
      <c r="E27" s="6"/>
      <c r="F27" s="18">
        <v>520018078</v>
      </c>
      <c r="G27" s="6" t="s">
        <v>215</v>
      </c>
      <c r="H27" s="6" t="s">
        <v>102</v>
      </c>
      <c r="I27" s="6" t="s">
        <v>99</v>
      </c>
      <c r="J27" s="6"/>
      <c r="K27" s="17">
        <v>0.86</v>
      </c>
      <c r="L27" s="6" t="s">
        <v>100</v>
      </c>
      <c r="M27" s="21">
        <v>3.4000000000000002E-2</v>
      </c>
      <c r="N27" s="8">
        <v>-3.3999999999999998E-3</v>
      </c>
      <c r="O27" s="7">
        <v>79848</v>
      </c>
      <c r="P27" s="7">
        <v>107.73</v>
      </c>
      <c r="Q27" s="7">
        <v>0</v>
      </c>
      <c r="R27" s="7">
        <v>86.02</v>
      </c>
      <c r="S27" s="8">
        <v>1E-4</v>
      </c>
      <c r="T27" s="8">
        <v>2.0000000000000001E-4</v>
      </c>
      <c r="U27" s="8">
        <v>0</v>
      </c>
    </row>
    <row r="28" spans="2:21">
      <c r="B28" s="6" t="s">
        <v>229</v>
      </c>
      <c r="C28" s="17">
        <v>1145572</v>
      </c>
      <c r="D28" s="18" t="s">
        <v>159</v>
      </c>
      <c r="E28" s="6"/>
      <c r="F28" s="18">
        <v>513569780</v>
      </c>
      <c r="G28" s="6" t="s">
        <v>230</v>
      </c>
      <c r="H28" s="6" t="s">
        <v>231</v>
      </c>
      <c r="I28" s="6" t="s">
        <v>232</v>
      </c>
      <c r="J28" s="6"/>
      <c r="K28" s="17">
        <v>9.32</v>
      </c>
      <c r="L28" s="6" t="s">
        <v>100</v>
      </c>
      <c r="M28" s="21">
        <v>1.6500000000000001E-2</v>
      </c>
      <c r="N28" s="8">
        <v>3.7000000000000002E-3</v>
      </c>
      <c r="O28" s="7">
        <v>45279</v>
      </c>
      <c r="P28" s="7">
        <v>114.26</v>
      </c>
      <c r="Q28" s="7">
        <v>0</v>
      </c>
      <c r="R28" s="7">
        <v>51.74</v>
      </c>
      <c r="S28" s="8">
        <v>0</v>
      </c>
      <c r="T28" s="8">
        <v>1E-4</v>
      </c>
      <c r="U28" s="8">
        <v>0</v>
      </c>
    </row>
    <row r="29" spans="2:21">
      <c r="B29" s="6" t="s">
        <v>233</v>
      </c>
      <c r="C29" s="17">
        <v>1147503</v>
      </c>
      <c r="D29" s="18" t="s">
        <v>159</v>
      </c>
      <c r="E29" s="6"/>
      <c r="F29" s="18">
        <v>513436394</v>
      </c>
      <c r="G29" s="6" t="s">
        <v>234</v>
      </c>
      <c r="H29" s="6" t="s">
        <v>102</v>
      </c>
      <c r="I29" s="6" t="s">
        <v>99</v>
      </c>
      <c r="J29" s="6"/>
      <c r="K29" s="17">
        <v>9.23</v>
      </c>
      <c r="L29" s="6" t="s">
        <v>100</v>
      </c>
      <c r="M29" s="21">
        <v>2.6499999999999999E-2</v>
      </c>
      <c r="N29" s="8">
        <v>3.2000000000000002E-3</v>
      </c>
      <c r="O29" s="7">
        <v>1984950</v>
      </c>
      <c r="P29" s="7">
        <v>124.78</v>
      </c>
      <c r="Q29" s="7">
        <v>0</v>
      </c>
      <c r="R29" s="7">
        <v>2476.8200000000002</v>
      </c>
      <c r="S29" s="8">
        <v>1.6999999999999999E-3</v>
      </c>
      <c r="T29" s="8">
        <v>5.5999999999999999E-3</v>
      </c>
      <c r="U29" s="8">
        <v>5.9999999999999995E-4</v>
      </c>
    </row>
    <row r="30" spans="2:21">
      <c r="B30" s="6" t="s">
        <v>235</v>
      </c>
      <c r="C30" s="17">
        <v>1134436</v>
      </c>
      <c r="D30" s="18" t="s">
        <v>159</v>
      </c>
      <c r="E30" s="6"/>
      <c r="F30" s="18">
        <v>510960719</v>
      </c>
      <c r="G30" s="6" t="s">
        <v>230</v>
      </c>
      <c r="H30" s="6" t="s">
        <v>102</v>
      </c>
      <c r="I30" s="6" t="s">
        <v>99</v>
      </c>
      <c r="J30" s="6"/>
      <c r="K30" s="17">
        <v>2.72</v>
      </c>
      <c r="L30" s="6" t="s">
        <v>100</v>
      </c>
      <c r="M30" s="21">
        <v>6.4999999999999997E-3</v>
      </c>
      <c r="N30" s="8">
        <v>-2.8E-3</v>
      </c>
      <c r="O30" s="7">
        <v>1292955</v>
      </c>
      <c r="P30" s="7">
        <v>103.35</v>
      </c>
      <c r="Q30" s="7">
        <v>0</v>
      </c>
      <c r="R30" s="7">
        <v>1336.27</v>
      </c>
      <c r="S30" s="8">
        <v>1.4E-3</v>
      </c>
      <c r="T30" s="8">
        <v>3.0000000000000001E-3</v>
      </c>
      <c r="U30" s="8">
        <v>2.9999999999999997E-4</v>
      </c>
    </row>
    <row r="31" spans="2:21">
      <c r="B31" s="6" t="s">
        <v>236</v>
      </c>
      <c r="C31" s="17">
        <v>1156603</v>
      </c>
      <c r="D31" s="18" t="s">
        <v>159</v>
      </c>
      <c r="E31" s="6"/>
      <c r="F31" s="18">
        <v>510960719</v>
      </c>
      <c r="G31" s="6" t="s">
        <v>230</v>
      </c>
      <c r="H31" s="6" t="s">
        <v>231</v>
      </c>
      <c r="I31" s="6" t="s">
        <v>232</v>
      </c>
      <c r="J31" s="6"/>
      <c r="K31" s="17">
        <v>6.27</v>
      </c>
      <c r="L31" s="6" t="s">
        <v>100</v>
      </c>
      <c r="M31" s="21">
        <v>1.77E-2</v>
      </c>
      <c r="N31" s="8">
        <v>2.7000000000000001E-3</v>
      </c>
      <c r="O31" s="7">
        <v>6373059</v>
      </c>
      <c r="P31" s="7">
        <v>110.45</v>
      </c>
      <c r="Q31" s="7">
        <v>0</v>
      </c>
      <c r="R31" s="7">
        <v>7039.04</v>
      </c>
      <c r="S31" s="8">
        <v>2.5999999999999999E-3</v>
      </c>
      <c r="T31" s="8">
        <v>1.5900000000000001E-2</v>
      </c>
      <c r="U31" s="8">
        <v>1.8E-3</v>
      </c>
    </row>
    <row r="32" spans="2:21">
      <c r="B32" s="6" t="s">
        <v>237</v>
      </c>
      <c r="C32" s="17">
        <v>1940402</v>
      </c>
      <c r="D32" s="18" t="s">
        <v>159</v>
      </c>
      <c r="E32" s="6"/>
      <c r="F32" s="18">
        <v>520032640</v>
      </c>
      <c r="G32" s="6" t="s">
        <v>215</v>
      </c>
      <c r="H32" s="6" t="s">
        <v>102</v>
      </c>
      <c r="I32" s="6" t="s">
        <v>99</v>
      </c>
      <c r="J32" s="6"/>
      <c r="K32" s="17">
        <v>0.73</v>
      </c>
      <c r="L32" s="6" t="s">
        <v>100</v>
      </c>
      <c r="M32" s="21">
        <v>4.1000000000000002E-2</v>
      </c>
      <c r="N32" s="8">
        <v>7.1000000000000004E-3</v>
      </c>
      <c r="O32" s="7">
        <v>1422225.67</v>
      </c>
      <c r="P32" s="7">
        <v>128.9</v>
      </c>
      <c r="Q32" s="7">
        <v>0</v>
      </c>
      <c r="R32" s="7">
        <v>1833.25</v>
      </c>
      <c r="S32" s="8">
        <v>8.9999999999999998E-4</v>
      </c>
      <c r="T32" s="8">
        <v>4.1000000000000003E-3</v>
      </c>
      <c r="U32" s="8">
        <v>5.0000000000000001E-4</v>
      </c>
    </row>
    <row r="33" spans="2:21">
      <c r="B33" s="6" t="s">
        <v>238</v>
      </c>
      <c r="C33" s="17">
        <v>1940543</v>
      </c>
      <c r="D33" s="18" t="s">
        <v>159</v>
      </c>
      <c r="E33" s="6"/>
      <c r="F33" s="18">
        <v>520032640</v>
      </c>
      <c r="G33" s="6" t="s">
        <v>215</v>
      </c>
      <c r="H33" s="6" t="s">
        <v>102</v>
      </c>
      <c r="I33" s="6" t="s">
        <v>99</v>
      </c>
      <c r="J33" s="6"/>
      <c r="K33" s="17">
        <v>2.29</v>
      </c>
      <c r="L33" s="6" t="s">
        <v>100</v>
      </c>
      <c r="M33" s="21">
        <v>4.2000000000000003E-2</v>
      </c>
      <c r="N33" s="8">
        <v>-4.7000000000000002E-3</v>
      </c>
      <c r="O33" s="7">
        <v>369299</v>
      </c>
      <c r="P33" s="7">
        <v>116.79</v>
      </c>
      <c r="Q33" s="7">
        <v>0</v>
      </c>
      <c r="R33" s="7">
        <v>431.3</v>
      </c>
      <c r="S33" s="8">
        <v>4.0000000000000002E-4</v>
      </c>
      <c r="T33" s="8">
        <v>1E-3</v>
      </c>
      <c r="U33" s="8">
        <v>1E-4</v>
      </c>
    </row>
    <row r="34" spans="2:21">
      <c r="B34" s="6" t="s">
        <v>239</v>
      </c>
      <c r="C34" s="17">
        <v>1940501</v>
      </c>
      <c r="D34" s="18" t="s">
        <v>159</v>
      </c>
      <c r="E34" s="6"/>
      <c r="F34" s="18">
        <v>520032640</v>
      </c>
      <c r="G34" s="6" t="s">
        <v>215</v>
      </c>
      <c r="H34" s="6" t="s">
        <v>102</v>
      </c>
      <c r="I34" s="6" t="s">
        <v>99</v>
      </c>
      <c r="J34" s="6"/>
      <c r="K34" s="17">
        <v>1.87</v>
      </c>
      <c r="L34" s="6" t="s">
        <v>100</v>
      </c>
      <c r="M34" s="21">
        <v>0.04</v>
      </c>
      <c r="N34" s="8">
        <v>-5.0000000000000001E-3</v>
      </c>
      <c r="O34" s="7">
        <v>65456.25</v>
      </c>
      <c r="P34" s="7">
        <v>116.27</v>
      </c>
      <c r="Q34" s="7">
        <v>0</v>
      </c>
      <c r="R34" s="7">
        <v>76.11</v>
      </c>
      <c r="S34" s="8">
        <v>0</v>
      </c>
      <c r="T34" s="8">
        <v>2.0000000000000001E-4</v>
      </c>
      <c r="U34" s="8">
        <v>0</v>
      </c>
    </row>
    <row r="35" spans="2:21">
      <c r="B35" s="6" t="s">
        <v>240</v>
      </c>
      <c r="C35" s="17">
        <v>1126630</v>
      </c>
      <c r="D35" s="18" t="s">
        <v>159</v>
      </c>
      <c r="E35" s="6"/>
      <c r="F35" s="18">
        <v>520026683</v>
      </c>
      <c r="G35" s="6" t="s">
        <v>230</v>
      </c>
      <c r="H35" s="6" t="s">
        <v>241</v>
      </c>
      <c r="I35" s="6" t="s">
        <v>99</v>
      </c>
      <c r="J35" s="6"/>
      <c r="K35" s="17">
        <v>1.46</v>
      </c>
      <c r="L35" s="6" t="s">
        <v>100</v>
      </c>
      <c r="M35" s="21">
        <v>4.8000000000000001E-2</v>
      </c>
      <c r="N35" s="8">
        <v>-5.1999999999999998E-3</v>
      </c>
      <c r="O35" s="7">
        <v>1293705</v>
      </c>
      <c r="P35" s="7">
        <v>113.33</v>
      </c>
      <c r="Q35" s="7">
        <v>0</v>
      </c>
      <c r="R35" s="7">
        <v>1466.16</v>
      </c>
      <c r="S35" s="8">
        <v>1.1000000000000001E-3</v>
      </c>
      <c r="T35" s="8">
        <v>3.3E-3</v>
      </c>
      <c r="U35" s="8">
        <v>4.0000000000000002E-4</v>
      </c>
    </row>
    <row r="36" spans="2:21">
      <c r="B36" s="6" t="s">
        <v>242</v>
      </c>
      <c r="C36" s="17">
        <v>1117357</v>
      </c>
      <c r="D36" s="18" t="s">
        <v>159</v>
      </c>
      <c r="E36" s="6"/>
      <c r="F36" s="18">
        <v>520026683</v>
      </c>
      <c r="G36" s="6" t="s">
        <v>230</v>
      </c>
      <c r="H36" s="6" t="s">
        <v>241</v>
      </c>
      <c r="I36" s="6" t="s">
        <v>99</v>
      </c>
      <c r="J36" s="6"/>
      <c r="K36" s="17">
        <v>1</v>
      </c>
      <c r="L36" s="6" t="s">
        <v>100</v>
      </c>
      <c r="M36" s="21">
        <v>4.9000000000000002E-2</v>
      </c>
      <c r="N36" s="8">
        <v>-1.6999999999999999E-3</v>
      </c>
      <c r="O36" s="7">
        <v>37500</v>
      </c>
      <c r="P36" s="7">
        <v>114.5</v>
      </c>
      <c r="Q36" s="7">
        <v>0</v>
      </c>
      <c r="R36" s="7">
        <v>42.94</v>
      </c>
      <c r="S36" s="8">
        <v>4.0000000000000002E-4</v>
      </c>
      <c r="T36" s="8">
        <v>1E-4</v>
      </c>
      <c r="U36" s="8">
        <v>0</v>
      </c>
    </row>
    <row r="37" spans="2:21">
      <c r="B37" s="6" t="s">
        <v>243</v>
      </c>
      <c r="C37" s="17">
        <v>1133149</v>
      </c>
      <c r="D37" s="18" t="s">
        <v>159</v>
      </c>
      <c r="E37" s="6"/>
      <c r="F37" s="18">
        <v>520026683</v>
      </c>
      <c r="G37" s="6" t="s">
        <v>230</v>
      </c>
      <c r="H37" s="6" t="s">
        <v>241</v>
      </c>
      <c r="I37" s="6" t="s">
        <v>99</v>
      </c>
      <c r="J37" s="6"/>
      <c r="K37" s="17">
        <v>5.39</v>
      </c>
      <c r="L37" s="6" t="s">
        <v>100</v>
      </c>
      <c r="M37" s="21">
        <v>3.2000000000000001E-2</v>
      </c>
      <c r="N37" s="8">
        <v>1.1000000000000001E-3</v>
      </c>
      <c r="O37" s="7">
        <v>850000</v>
      </c>
      <c r="P37" s="7">
        <v>119.9</v>
      </c>
      <c r="Q37" s="7">
        <v>0</v>
      </c>
      <c r="R37" s="7">
        <v>1019.15</v>
      </c>
      <c r="S37" s="8">
        <v>5.0000000000000001E-4</v>
      </c>
      <c r="T37" s="8">
        <v>2.3E-3</v>
      </c>
      <c r="U37" s="8">
        <v>2.9999999999999997E-4</v>
      </c>
    </row>
    <row r="38" spans="2:21">
      <c r="B38" s="6" t="s">
        <v>244</v>
      </c>
      <c r="C38" s="17">
        <v>1158609</v>
      </c>
      <c r="D38" s="18" t="s">
        <v>159</v>
      </c>
      <c r="E38" s="6"/>
      <c r="F38" s="18">
        <v>520026683</v>
      </c>
      <c r="G38" s="6" t="s">
        <v>230</v>
      </c>
      <c r="H38" s="6" t="s">
        <v>241</v>
      </c>
      <c r="I38" s="6" t="s">
        <v>99</v>
      </c>
      <c r="J38" s="6"/>
      <c r="K38" s="17">
        <v>7.82</v>
      </c>
      <c r="L38" s="6" t="s">
        <v>100</v>
      </c>
      <c r="M38" s="21">
        <v>1.14E-2</v>
      </c>
      <c r="N38" s="8">
        <v>7.6E-3</v>
      </c>
      <c r="O38" s="7">
        <v>1883832</v>
      </c>
      <c r="P38" s="7">
        <v>103.28</v>
      </c>
      <c r="Q38" s="7">
        <v>0</v>
      </c>
      <c r="R38" s="7">
        <v>1945.62</v>
      </c>
      <c r="S38" s="8">
        <v>1.9E-3</v>
      </c>
      <c r="T38" s="8">
        <v>4.4000000000000003E-3</v>
      </c>
      <c r="U38" s="8">
        <v>5.0000000000000001E-4</v>
      </c>
    </row>
    <row r="39" spans="2:21">
      <c r="B39" s="6" t="s">
        <v>245</v>
      </c>
      <c r="C39" s="17">
        <v>1133487</v>
      </c>
      <c r="D39" s="18" t="s">
        <v>159</v>
      </c>
      <c r="E39" s="6"/>
      <c r="F39" s="18">
        <v>511659401</v>
      </c>
      <c r="G39" s="6" t="s">
        <v>230</v>
      </c>
      <c r="H39" s="6" t="s">
        <v>241</v>
      </c>
      <c r="I39" s="6" t="s">
        <v>99</v>
      </c>
      <c r="J39" s="6"/>
      <c r="K39" s="17">
        <v>4.53</v>
      </c>
      <c r="L39" s="6" t="s">
        <v>100</v>
      </c>
      <c r="M39" s="21">
        <v>2.3400000000000001E-2</v>
      </c>
      <c r="N39" s="8">
        <v>2E-3</v>
      </c>
      <c r="O39" s="7">
        <v>182413.4</v>
      </c>
      <c r="P39" s="7">
        <v>112.48</v>
      </c>
      <c r="Q39" s="7">
        <v>0</v>
      </c>
      <c r="R39" s="7">
        <v>205.18</v>
      </c>
      <c r="S39" s="8">
        <v>1E-4</v>
      </c>
      <c r="T39" s="8">
        <v>5.0000000000000001E-4</v>
      </c>
      <c r="U39" s="8">
        <v>1E-4</v>
      </c>
    </row>
    <row r="40" spans="2:21">
      <c r="B40" s="6" t="s">
        <v>246</v>
      </c>
      <c r="C40" s="17">
        <v>7590128</v>
      </c>
      <c r="D40" s="18" t="s">
        <v>159</v>
      </c>
      <c r="E40" s="6"/>
      <c r="F40" s="18">
        <v>520001736</v>
      </c>
      <c r="G40" s="6" t="s">
        <v>230</v>
      </c>
      <c r="H40" s="6" t="s">
        <v>241</v>
      </c>
      <c r="I40" s="6" t="s">
        <v>99</v>
      </c>
      <c r="J40" s="6"/>
      <c r="K40" s="17">
        <v>3.52</v>
      </c>
      <c r="L40" s="6" t="s">
        <v>100</v>
      </c>
      <c r="M40" s="21">
        <v>4.7500000000000001E-2</v>
      </c>
      <c r="N40" s="8">
        <v>-5.9999999999999995E-4</v>
      </c>
      <c r="O40" s="7">
        <v>450000</v>
      </c>
      <c r="P40" s="7">
        <v>145.59</v>
      </c>
      <c r="Q40" s="7">
        <v>0</v>
      </c>
      <c r="R40" s="7">
        <v>655.15</v>
      </c>
      <c r="S40" s="8">
        <v>2.0000000000000001E-4</v>
      </c>
      <c r="T40" s="8">
        <v>1.5E-3</v>
      </c>
      <c r="U40" s="8">
        <v>2.0000000000000001E-4</v>
      </c>
    </row>
    <row r="41" spans="2:21">
      <c r="B41" s="6" t="s">
        <v>247</v>
      </c>
      <c r="C41" s="17">
        <v>1099738</v>
      </c>
      <c r="D41" s="18" t="s">
        <v>159</v>
      </c>
      <c r="E41" s="6"/>
      <c r="F41" s="18">
        <v>513834200</v>
      </c>
      <c r="G41" s="6" t="s">
        <v>248</v>
      </c>
      <c r="H41" s="6" t="s">
        <v>241</v>
      </c>
      <c r="I41" s="6" t="s">
        <v>99</v>
      </c>
      <c r="J41" s="6"/>
      <c r="K41" s="17">
        <v>1.49</v>
      </c>
      <c r="L41" s="6" t="s">
        <v>100</v>
      </c>
      <c r="M41" s="21">
        <v>4.65E-2</v>
      </c>
      <c r="O41" s="7">
        <v>77750.320000000007</v>
      </c>
      <c r="P41" s="7">
        <v>129.75</v>
      </c>
      <c r="Q41" s="7">
        <v>0</v>
      </c>
      <c r="R41" s="7">
        <v>100.88</v>
      </c>
      <c r="S41" s="8">
        <v>1.5E-3</v>
      </c>
      <c r="T41" s="8">
        <v>2.0000000000000001E-4</v>
      </c>
      <c r="U41" s="8">
        <v>0</v>
      </c>
    </row>
    <row r="42" spans="2:21">
      <c r="B42" s="6" t="s">
        <v>249</v>
      </c>
      <c r="C42" s="17">
        <v>6000210</v>
      </c>
      <c r="D42" s="18" t="s">
        <v>159</v>
      </c>
      <c r="E42" s="6"/>
      <c r="F42" s="18">
        <v>520000472</v>
      </c>
      <c r="G42" s="6" t="s">
        <v>202</v>
      </c>
      <c r="H42" s="6" t="s">
        <v>250</v>
      </c>
      <c r="I42" s="6" t="s">
        <v>232</v>
      </c>
      <c r="J42" s="6"/>
      <c r="K42" s="17">
        <v>7.15</v>
      </c>
      <c r="L42" s="6" t="s">
        <v>100</v>
      </c>
      <c r="M42" s="21">
        <v>3.85E-2</v>
      </c>
      <c r="N42" s="8">
        <v>3.8999999999999998E-3</v>
      </c>
      <c r="O42" s="7">
        <v>12122158.060000001</v>
      </c>
      <c r="P42" s="7">
        <v>130</v>
      </c>
      <c r="Q42" s="7">
        <v>0</v>
      </c>
      <c r="R42" s="7">
        <v>15758.81</v>
      </c>
      <c r="S42" s="8">
        <v>4.4999999999999997E-3</v>
      </c>
      <c r="T42" s="8">
        <v>3.56E-2</v>
      </c>
      <c r="U42" s="8">
        <v>4.1000000000000003E-3</v>
      </c>
    </row>
    <row r="43" spans="2:21">
      <c r="B43" s="6" t="s">
        <v>251</v>
      </c>
      <c r="C43" s="17">
        <v>6130280</v>
      </c>
      <c r="D43" s="18" t="s">
        <v>159</v>
      </c>
      <c r="E43" s="6"/>
      <c r="F43" s="18">
        <v>520017807</v>
      </c>
      <c r="G43" s="6" t="s">
        <v>230</v>
      </c>
      <c r="H43" s="6" t="s">
        <v>241</v>
      </c>
      <c r="I43" s="6" t="s">
        <v>99</v>
      </c>
      <c r="J43" s="6"/>
      <c r="K43" s="17">
        <v>8.44</v>
      </c>
      <c r="L43" s="6" t="s">
        <v>100</v>
      </c>
      <c r="M43" s="21">
        <v>8.3999999999999995E-3</v>
      </c>
      <c r="N43" s="8">
        <v>7.1000000000000004E-3</v>
      </c>
      <c r="O43" s="7">
        <v>2843000</v>
      </c>
      <c r="P43" s="7">
        <v>101.34</v>
      </c>
      <c r="Q43" s="7">
        <v>0</v>
      </c>
      <c r="R43" s="7">
        <v>2881.1</v>
      </c>
      <c r="S43" s="8">
        <v>1.14E-2</v>
      </c>
      <c r="T43" s="8">
        <v>6.4999999999999997E-3</v>
      </c>
      <c r="U43" s="8">
        <v>6.9999999999999999E-4</v>
      </c>
    </row>
    <row r="44" spans="2:21">
      <c r="B44" s="6" t="s">
        <v>252</v>
      </c>
      <c r="C44" s="17">
        <v>1097138</v>
      </c>
      <c r="D44" s="18" t="s">
        <v>159</v>
      </c>
      <c r="E44" s="6"/>
      <c r="F44" s="18">
        <v>513754069</v>
      </c>
      <c r="G44" s="6" t="s">
        <v>248</v>
      </c>
      <c r="H44" s="6" t="s">
        <v>241</v>
      </c>
      <c r="I44" s="6" t="s">
        <v>99</v>
      </c>
      <c r="J44" s="6"/>
      <c r="K44" s="17">
        <v>0.91</v>
      </c>
      <c r="L44" s="6" t="s">
        <v>100</v>
      </c>
      <c r="M44" s="21">
        <v>4.8899999999999999E-2</v>
      </c>
      <c r="N44" s="8">
        <v>2.5999999999999999E-3</v>
      </c>
      <c r="O44" s="7">
        <v>245571.7</v>
      </c>
      <c r="P44" s="7">
        <v>128.15</v>
      </c>
      <c r="Q44" s="7">
        <v>0</v>
      </c>
      <c r="R44" s="7">
        <v>314.7</v>
      </c>
      <c r="S44" s="8">
        <v>6.6E-3</v>
      </c>
      <c r="T44" s="8">
        <v>6.9999999999999999E-4</v>
      </c>
      <c r="U44" s="8">
        <v>1E-4</v>
      </c>
    </row>
    <row r="45" spans="2:21">
      <c r="B45" s="6" t="s">
        <v>253</v>
      </c>
      <c r="C45" s="17">
        <v>6040430</v>
      </c>
      <c r="D45" s="18" t="s">
        <v>159</v>
      </c>
      <c r="E45" s="6"/>
      <c r="F45" s="18">
        <v>520018078</v>
      </c>
      <c r="G45" s="6" t="s">
        <v>215</v>
      </c>
      <c r="H45" s="6" t="s">
        <v>241</v>
      </c>
      <c r="I45" s="6" t="s">
        <v>99</v>
      </c>
      <c r="J45" s="6"/>
      <c r="K45" s="17">
        <v>4.7699999999999996</v>
      </c>
      <c r="L45" s="6" t="s">
        <v>100</v>
      </c>
      <c r="M45" s="21">
        <v>2.4199999999999999E-2</v>
      </c>
      <c r="N45" s="8">
        <v>1.01E-2</v>
      </c>
      <c r="O45" s="7">
        <v>32</v>
      </c>
      <c r="P45" s="7">
        <v>5481000</v>
      </c>
      <c r="Q45" s="7">
        <v>0</v>
      </c>
      <c r="R45" s="7">
        <v>1753.92</v>
      </c>
      <c r="S45" s="8">
        <v>0</v>
      </c>
      <c r="T45" s="8">
        <v>4.0000000000000001E-3</v>
      </c>
      <c r="U45" s="8">
        <v>5.0000000000000001E-4</v>
      </c>
    </row>
    <row r="46" spans="2:21">
      <c r="B46" s="6" t="s">
        <v>254</v>
      </c>
      <c r="C46" s="17">
        <v>6040471</v>
      </c>
      <c r="D46" s="18" t="s">
        <v>159</v>
      </c>
      <c r="E46" s="6"/>
      <c r="F46" s="18">
        <v>520018078</v>
      </c>
      <c r="G46" s="6" t="s">
        <v>215</v>
      </c>
      <c r="H46" s="6" t="s">
        <v>241</v>
      </c>
      <c r="I46" s="6" t="s">
        <v>99</v>
      </c>
      <c r="J46" s="6"/>
      <c r="K46" s="17">
        <v>4.55</v>
      </c>
      <c r="L46" s="6" t="s">
        <v>100</v>
      </c>
      <c r="M46" s="21">
        <v>1.95E-2</v>
      </c>
      <c r="N46" s="8">
        <v>9.4999999999999998E-3</v>
      </c>
      <c r="O46" s="7">
        <v>64</v>
      </c>
      <c r="P46" s="7">
        <v>5228300</v>
      </c>
      <c r="Q46" s="7">
        <v>0</v>
      </c>
      <c r="R46" s="7">
        <v>3346.11</v>
      </c>
      <c r="S46" s="8">
        <v>0</v>
      </c>
      <c r="T46" s="8">
        <v>7.6E-3</v>
      </c>
      <c r="U46" s="8">
        <v>8.9999999999999998E-4</v>
      </c>
    </row>
    <row r="47" spans="2:21">
      <c r="B47" s="6" t="s">
        <v>255</v>
      </c>
      <c r="C47" s="17">
        <v>6040141</v>
      </c>
      <c r="D47" s="18" t="s">
        <v>159</v>
      </c>
      <c r="E47" s="6"/>
      <c r="F47" s="18">
        <v>520018078</v>
      </c>
      <c r="G47" s="6" t="s">
        <v>215</v>
      </c>
      <c r="H47" s="6" t="s">
        <v>241</v>
      </c>
      <c r="I47" s="6" t="s">
        <v>99</v>
      </c>
      <c r="J47" s="6"/>
      <c r="K47" s="17">
        <v>1.07</v>
      </c>
      <c r="L47" s="6" t="s">
        <v>100</v>
      </c>
      <c r="M47" s="21">
        <v>0.04</v>
      </c>
      <c r="N47" s="8">
        <v>-3.5000000000000001E-3</v>
      </c>
      <c r="O47" s="7">
        <v>2327932</v>
      </c>
      <c r="P47" s="7">
        <v>114.85</v>
      </c>
      <c r="Q47" s="7">
        <v>0</v>
      </c>
      <c r="R47" s="7">
        <v>2673.63</v>
      </c>
      <c r="S47" s="8">
        <v>1.6999999999999999E-3</v>
      </c>
      <c r="T47" s="8">
        <v>6.0000000000000001E-3</v>
      </c>
      <c r="U47" s="8">
        <v>6.9999999999999999E-4</v>
      </c>
    </row>
    <row r="48" spans="2:21">
      <c r="B48" s="6" t="s">
        <v>256</v>
      </c>
      <c r="C48" s="17">
        <v>6040257</v>
      </c>
      <c r="D48" s="18" t="s">
        <v>159</v>
      </c>
      <c r="E48" s="6"/>
      <c r="F48" s="18">
        <v>520018078</v>
      </c>
      <c r="G48" s="6" t="s">
        <v>215</v>
      </c>
      <c r="H48" s="6" t="s">
        <v>241</v>
      </c>
      <c r="I48" s="6" t="s">
        <v>99</v>
      </c>
      <c r="J48" s="6"/>
      <c r="K48" s="17">
        <v>0.6</v>
      </c>
      <c r="L48" s="6" t="s">
        <v>100</v>
      </c>
      <c r="M48" s="21">
        <v>0.05</v>
      </c>
      <c r="N48" s="8">
        <v>-1.1000000000000001E-3</v>
      </c>
      <c r="O48" s="7">
        <v>3449768</v>
      </c>
      <c r="P48" s="7">
        <v>115.1</v>
      </c>
      <c r="Q48" s="7">
        <v>0</v>
      </c>
      <c r="R48" s="7">
        <v>3970.68</v>
      </c>
      <c r="S48" s="8">
        <v>3.3999999999999998E-3</v>
      </c>
      <c r="T48" s="8">
        <v>8.9999999999999993E-3</v>
      </c>
      <c r="U48" s="8">
        <v>1E-3</v>
      </c>
    </row>
    <row r="49" spans="2:21">
      <c r="B49" s="6" t="s">
        <v>257</v>
      </c>
      <c r="C49" s="17">
        <v>2260545</v>
      </c>
      <c r="D49" s="18" t="s">
        <v>159</v>
      </c>
      <c r="E49" s="6"/>
      <c r="F49" s="18">
        <v>520024126</v>
      </c>
      <c r="G49" s="6" t="s">
        <v>230</v>
      </c>
      <c r="H49" s="6" t="s">
        <v>241</v>
      </c>
      <c r="I49" s="6" t="s">
        <v>99</v>
      </c>
      <c r="J49" s="6"/>
      <c r="K49" s="17">
        <v>5.31</v>
      </c>
      <c r="L49" s="6" t="s">
        <v>100</v>
      </c>
      <c r="M49" s="21">
        <v>2.4E-2</v>
      </c>
      <c r="N49" s="8">
        <v>3.8999999999999998E-3</v>
      </c>
      <c r="O49" s="7">
        <v>3399.24</v>
      </c>
      <c r="P49" s="7">
        <v>113.04</v>
      </c>
      <c r="Q49" s="7">
        <v>0</v>
      </c>
      <c r="R49" s="7">
        <v>3.84</v>
      </c>
      <c r="S49" s="8">
        <v>0</v>
      </c>
      <c r="T49" s="8">
        <v>0</v>
      </c>
      <c r="U49" s="8">
        <v>0</v>
      </c>
    </row>
    <row r="50" spans="2:21">
      <c r="B50" s="6" t="s">
        <v>258</v>
      </c>
      <c r="C50" s="17">
        <v>3230265</v>
      </c>
      <c r="D50" s="18" t="s">
        <v>159</v>
      </c>
      <c r="E50" s="6"/>
      <c r="F50" s="18">
        <v>520037789</v>
      </c>
      <c r="G50" s="6" t="s">
        <v>230</v>
      </c>
      <c r="H50" s="6" t="s">
        <v>241</v>
      </c>
      <c r="I50" s="6" t="s">
        <v>99</v>
      </c>
      <c r="J50" s="6"/>
      <c r="K50" s="17">
        <v>6.25</v>
      </c>
      <c r="L50" s="6" t="s">
        <v>100</v>
      </c>
      <c r="M50" s="21">
        <v>2.35E-2</v>
      </c>
      <c r="N50" s="8">
        <v>4.4000000000000003E-3</v>
      </c>
      <c r="O50" s="7">
        <v>328397.40000000002</v>
      </c>
      <c r="P50" s="7">
        <v>115.23</v>
      </c>
      <c r="Q50" s="7">
        <v>0</v>
      </c>
      <c r="R50" s="7">
        <v>378.41</v>
      </c>
      <c r="S50" s="8">
        <v>4.0000000000000002E-4</v>
      </c>
      <c r="T50" s="8">
        <v>8.9999999999999998E-4</v>
      </c>
      <c r="U50" s="8">
        <v>1E-4</v>
      </c>
    </row>
    <row r="51" spans="2:21">
      <c r="B51" s="6" t="s">
        <v>259</v>
      </c>
      <c r="C51" s="17">
        <v>3230232</v>
      </c>
      <c r="D51" s="18" t="s">
        <v>159</v>
      </c>
      <c r="E51" s="6"/>
      <c r="F51" s="18">
        <v>520037789</v>
      </c>
      <c r="G51" s="6" t="s">
        <v>230</v>
      </c>
      <c r="H51" s="6" t="s">
        <v>241</v>
      </c>
      <c r="I51" s="6" t="s">
        <v>99</v>
      </c>
      <c r="J51" s="6"/>
      <c r="K51" s="17">
        <v>5.59</v>
      </c>
      <c r="L51" s="6" t="s">
        <v>100</v>
      </c>
      <c r="M51" s="21">
        <v>2.1499999999999998E-2</v>
      </c>
      <c r="N51" s="8">
        <v>2.8999999999999998E-3</v>
      </c>
      <c r="O51" s="7">
        <v>1000000</v>
      </c>
      <c r="P51" s="7">
        <v>113.99</v>
      </c>
      <c r="Q51" s="7">
        <v>0</v>
      </c>
      <c r="R51" s="7">
        <v>1139.9000000000001</v>
      </c>
      <c r="S51" s="8">
        <v>8.0000000000000004E-4</v>
      </c>
      <c r="T51" s="8">
        <v>2.5999999999999999E-3</v>
      </c>
      <c r="U51" s="8">
        <v>2.9999999999999997E-4</v>
      </c>
    </row>
    <row r="52" spans="2:21">
      <c r="B52" s="6" t="s">
        <v>260</v>
      </c>
      <c r="C52" s="17">
        <v>3230166</v>
      </c>
      <c r="D52" s="18" t="s">
        <v>159</v>
      </c>
      <c r="E52" s="6"/>
      <c r="F52" s="18">
        <v>520037789</v>
      </c>
      <c r="G52" s="6" t="s">
        <v>230</v>
      </c>
      <c r="H52" s="6" t="s">
        <v>241</v>
      </c>
      <c r="I52" s="6" t="s">
        <v>99</v>
      </c>
      <c r="J52" s="6"/>
      <c r="K52" s="17">
        <v>1.93</v>
      </c>
      <c r="L52" s="6" t="s">
        <v>100</v>
      </c>
      <c r="M52" s="21">
        <v>2.5499999999999998E-2</v>
      </c>
      <c r="N52" s="8">
        <v>-1E-3</v>
      </c>
      <c r="O52" s="7">
        <v>767989.55</v>
      </c>
      <c r="P52" s="7">
        <v>107.1</v>
      </c>
      <c r="Q52" s="7">
        <v>17.25</v>
      </c>
      <c r="R52" s="7">
        <v>839.76</v>
      </c>
      <c r="S52" s="8">
        <v>6.9999999999999999E-4</v>
      </c>
      <c r="T52" s="8">
        <v>1.9E-3</v>
      </c>
      <c r="U52" s="8">
        <v>2.0000000000000001E-4</v>
      </c>
    </row>
    <row r="53" spans="2:21">
      <c r="B53" s="6" t="s">
        <v>261</v>
      </c>
      <c r="C53" s="17">
        <v>1940444</v>
      </c>
      <c r="D53" s="18" t="s">
        <v>159</v>
      </c>
      <c r="E53" s="6"/>
      <c r="F53" s="18">
        <v>520032640</v>
      </c>
      <c r="G53" s="6" t="s">
        <v>215</v>
      </c>
      <c r="H53" s="6" t="s">
        <v>241</v>
      </c>
      <c r="I53" s="6" t="s">
        <v>99</v>
      </c>
      <c r="J53" s="6"/>
      <c r="K53" s="17">
        <v>0.49</v>
      </c>
      <c r="L53" s="6" t="s">
        <v>100</v>
      </c>
      <c r="M53" s="21">
        <v>6.5000000000000002E-2</v>
      </c>
      <c r="N53" s="8">
        <v>-5.0000000000000001E-3</v>
      </c>
      <c r="O53" s="7">
        <v>4838116</v>
      </c>
      <c r="P53" s="7">
        <v>115.76</v>
      </c>
      <c r="Q53" s="7">
        <v>87.93</v>
      </c>
      <c r="R53" s="7">
        <v>5688.53</v>
      </c>
      <c r="S53" s="8">
        <v>3.0999999999999999E-3</v>
      </c>
      <c r="T53" s="8">
        <v>1.29E-2</v>
      </c>
      <c r="U53" s="8">
        <v>1.5E-3</v>
      </c>
    </row>
    <row r="54" spans="2:21">
      <c r="B54" s="6" t="s">
        <v>262</v>
      </c>
      <c r="C54" s="17">
        <v>7770191</v>
      </c>
      <c r="D54" s="18" t="s">
        <v>159</v>
      </c>
      <c r="E54" s="6"/>
      <c r="F54" s="18">
        <v>520022732</v>
      </c>
      <c r="G54" s="6" t="s">
        <v>263</v>
      </c>
      <c r="H54" s="6" t="s">
        <v>241</v>
      </c>
      <c r="I54" s="6" t="s">
        <v>99</v>
      </c>
      <c r="J54" s="6"/>
      <c r="K54" s="17">
        <v>5.04</v>
      </c>
      <c r="L54" s="6" t="s">
        <v>100</v>
      </c>
      <c r="M54" s="21">
        <v>2.9899999999999999E-2</v>
      </c>
      <c r="N54" s="8">
        <v>2.5000000000000001E-3</v>
      </c>
      <c r="O54" s="7">
        <v>375000</v>
      </c>
      <c r="P54" s="7">
        <v>115.43</v>
      </c>
      <c r="Q54" s="7">
        <v>0</v>
      </c>
      <c r="R54" s="7">
        <v>432.86</v>
      </c>
      <c r="S54" s="8">
        <v>1.2999999999999999E-3</v>
      </c>
      <c r="T54" s="8">
        <v>1E-3</v>
      </c>
      <c r="U54" s="8">
        <v>1E-4</v>
      </c>
    </row>
    <row r="55" spans="2:21">
      <c r="B55" s="6" t="s">
        <v>264</v>
      </c>
      <c r="C55" s="17">
        <v>1139492</v>
      </c>
      <c r="D55" s="18" t="s">
        <v>159</v>
      </c>
      <c r="E55" s="6"/>
      <c r="F55" s="18">
        <v>513668277</v>
      </c>
      <c r="G55" s="6" t="s">
        <v>215</v>
      </c>
      <c r="H55" s="6" t="s">
        <v>265</v>
      </c>
      <c r="I55" s="6" t="s">
        <v>232</v>
      </c>
      <c r="J55" s="6"/>
      <c r="K55" s="17">
        <v>2.62</v>
      </c>
      <c r="L55" s="6" t="s">
        <v>100</v>
      </c>
      <c r="M55" s="21">
        <v>9.4999999999999998E-3</v>
      </c>
      <c r="N55" s="8">
        <v>-3.0000000000000001E-3</v>
      </c>
      <c r="O55" s="7">
        <v>1413927</v>
      </c>
      <c r="P55" s="7">
        <v>105.6</v>
      </c>
      <c r="Q55" s="7">
        <v>0</v>
      </c>
      <c r="R55" s="7">
        <v>1493.11</v>
      </c>
      <c r="S55" s="8">
        <v>2.2000000000000001E-3</v>
      </c>
      <c r="T55" s="8">
        <v>3.3999999999999998E-3</v>
      </c>
      <c r="U55" s="8">
        <v>4.0000000000000002E-4</v>
      </c>
    </row>
    <row r="56" spans="2:21">
      <c r="B56" s="6" t="s">
        <v>266</v>
      </c>
      <c r="C56" s="17">
        <v>1157353</v>
      </c>
      <c r="D56" s="18" t="s">
        <v>159</v>
      </c>
      <c r="E56" s="6"/>
      <c r="F56" s="18">
        <v>513668277</v>
      </c>
      <c r="G56" s="6" t="s">
        <v>215</v>
      </c>
      <c r="H56" s="6" t="s">
        <v>265</v>
      </c>
      <c r="I56" s="6" t="s">
        <v>232</v>
      </c>
      <c r="J56" s="6"/>
      <c r="K56" s="17">
        <v>4.13</v>
      </c>
      <c r="L56" s="6" t="s">
        <v>100</v>
      </c>
      <c r="M56" s="21">
        <v>0.01</v>
      </c>
      <c r="N56" s="8">
        <v>-1.6999999999999999E-3</v>
      </c>
      <c r="O56" s="7">
        <v>5190085</v>
      </c>
      <c r="P56" s="7">
        <v>106.37</v>
      </c>
      <c r="Q56" s="7">
        <v>0</v>
      </c>
      <c r="R56" s="7">
        <v>5520.69</v>
      </c>
      <c r="S56" s="8">
        <v>1.29E-2</v>
      </c>
      <c r="T56" s="8">
        <v>1.2500000000000001E-2</v>
      </c>
      <c r="U56" s="8">
        <v>1.4E-3</v>
      </c>
    </row>
    <row r="57" spans="2:21">
      <c r="B57" s="6" t="s">
        <v>267</v>
      </c>
      <c r="C57" s="17">
        <v>1110915</v>
      </c>
      <c r="D57" s="18" t="s">
        <v>159</v>
      </c>
      <c r="E57" s="6"/>
      <c r="F57" s="18">
        <v>520043605</v>
      </c>
      <c r="G57" s="6" t="s">
        <v>268</v>
      </c>
      <c r="H57" s="6" t="s">
        <v>269</v>
      </c>
      <c r="I57" s="6" t="s">
        <v>99</v>
      </c>
      <c r="J57" s="6"/>
      <c r="K57" s="17">
        <v>7.72</v>
      </c>
      <c r="L57" s="6" t="s">
        <v>100</v>
      </c>
      <c r="M57" s="21">
        <v>5.1499999999999997E-2</v>
      </c>
      <c r="N57" s="8">
        <v>1.17E-2</v>
      </c>
      <c r="O57" s="7">
        <v>407371</v>
      </c>
      <c r="P57" s="7">
        <v>162.05000000000001</v>
      </c>
      <c r="Q57" s="7">
        <v>0</v>
      </c>
      <c r="R57" s="7">
        <v>660.14</v>
      </c>
      <c r="S57" s="8">
        <v>1E-4</v>
      </c>
      <c r="T57" s="8">
        <v>1.5E-3</v>
      </c>
      <c r="U57" s="8">
        <v>2.0000000000000001E-4</v>
      </c>
    </row>
    <row r="58" spans="2:21">
      <c r="B58" s="6" t="s">
        <v>270</v>
      </c>
      <c r="C58" s="17">
        <v>3900271</v>
      </c>
      <c r="D58" s="18" t="s">
        <v>159</v>
      </c>
      <c r="E58" s="6"/>
      <c r="F58" s="18">
        <v>520038506</v>
      </c>
      <c r="G58" s="6" t="s">
        <v>230</v>
      </c>
      <c r="H58" s="6" t="s">
        <v>269</v>
      </c>
      <c r="I58" s="6" t="s">
        <v>99</v>
      </c>
      <c r="J58" s="6"/>
      <c r="K58" s="17">
        <v>1.6</v>
      </c>
      <c r="L58" s="6" t="s">
        <v>100</v>
      </c>
      <c r="M58" s="21">
        <v>4.4499999999999998E-2</v>
      </c>
      <c r="N58" s="8">
        <v>-1.4E-3</v>
      </c>
      <c r="O58" s="7">
        <v>4121713</v>
      </c>
      <c r="P58" s="7">
        <v>115.7</v>
      </c>
      <c r="Q58" s="7">
        <v>0</v>
      </c>
      <c r="R58" s="7">
        <v>4768.82</v>
      </c>
      <c r="S58" s="8">
        <v>5.0000000000000001E-3</v>
      </c>
      <c r="T58" s="8">
        <v>1.0800000000000001E-2</v>
      </c>
      <c r="U58" s="8">
        <v>1.1999999999999999E-3</v>
      </c>
    </row>
    <row r="59" spans="2:21">
      <c r="B59" s="6" t="s">
        <v>271</v>
      </c>
      <c r="C59" s="17">
        <v>1129279</v>
      </c>
      <c r="D59" s="18" t="s">
        <v>159</v>
      </c>
      <c r="E59" s="6"/>
      <c r="F59" s="18">
        <v>513623314</v>
      </c>
      <c r="G59" s="6" t="s">
        <v>230</v>
      </c>
      <c r="H59" s="6" t="s">
        <v>269</v>
      </c>
      <c r="I59" s="6" t="s">
        <v>99</v>
      </c>
      <c r="J59" s="6"/>
      <c r="K59" s="17">
        <v>1.95</v>
      </c>
      <c r="L59" s="6" t="s">
        <v>100</v>
      </c>
      <c r="M59" s="21">
        <v>2.8500000000000001E-2</v>
      </c>
      <c r="N59" s="8">
        <v>1.2999999999999999E-3</v>
      </c>
      <c r="O59" s="7">
        <v>736842.1</v>
      </c>
      <c r="P59" s="7">
        <v>108.35</v>
      </c>
      <c r="Q59" s="7">
        <v>0</v>
      </c>
      <c r="R59" s="7">
        <v>798.37</v>
      </c>
      <c r="S59" s="8">
        <v>1.6999999999999999E-3</v>
      </c>
      <c r="T59" s="8">
        <v>1.8E-3</v>
      </c>
      <c r="U59" s="8">
        <v>2.0000000000000001E-4</v>
      </c>
    </row>
    <row r="60" spans="2:21">
      <c r="B60" s="6" t="s">
        <v>272</v>
      </c>
      <c r="C60" s="17">
        <v>1138924</v>
      </c>
      <c r="D60" s="18" t="s">
        <v>159</v>
      </c>
      <c r="E60" s="6"/>
      <c r="F60" s="18">
        <v>513623314</v>
      </c>
      <c r="G60" s="6" t="s">
        <v>230</v>
      </c>
      <c r="H60" s="6" t="s">
        <v>265</v>
      </c>
      <c r="I60" s="6" t="s">
        <v>232</v>
      </c>
      <c r="J60" s="6"/>
      <c r="K60" s="17">
        <v>4.91</v>
      </c>
      <c r="L60" s="6" t="s">
        <v>100</v>
      </c>
      <c r="M60" s="21">
        <v>1.34E-2</v>
      </c>
      <c r="N60" s="8">
        <v>1.6000000000000001E-3</v>
      </c>
      <c r="O60" s="7">
        <v>0.01</v>
      </c>
      <c r="P60" s="7">
        <v>107.92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273</v>
      </c>
      <c r="C61" s="17">
        <v>11389240</v>
      </c>
      <c r="D61" s="18" t="s">
        <v>159</v>
      </c>
      <c r="E61" s="6"/>
      <c r="F61" s="18">
        <v>513623314</v>
      </c>
      <c r="G61" s="6" t="s">
        <v>230</v>
      </c>
      <c r="H61" s="6" t="s">
        <v>265</v>
      </c>
      <c r="I61" s="6" t="s">
        <v>232</v>
      </c>
      <c r="J61" s="6"/>
      <c r="K61" s="17">
        <v>4.91</v>
      </c>
      <c r="L61" s="6" t="s">
        <v>100</v>
      </c>
      <c r="M61" s="21">
        <v>1.34E-2</v>
      </c>
      <c r="N61" s="8">
        <v>1.6000000000000001E-3</v>
      </c>
      <c r="O61" s="7">
        <v>3112038</v>
      </c>
      <c r="P61" s="7">
        <v>107.54</v>
      </c>
      <c r="Q61" s="7">
        <v>0</v>
      </c>
      <c r="R61" s="7">
        <v>3346.76</v>
      </c>
      <c r="S61" s="8">
        <v>9.5999999999999992E-3</v>
      </c>
      <c r="T61" s="8">
        <v>7.6E-3</v>
      </c>
      <c r="U61" s="8">
        <v>8.9999999999999998E-4</v>
      </c>
    </row>
    <row r="62" spans="2:21">
      <c r="B62" s="6" t="s">
        <v>274</v>
      </c>
      <c r="C62" s="17">
        <v>1151000</v>
      </c>
      <c r="D62" s="18" t="s">
        <v>159</v>
      </c>
      <c r="E62" s="6"/>
      <c r="F62" s="18">
        <v>513141879</v>
      </c>
      <c r="G62" s="6" t="s">
        <v>215</v>
      </c>
      <c r="H62" s="6" t="s">
        <v>269</v>
      </c>
      <c r="I62" s="6" t="s">
        <v>99</v>
      </c>
      <c r="J62" s="6"/>
      <c r="K62" s="17">
        <v>8.65</v>
      </c>
      <c r="L62" s="6" t="s">
        <v>100</v>
      </c>
      <c r="M62" s="21">
        <v>2.1999999999999999E-2</v>
      </c>
      <c r="N62" s="8">
        <v>1.5299999999999999E-2</v>
      </c>
      <c r="O62" s="7">
        <v>26</v>
      </c>
      <c r="P62" s="7">
        <v>5380000</v>
      </c>
      <c r="Q62" s="7">
        <v>0</v>
      </c>
      <c r="R62" s="7">
        <v>1398.8</v>
      </c>
      <c r="S62" s="8">
        <v>0</v>
      </c>
      <c r="T62" s="8">
        <v>3.2000000000000002E-3</v>
      </c>
      <c r="U62" s="8">
        <v>4.0000000000000002E-4</v>
      </c>
    </row>
    <row r="63" spans="2:21">
      <c r="B63" s="6" t="s">
        <v>275</v>
      </c>
      <c r="C63" s="17">
        <v>1138585</v>
      </c>
      <c r="D63" s="18" t="s">
        <v>159</v>
      </c>
      <c r="E63" s="6"/>
      <c r="F63" s="18">
        <v>513141879</v>
      </c>
      <c r="G63" s="6" t="s">
        <v>215</v>
      </c>
      <c r="H63" s="6" t="s">
        <v>269</v>
      </c>
      <c r="I63" s="6" t="s">
        <v>99</v>
      </c>
      <c r="J63" s="6"/>
      <c r="K63" s="17">
        <v>1.46</v>
      </c>
      <c r="L63" s="6" t="s">
        <v>100</v>
      </c>
      <c r="M63" s="21">
        <v>2.8000000000000001E-2</v>
      </c>
      <c r="N63" s="8">
        <v>5.4999999999999997E-3</v>
      </c>
      <c r="O63" s="7">
        <v>3</v>
      </c>
      <c r="P63" s="7">
        <v>5338000</v>
      </c>
      <c r="Q63" s="7">
        <v>0</v>
      </c>
      <c r="R63" s="7">
        <v>160.13999999999999</v>
      </c>
      <c r="S63" s="8">
        <v>0</v>
      </c>
      <c r="T63" s="8">
        <v>4.0000000000000002E-4</v>
      </c>
      <c r="U63" s="8">
        <v>0</v>
      </c>
    </row>
    <row r="64" spans="2:21">
      <c r="B64" s="6" t="s">
        <v>276</v>
      </c>
      <c r="C64" s="17">
        <v>1122860</v>
      </c>
      <c r="D64" s="18" t="s">
        <v>159</v>
      </c>
      <c r="E64" s="6"/>
      <c r="F64" s="18">
        <v>34250659</v>
      </c>
      <c r="G64" s="6" t="s">
        <v>230</v>
      </c>
      <c r="H64" s="6" t="s">
        <v>269</v>
      </c>
      <c r="I64" s="6" t="s">
        <v>99</v>
      </c>
      <c r="J64" s="6"/>
      <c r="K64" s="17">
        <v>0.52</v>
      </c>
      <c r="L64" s="6" t="s">
        <v>100</v>
      </c>
      <c r="M64" s="21">
        <v>4.8000000000000001E-2</v>
      </c>
      <c r="N64" s="8">
        <v>2.2000000000000001E-3</v>
      </c>
      <c r="O64" s="7">
        <v>439128.37</v>
      </c>
      <c r="P64" s="7">
        <v>110.88</v>
      </c>
      <c r="Q64" s="7">
        <v>0</v>
      </c>
      <c r="R64" s="7">
        <v>486.91</v>
      </c>
      <c r="S64" s="8">
        <v>7.7000000000000002E-3</v>
      </c>
      <c r="T64" s="8">
        <v>1.1000000000000001E-3</v>
      </c>
      <c r="U64" s="8">
        <v>1E-4</v>
      </c>
    </row>
    <row r="65" spans="2:21">
      <c r="B65" s="6" t="s">
        <v>277</v>
      </c>
      <c r="C65" s="17">
        <v>1128347</v>
      </c>
      <c r="D65" s="18" t="s">
        <v>159</v>
      </c>
      <c r="E65" s="6"/>
      <c r="F65" s="18">
        <v>34250659</v>
      </c>
      <c r="G65" s="6" t="s">
        <v>230</v>
      </c>
      <c r="H65" s="6" t="s">
        <v>269</v>
      </c>
      <c r="I65" s="6" t="s">
        <v>99</v>
      </c>
      <c r="J65" s="6"/>
      <c r="K65" s="17">
        <v>2.91</v>
      </c>
      <c r="L65" s="6" t="s">
        <v>100</v>
      </c>
      <c r="M65" s="21">
        <v>3.2899999999999999E-2</v>
      </c>
      <c r="N65" s="8">
        <v>2.5999999999999999E-3</v>
      </c>
      <c r="O65" s="7">
        <v>358653.58</v>
      </c>
      <c r="P65" s="7">
        <v>111</v>
      </c>
      <c r="Q65" s="7">
        <v>0</v>
      </c>
      <c r="R65" s="7">
        <v>398.11</v>
      </c>
      <c r="S65" s="8">
        <v>2E-3</v>
      </c>
      <c r="T65" s="8">
        <v>8.9999999999999998E-4</v>
      </c>
      <c r="U65" s="8">
        <v>1E-4</v>
      </c>
    </row>
    <row r="66" spans="2:21">
      <c r="B66" s="6" t="s">
        <v>278</v>
      </c>
      <c r="C66" s="17">
        <v>1133040</v>
      </c>
      <c r="D66" s="18" t="s">
        <v>159</v>
      </c>
      <c r="E66" s="6"/>
      <c r="F66" s="18">
        <v>34250659</v>
      </c>
      <c r="G66" s="6" t="s">
        <v>230</v>
      </c>
      <c r="H66" s="6" t="s">
        <v>269</v>
      </c>
      <c r="I66" s="6" t="s">
        <v>99</v>
      </c>
      <c r="J66" s="6"/>
      <c r="K66" s="17">
        <v>4.9800000000000004</v>
      </c>
      <c r="L66" s="6" t="s">
        <v>100</v>
      </c>
      <c r="M66" s="21">
        <v>3.3000000000000002E-2</v>
      </c>
      <c r="N66" s="8">
        <v>8.6999999999999994E-3</v>
      </c>
      <c r="O66" s="7">
        <v>630000</v>
      </c>
      <c r="P66" s="7">
        <v>114.77</v>
      </c>
      <c r="Q66" s="7">
        <v>0</v>
      </c>
      <c r="R66" s="7">
        <v>723.05</v>
      </c>
      <c r="S66" s="8">
        <v>4.3E-3</v>
      </c>
      <c r="T66" s="8">
        <v>1.6000000000000001E-3</v>
      </c>
      <c r="U66" s="8">
        <v>2.0000000000000001E-4</v>
      </c>
    </row>
    <row r="67" spans="2:21">
      <c r="B67" s="6" t="s">
        <v>279</v>
      </c>
      <c r="C67" s="17">
        <v>1260546</v>
      </c>
      <c r="D67" s="18" t="s">
        <v>159</v>
      </c>
      <c r="E67" s="6"/>
      <c r="F67" s="18">
        <v>520033234</v>
      </c>
      <c r="G67" s="6" t="s">
        <v>230</v>
      </c>
      <c r="H67" s="6" t="s">
        <v>269</v>
      </c>
      <c r="I67" s="6" t="s">
        <v>99</v>
      </c>
      <c r="J67" s="6"/>
      <c r="K67" s="17">
        <v>3.05</v>
      </c>
      <c r="L67" s="6" t="s">
        <v>100</v>
      </c>
      <c r="M67" s="21">
        <v>5.3499999999999999E-2</v>
      </c>
      <c r="N67" s="8">
        <v>3.0999999999999999E-3</v>
      </c>
      <c r="O67" s="7">
        <v>1080000</v>
      </c>
      <c r="P67" s="7">
        <v>122.55</v>
      </c>
      <c r="Q67" s="7">
        <v>0</v>
      </c>
      <c r="R67" s="7">
        <v>1323.54</v>
      </c>
      <c r="S67" s="8">
        <v>8.9999999999999998E-4</v>
      </c>
      <c r="T67" s="8">
        <v>3.0000000000000001E-3</v>
      </c>
      <c r="U67" s="8">
        <v>2.9999999999999997E-4</v>
      </c>
    </row>
    <row r="68" spans="2:21">
      <c r="B68" s="6" t="s">
        <v>280</v>
      </c>
      <c r="C68" s="17">
        <v>1260397</v>
      </c>
      <c r="D68" s="18" t="s">
        <v>159</v>
      </c>
      <c r="E68" s="6"/>
      <c r="F68" s="18">
        <v>520033234</v>
      </c>
      <c r="G68" s="6" t="s">
        <v>230</v>
      </c>
      <c r="H68" s="6" t="s">
        <v>269</v>
      </c>
      <c r="I68" s="6" t="s">
        <v>99</v>
      </c>
      <c r="J68" s="6"/>
      <c r="K68" s="17">
        <v>0.8</v>
      </c>
      <c r="L68" s="6" t="s">
        <v>100</v>
      </c>
      <c r="M68" s="21">
        <v>5.0999999999999997E-2</v>
      </c>
      <c r="N68" s="8">
        <v>3.0999999999999999E-3</v>
      </c>
      <c r="O68" s="7">
        <v>3897173.5</v>
      </c>
      <c r="P68" s="7">
        <v>128.69999999999999</v>
      </c>
      <c r="Q68" s="7">
        <v>0</v>
      </c>
      <c r="R68" s="7">
        <v>5015.66</v>
      </c>
      <c r="S68" s="8">
        <v>7.9000000000000008E-3</v>
      </c>
      <c r="T68" s="8">
        <v>1.1299999999999999E-2</v>
      </c>
      <c r="U68" s="8">
        <v>1.2999999999999999E-3</v>
      </c>
    </row>
    <row r="69" spans="2:21">
      <c r="B69" s="6" t="s">
        <v>281</v>
      </c>
      <c r="C69" s="17">
        <v>7480197</v>
      </c>
      <c r="D69" s="18" t="s">
        <v>159</v>
      </c>
      <c r="E69" s="6"/>
      <c r="F69" s="18">
        <v>520029935</v>
      </c>
      <c r="G69" s="6" t="s">
        <v>215</v>
      </c>
      <c r="H69" s="6" t="s">
        <v>269</v>
      </c>
      <c r="I69" s="6" t="s">
        <v>99</v>
      </c>
      <c r="J69" s="6"/>
      <c r="K69" s="17">
        <v>5.62</v>
      </c>
      <c r="L69" s="6" t="s">
        <v>100</v>
      </c>
      <c r="M69" s="21">
        <v>1.46E-2</v>
      </c>
      <c r="N69" s="8">
        <v>1.3299999999999999E-2</v>
      </c>
      <c r="O69" s="7">
        <v>66</v>
      </c>
      <c r="P69" s="7">
        <v>5049648</v>
      </c>
      <c r="Q69" s="7">
        <v>0</v>
      </c>
      <c r="R69" s="7">
        <v>3332.77</v>
      </c>
      <c r="S69" s="8">
        <v>0</v>
      </c>
      <c r="T69" s="8">
        <v>7.4999999999999997E-3</v>
      </c>
      <c r="U69" s="8">
        <v>8.9999999999999998E-4</v>
      </c>
    </row>
    <row r="70" spans="2:21">
      <c r="B70" s="6" t="s">
        <v>282</v>
      </c>
      <c r="C70" s="17">
        <v>7480098</v>
      </c>
      <c r="D70" s="18" t="s">
        <v>159</v>
      </c>
      <c r="E70" s="6"/>
      <c r="F70" s="18">
        <v>520029935</v>
      </c>
      <c r="G70" s="6" t="s">
        <v>215</v>
      </c>
      <c r="H70" s="6" t="s">
        <v>269</v>
      </c>
      <c r="I70" s="6" t="s">
        <v>99</v>
      </c>
      <c r="J70" s="6"/>
      <c r="K70" s="17">
        <v>0.3</v>
      </c>
      <c r="L70" s="6" t="s">
        <v>100</v>
      </c>
      <c r="M70" s="21">
        <v>6.4000000000000001E-2</v>
      </c>
      <c r="N70" s="8">
        <v>1.2200000000000001E-2</v>
      </c>
      <c r="O70" s="7">
        <v>2336379</v>
      </c>
      <c r="P70" s="7">
        <v>117.17</v>
      </c>
      <c r="Q70" s="7">
        <v>0</v>
      </c>
      <c r="R70" s="7">
        <v>2737.54</v>
      </c>
      <c r="S70" s="8">
        <v>1.9E-3</v>
      </c>
      <c r="T70" s="8">
        <v>6.1999999999999998E-3</v>
      </c>
      <c r="U70" s="8">
        <v>6.9999999999999999E-4</v>
      </c>
    </row>
    <row r="71" spans="2:21">
      <c r="B71" s="6" t="s">
        <v>283</v>
      </c>
      <c r="C71" s="17">
        <v>1134048</v>
      </c>
      <c r="D71" s="18" t="s">
        <v>159</v>
      </c>
      <c r="E71" s="6"/>
      <c r="F71" s="18">
        <v>513834200</v>
      </c>
      <c r="G71" s="6" t="s">
        <v>248</v>
      </c>
      <c r="H71" s="6" t="s">
        <v>269</v>
      </c>
      <c r="I71" s="6" t="s">
        <v>99</v>
      </c>
      <c r="J71" s="6"/>
      <c r="K71" s="17">
        <v>6.53</v>
      </c>
      <c r="L71" s="6" t="s">
        <v>100</v>
      </c>
      <c r="M71" s="21">
        <v>2.4E-2</v>
      </c>
      <c r="N71" s="8">
        <v>3.0000000000000001E-3</v>
      </c>
      <c r="O71" s="7">
        <v>631075</v>
      </c>
      <c r="P71" s="7">
        <v>115.22</v>
      </c>
      <c r="Q71" s="7">
        <v>0</v>
      </c>
      <c r="R71" s="7">
        <v>727.12</v>
      </c>
      <c r="S71" s="8">
        <v>2.0999999999999999E-3</v>
      </c>
      <c r="T71" s="8">
        <v>1.6000000000000001E-3</v>
      </c>
      <c r="U71" s="8">
        <v>2.0000000000000001E-4</v>
      </c>
    </row>
    <row r="72" spans="2:21">
      <c r="B72" s="6" t="s">
        <v>284</v>
      </c>
      <c r="C72" s="17">
        <v>1126077</v>
      </c>
      <c r="D72" s="18" t="s">
        <v>159</v>
      </c>
      <c r="E72" s="6"/>
      <c r="F72" s="18">
        <v>513834200</v>
      </c>
      <c r="G72" s="6" t="s">
        <v>248</v>
      </c>
      <c r="H72" s="6" t="s">
        <v>269</v>
      </c>
      <c r="I72" s="6" t="s">
        <v>99</v>
      </c>
      <c r="J72" s="6"/>
      <c r="K72" s="17">
        <v>4.09</v>
      </c>
      <c r="L72" s="6" t="s">
        <v>100</v>
      </c>
      <c r="M72" s="21">
        <v>3.85E-2</v>
      </c>
      <c r="N72" s="8">
        <v>-1.6999999999999999E-3</v>
      </c>
      <c r="O72" s="7">
        <v>100000</v>
      </c>
      <c r="P72" s="7">
        <v>122.75</v>
      </c>
      <c r="Q72" s="7">
        <v>0</v>
      </c>
      <c r="R72" s="7">
        <v>122.75</v>
      </c>
      <c r="S72" s="8">
        <v>4.0000000000000002E-4</v>
      </c>
      <c r="T72" s="8">
        <v>2.9999999999999997E-4</v>
      </c>
      <c r="U72" s="8">
        <v>0</v>
      </c>
    </row>
    <row r="73" spans="2:21">
      <c r="B73" s="6" t="s">
        <v>285</v>
      </c>
      <c r="C73" s="17">
        <v>1127422</v>
      </c>
      <c r="D73" s="18" t="s">
        <v>159</v>
      </c>
      <c r="E73" s="6"/>
      <c r="F73" s="18">
        <v>513682146</v>
      </c>
      <c r="G73" s="6" t="s">
        <v>215</v>
      </c>
      <c r="H73" s="6" t="s">
        <v>269</v>
      </c>
      <c r="I73" s="6" t="s">
        <v>99</v>
      </c>
      <c r="J73" s="6"/>
      <c r="K73" s="17">
        <v>1.49</v>
      </c>
      <c r="L73" s="6" t="s">
        <v>100</v>
      </c>
      <c r="M73" s="21">
        <v>0.02</v>
      </c>
      <c r="N73" s="8">
        <v>-1.9E-3</v>
      </c>
      <c r="O73" s="7">
        <v>429959.5</v>
      </c>
      <c r="P73" s="7">
        <v>105.78</v>
      </c>
      <c r="Q73" s="7">
        <v>233.37</v>
      </c>
      <c r="R73" s="7">
        <v>688.18</v>
      </c>
      <c r="S73" s="8">
        <v>1.5E-3</v>
      </c>
      <c r="T73" s="8">
        <v>1.6000000000000001E-3</v>
      </c>
      <c r="U73" s="8">
        <v>2.0000000000000001E-4</v>
      </c>
    </row>
    <row r="74" spans="2:21">
      <c r="B74" s="6" t="s">
        <v>286</v>
      </c>
      <c r="C74" s="17">
        <v>6130181</v>
      </c>
      <c r="D74" s="18" t="s">
        <v>159</v>
      </c>
      <c r="E74" s="6"/>
      <c r="F74" s="18">
        <v>520017807</v>
      </c>
      <c r="G74" s="6" t="s">
        <v>230</v>
      </c>
      <c r="H74" s="6" t="s">
        <v>269</v>
      </c>
      <c r="I74" s="6" t="s">
        <v>99</v>
      </c>
      <c r="J74" s="6"/>
      <c r="K74" s="17">
        <v>2.69</v>
      </c>
      <c r="L74" s="6" t="s">
        <v>100</v>
      </c>
      <c r="M74" s="21">
        <v>3.4799999999999998E-2</v>
      </c>
      <c r="N74" s="8">
        <v>-5.9999999999999995E-4</v>
      </c>
      <c r="O74" s="7">
        <v>3941235.37</v>
      </c>
      <c r="P74" s="7">
        <v>109.93</v>
      </c>
      <c r="Q74" s="7">
        <v>0</v>
      </c>
      <c r="R74" s="7">
        <v>4332.6000000000004</v>
      </c>
      <c r="S74" s="8">
        <v>9.5999999999999992E-3</v>
      </c>
      <c r="T74" s="8">
        <v>9.7999999999999997E-3</v>
      </c>
      <c r="U74" s="8">
        <v>1.1000000000000001E-3</v>
      </c>
    </row>
    <row r="75" spans="2:21">
      <c r="B75" s="6" t="s">
        <v>287</v>
      </c>
      <c r="C75" s="17">
        <v>6130223</v>
      </c>
      <c r="D75" s="18" t="s">
        <v>159</v>
      </c>
      <c r="E75" s="6"/>
      <c r="F75" s="18">
        <v>520017807</v>
      </c>
      <c r="G75" s="6" t="s">
        <v>230</v>
      </c>
      <c r="H75" s="6" t="s">
        <v>269</v>
      </c>
      <c r="I75" s="6" t="s">
        <v>99</v>
      </c>
      <c r="J75" s="6"/>
      <c r="K75" s="17">
        <v>6.49</v>
      </c>
      <c r="L75" s="6" t="s">
        <v>100</v>
      </c>
      <c r="M75" s="21">
        <v>2.4E-2</v>
      </c>
      <c r="N75" s="8">
        <v>1.12E-2</v>
      </c>
      <c r="O75" s="7">
        <v>0.02</v>
      </c>
      <c r="P75" s="7">
        <v>111.27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288</v>
      </c>
      <c r="C76" s="17">
        <v>1132950</v>
      </c>
      <c r="D76" s="18" t="s">
        <v>159</v>
      </c>
      <c r="E76" s="6"/>
      <c r="F76" s="18">
        <v>513754069</v>
      </c>
      <c r="G76" s="6" t="s">
        <v>248</v>
      </c>
      <c r="H76" s="6" t="s">
        <v>269</v>
      </c>
      <c r="I76" s="6" t="s">
        <v>99</v>
      </c>
      <c r="J76" s="6"/>
      <c r="K76" s="17">
        <v>3.84</v>
      </c>
      <c r="L76" s="6" t="s">
        <v>100</v>
      </c>
      <c r="M76" s="21">
        <v>2.3199999999999998E-2</v>
      </c>
      <c r="N76" s="8">
        <v>-8.9999999999999998E-4</v>
      </c>
      <c r="O76" s="7">
        <v>1777204</v>
      </c>
      <c r="P76" s="7">
        <v>110.4</v>
      </c>
      <c r="Q76" s="7">
        <v>0</v>
      </c>
      <c r="R76" s="7">
        <v>1962.03</v>
      </c>
      <c r="S76" s="8">
        <v>4.8999999999999998E-3</v>
      </c>
      <c r="T76" s="8">
        <v>4.4000000000000003E-3</v>
      </c>
      <c r="U76" s="8">
        <v>5.0000000000000001E-4</v>
      </c>
    </row>
    <row r="77" spans="2:21">
      <c r="B77" s="6" t="s">
        <v>289</v>
      </c>
      <c r="C77" s="17">
        <v>1136050</v>
      </c>
      <c r="D77" s="18" t="s">
        <v>159</v>
      </c>
      <c r="E77" s="6"/>
      <c r="F77" s="18">
        <v>513754069</v>
      </c>
      <c r="G77" s="6" t="s">
        <v>248</v>
      </c>
      <c r="H77" s="6" t="s">
        <v>265</v>
      </c>
      <c r="I77" s="6" t="s">
        <v>232</v>
      </c>
      <c r="J77" s="6"/>
      <c r="K77" s="17">
        <v>5.22</v>
      </c>
      <c r="L77" s="6" t="s">
        <v>100</v>
      </c>
      <c r="M77" s="21">
        <v>2.4799999999999999E-2</v>
      </c>
      <c r="N77" s="8">
        <v>2.0999999999999999E-3</v>
      </c>
      <c r="O77" s="7">
        <v>4373397</v>
      </c>
      <c r="P77" s="7">
        <v>114.51</v>
      </c>
      <c r="Q77" s="7">
        <v>0</v>
      </c>
      <c r="R77" s="7">
        <v>5007.9799999999996</v>
      </c>
      <c r="S77" s="8">
        <v>1.03E-2</v>
      </c>
      <c r="T77" s="8">
        <v>1.1299999999999999E-2</v>
      </c>
      <c r="U77" s="8">
        <v>1.2999999999999999E-3</v>
      </c>
    </row>
    <row r="78" spans="2:21">
      <c r="B78" s="6" t="s">
        <v>290</v>
      </c>
      <c r="C78" s="17">
        <v>2260529</v>
      </c>
      <c r="D78" s="18" t="s">
        <v>159</v>
      </c>
      <c r="E78" s="6"/>
      <c r="F78" s="18">
        <v>520024126</v>
      </c>
      <c r="G78" s="6" t="s">
        <v>230</v>
      </c>
      <c r="H78" s="6" t="s">
        <v>269</v>
      </c>
      <c r="I78" s="6" t="s">
        <v>99</v>
      </c>
      <c r="J78" s="6"/>
      <c r="K78" s="17">
        <v>3.29</v>
      </c>
      <c r="L78" s="6" t="s">
        <v>100</v>
      </c>
      <c r="M78" s="21">
        <v>4.3999999999999997E-2</v>
      </c>
      <c r="N78" s="8">
        <v>6.9999999999999999E-4</v>
      </c>
      <c r="O78" s="7">
        <v>2442371</v>
      </c>
      <c r="P78" s="7">
        <v>115.59</v>
      </c>
      <c r="Q78" s="7">
        <v>0</v>
      </c>
      <c r="R78" s="7">
        <v>2823.14</v>
      </c>
      <c r="S78" s="8">
        <v>9.4000000000000004E-3</v>
      </c>
      <c r="T78" s="8">
        <v>6.4000000000000003E-3</v>
      </c>
      <c r="U78" s="8">
        <v>6.9999999999999999E-4</v>
      </c>
    </row>
    <row r="79" spans="2:21">
      <c r="B79" s="6" t="s">
        <v>291</v>
      </c>
      <c r="C79" s="17">
        <v>2260446</v>
      </c>
      <c r="D79" s="18" t="s">
        <v>159</v>
      </c>
      <c r="E79" s="6"/>
      <c r="F79" s="18">
        <v>520024126</v>
      </c>
      <c r="G79" s="6" t="s">
        <v>230</v>
      </c>
      <c r="H79" s="6" t="s">
        <v>269</v>
      </c>
      <c r="I79" s="6" t="s">
        <v>99</v>
      </c>
      <c r="J79" s="6"/>
      <c r="K79" s="17">
        <v>4.49</v>
      </c>
      <c r="L79" s="6" t="s">
        <v>100</v>
      </c>
      <c r="M79" s="21">
        <v>3.6999999999999998E-2</v>
      </c>
      <c r="N79" s="8">
        <v>4.1000000000000003E-3</v>
      </c>
      <c r="O79" s="7">
        <v>8709.67</v>
      </c>
      <c r="P79" s="7">
        <v>116.19</v>
      </c>
      <c r="Q79" s="7">
        <v>0</v>
      </c>
      <c r="R79" s="7">
        <v>10.119999999999999</v>
      </c>
      <c r="S79" s="8">
        <v>0</v>
      </c>
      <c r="T79" s="8">
        <v>0</v>
      </c>
      <c r="U79" s="8">
        <v>0</v>
      </c>
    </row>
    <row r="80" spans="2:21">
      <c r="B80" s="6" t="s">
        <v>292</v>
      </c>
      <c r="C80" s="17">
        <v>2260495</v>
      </c>
      <c r="D80" s="18" t="s">
        <v>159</v>
      </c>
      <c r="E80" s="6"/>
      <c r="F80" s="18">
        <v>520024126</v>
      </c>
      <c r="G80" s="6" t="s">
        <v>230</v>
      </c>
      <c r="H80" s="6" t="s">
        <v>269</v>
      </c>
      <c r="I80" s="6" t="s">
        <v>99</v>
      </c>
      <c r="J80" s="6"/>
      <c r="K80" s="17">
        <v>6.55</v>
      </c>
      <c r="L80" s="6" t="s">
        <v>100</v>
      </c>
      <c r="M80" s="21">
        <v>2.81E-2</v>
      </c>
      <c r="N80" s="8">
        <v>6.4999999999999997E-3</v>
      </c>
      <c r="O80" s="7">
        <v>104982.6</v>
      </c>
      <c r="P80" s="7">
        <v>116.91</v>
      </c>
      <c r="Q80" s="7">
        <v>0</v>
      </c>
      <c r="R80" s="7">
        <v>122.74</v>
      </c>
      <c r="S80" s="8">
        <v>2.0000000000000001E-4</v>
      </c>
      <c r="T80" s="8">
        <v>2.9999999999999997E-4</v>
      </c>
      <c r="U80" s="8">
        <v>0</v>
      </c>
    </row>
    <row r="81" spans="2:21">
      <c r="B81" s="6" t="s">
        <v>293</v>
      </c>
      <c r="C81" s="17">
        <v>1147602</v>
      </c>
      <c r="D81" s="18" t="s">
        <v>159</v>
      </c>
      <c r="E81" s="6"/>
      <c r="F81" s="18">
        <v>513257873</v>
      </c>
      <c r="G81" s="6" t="s">
        <v>230</v>
      </c>
      <c r="H81" s="6" t="s">
        <v>269</v>
      </c>
      <c r="I81" s="6" t="s">
        <v>99</v>
      </c>
      <c r="J81" s="6"/>
      <c r="K81" s="17">
        <v>5.82</v>
      </c>
      <c r="L81" s="6" t="s">
        <v>100</v>
      </c>
      <c r="M81" s="21">
        <v>1.4E-2</v>
      </c>
      <c r="N81" s="8">
        <v>2.0999999999999999E-3</v>
      </c>
      <c r="O81" s="7">
        <v>390633</v>
      </c>
      <c r="P81" s="7">
        <v>108.68</v>
      </c>
      <c r="Q81" s="7">
        <v>0</v>
      </c>
      <c r="R81" s="7">
        <v>424.54</v>
      </c>
      <c r="S81" s="8">
        <v>8.9999999999999998E-4</v>
      </c>
      <c r="T81" s="8">
        <v>1E-3</v>
      </c>
      <c r="U81" s="8">
        <v>1E-4</v>
      </c>
    </row>
    <row r="82" spans="2:21">
      <c r="B82" s="6" t="s">
        <v>294</v>
      </c>
      <c r="C82" s="17">
        <v>2310290</v>
      </c>
      <c r="D82" s="18" t="s">
        <v>159</v>
      </c>
      <c r="E82" s="6"/>
      <c r="F82" s="18">
        <v>520032046</v>
      </c>
      <c r="G82" s="6" t="s">
        <v>215</v>
      </c>
      <c r="H82" s="6" t="s">
        <v>269</v>
      </c>
      <c r="I82" s="6" t="s">
        <v>99</v>
      </c>
      <c r="J82" s="6"/>
      <c r="K82" s="17">
        <v>9.1999999999999993</v>
      </c>
      <c r="L82" s="6" t="s">
        <v>100</v>
      </c>
      <c r="M82" s="21">
        <v>1.9E-2</v>
      </c>
      <c r="N82" s="8">
        <v>1.5100000000000001E-2</v>
      </c>
      <c r="O82" s="7">
        <v>122</v>
      </c>
      <c r="P82" s="7">
        <v>5134000</v>
      </c>
      <c r="Q82" s="7">
        <v>0</v>
      </c>
      <c r="R82" s="7">
        <v>6263.48</v>
      </c>
      <c r="S82" s="8">
        <v>0</v>
      </c>
      <c r="T82" s="8">
        <v>1.4200000000000001E-2</v>
      </c>
      <c r="U82" s="8">
        <v>1.6000000000000001E-3</v>
      </c>
    </row>
    <row r="83" spans="2:21">
      <c r="B83" s="6" t="s">
        <v>295</v>
      </c>
      <c r="C83" s="17">
        <v>2310233</v>
      </c>
      <c r="D83" s="18" t="s">
        <v>159</v>
      </c>
      <c r="E83" s="6"/>
      <c r="F83" s="18">
        <v>520032046</v>
      </c>
      <c r="G83" s="6" t="s">
        <v>215</v>
      </c>
      <c r="H83" s="6" t="s">
        <v>269</v>
      </c>
      <c r="I83" s="6" t="s">
        <v>99</v>
      </c>
      <c r="J83" s="6"/>
      <c r="K83" s="17">
        <v>2.93</v>
      </c>
      <c r="L83" s="6" t="s">
        <v>100</v>
      </c>
      <c r="M83" s="21">
        <v>1.06E-2</v>
      </c>
      <c r="N83" s="8">
        <v>7.4000000000000003E-3</v>
      </c>
      <c r="O83" s="7">
        <v>20</v>
      </c>
      <c r="P83" s="7">
        <v>5125000</v>
      </c>
      <c r="Q83" s="7">
        <v>0</v>
      </c>
      <c r="R83" s="7">
        <v>1025</v>
      </c>
      <c r="S83" s="8">
        <v>0</v>
      </c>
      <c r="T83" s="8">
        <v>2.3E-3</v>
      </c>
      <c r="U83" s="8">
        <v>2.9999999999999997E-4</v>
      </c>
    </row>
    <row r="84" spans="2:21">
      <c r="B84" s="6" t="s">
        <v>296</v>
      </c>
      <c r="C84" s="17">
        <v>2310266</v>
      </c>
      <c r="D84" s="18" t="s">
        <v>159</v>
      </c>
      <c r="E84" s="6"/>
      <c r="F84" s="18">
        <v>520032046</v>
      </c>
      <c r="G84" s="6" t="s">
        <v>215</v>
      </c>
      <c r="H84" s="6" t="s">
        <v>269</v>
      </c>
      <c r="I84" s="6" t="s">
        <v>99</v>
      </c>
      <c r="J84" s="6"/>
      <c r="K84" s="17">
        <v>3.7</v>
      </c>
      <c r="L84" s="6" t="s">
        <v>100</v>
      </c>
      <c r="M84" s="21">
        <v>1.8200000000000001E-2</v>
      </c>
      <c r="N84" s="8">
        <v>7.7999999999999996E-3</v>
      </c>
      <c r="O84" s="7">
        <v>10</v>
      </c>
      <c r="P84" s="7">
        <v>5228000</v>
      </c>
      <c r="Q84" s="7">
        <v>0</v>
      </c>
      <c r="R84" s="7">
        <v>522.79999999999995</v>
      </c>
      <c r="S84" s="8">
        <v>0</v>
      </c>
      <c r="T84" s="8">
        <v>1.1999999999999999E-3</v>
      </c>
      <c r="U84" s="8">
        <v>1E-4</v>
      </c>
    </row>
    <row r="85" spans="2:21">
      <c r="B85" s="6" t="s">
        <v>297</v>
      </c>
      <c r="C85" s="17">
        <v>6950083</v>
      </c>
      <c r="D85" s="18" t="s">
        <v>159</v>
      </c>
      <c r="E85" s="6"/>
      <c r="F85" s="18">
        <v>520000522</v>
      </c>
      <c r="G85" s="6" t="s">
        <v>215</v>
      </c>
      <c r="H85" s="6" t="s">
        <v>269</v>
      </c>
      <c r="I85" s="6" t="s">
        <v>99</v>
      </c>
      <c r="J85" s="6"/>
      <c r="K85" s="17">
        <v>1.93</v>
      </c>
      <c r="L85" s="6" t="s">
        <v>100</v>
      </c>
      <c r="M85" s="21">
        <v>4.4999999999999998E-2</v>
      </c>
      <c r="N85" s="8">
        <v>1E-4</v>
      </c>
      <c r="O85" s="7">
        <v>6925688</v>
      </c>
      <c r="P85" s="7">
        <v>132.18</v>
      </c>
      <c r="Q85" s="7">
        <v>94.51</v>
      </c>
      <c r="R85" s="7">
        <v>9248.8799999999992</v>
      </c>
      <c r="S85" s="8">
        <v>4.1000000000000003E-3</v>
      </c>
      <c r="T85" s="8">
        <v>2.0899999999999998E-2</v>
      </c>
      <c r="U85" s="8">
        <v>2.3999999999999998E-3</v>
      </c>
    </row>
    <row r="86" spans="2:21">
      <c r="B86" s="6" t="s">
        <v>298</v>
      </c>
      <c r="C86" s="17">
        <v>3230224</v>
      </c>
      <c r="D86" s="18" t="s">
        <v>159</v>
      </c>
      <c r="E86" s="6"/>
      <c r="F86" s="18">
        <v>520037789</v>
      </c>
      <c r="G86" s="6" t="s">
        <v>230</v>
      </c>
      <c r="H86" s="6" t="s">
        <v>269</v>
      </c>
      <c r="I86" s="6" t="s">
        <v>99</v>
      </c>
      <c r="J86" s="6"/>
      <c r="K86" s="17">
        <v>1.86</v>
      </c>
      <c r="L86" s="6" t="s">
        <v>100</v>
      </c>
      <c r="M86" s="21">
        <v>5.8500000000000003E-2</v>
      </c>
      <c r="N86" s="8">
        <v>-1.1999999999999999E-3</v>
      </c>
      <c r="O86" s="7">
        <v>1088516.42</v>
      </c>
      <c r="P86" s="7">
        <v>122</v>
      </c>
      <c r="Q86" s="7">
        <v>0</v>
      </c>
      <c r="R86" s="7">
        <v>1327.99</v>
      </c>
      <c r="S86" s="8">
        <v>1.2999999999999999E-3</v>
      </c>
      <c r="T86" s="8">
        <v>3.0000000000000001E-3</v>
      </c>
      <c r="U86" s="8">
        <v>2.9999999999999997E-4</v>
      </c>
    </row>
    <row r="87" spans="2:21">
      <c r="B87" s="6" t="s">
        <v>299</v>
      </c>
      <c r="C87" s="17">
        <v>1103670</v>
      </c>
      <c r="D87" s="18" t="s">
        <v>159</v>
      </c>
      <c r="E87" s="6"/>
      <c r="F87" s="18">
        <v>513937714</v>
      </c>
      <c r="G87" s="6" t="s">
        <v>248</v>
      </c>
      <c r="H87" s="6" t="s">
        <v>265</v>
      </c>
      <c r="I87" s="6" t="s">
        <v>232</v>
      </c>
      <c r="J87" s="6"/>
      <c r="K87" s="17">
        <v>1.47</v>
      </c>
      <c r="L87" s="6" t="s">
        <v>100</v>
      </c>
      <c r="M87" s="21">
        <v>4.0500000000000001E-2</v>
      </c>
      <c r="N87" s="8">
        <v>-1.1999999999999999E-3</v>
      </c>
      <c r="O87" s="7">
        <v>100000.28</v>
      </c>
      <c r="P87" s="7">
        <v>131.25</v>
      </c>
      <c r="Q87" s="7">
        <v>0</v>
      </c>
      <c r="R87" s="7">
        <v>131.25</v>
      </c>
      <c r="S87" s="8">
        <v>8.9999999999999998E-4</v>
      </c>
      <c r="T87" s="8">
        <v>2.9999999999999997E-4</v>
      </c>
      <c r="U87" s="8">
        <v>0</v>
      </c>
    </row>
    <row r="88" spans="2:21">
      <c r="B88" s="6" t="s">
        <v>300</v>
      </c>
      <c r="C88" s="17">
        <v>1128586</v>
      </c>
      <c r="D88" s="18" t="s">
        <v>159</v>
      </c>
      <c r="E88" s="6"/>
      <c r="F88" s="18">
        <v>513992529</v>
      </c>
      <c r="G88" s="6" t="s">
        <v>230</v>
      </c>
      <c r="H88" s="6" t="s">
        <v>265</v>
      </c>
      <c r="I88" s="6" t="s">
        <v>232</v>
      </c>
      <c r="J88" s="6"/>
      <c r="K88" s="17">
        <v>0.98</v>
      </c>
      <c r="L88" s="6" t="s">
        <v>100</v>
      </c>
      <c r="M88" s="21">
        <v>2.75E-2</v>
      </c>
      <c r="N88" s="8">
        <v>-6.9999999999999999E-4</v>
      </c>
      <c r="O88" s="7">
        <v>3618427.66</v>
      </c>
      <c r="P88" s="7">
        <v>105.95</v>
      </c>
      <c r="Q88" s="7">
        <v>103.61</v>
      </c>
      <c r="R88" s="7">
        <v>3937.34</v>
      </c>
      <c r="S88" s="8">
        <v>1.9300000000000001E-2</v>
      </c>
      <c r="T88" s="8">
        <v>8.8999999999999999E-3</v>
      </c>
      <c r="U88" s="8">
        <v>1E-3</v>
      </c>
    </row>
    <row r="89" spans="2:21">
      <c r="B89" s="6" t="s">
        <v>301</v>
      </c>
      <c r="C89" s="17">
        <v>1940600</v>
      </c>
      <c r="D89" s="18" t="s">
        <v>159</v>
      </c>
      <c r="E89" s="6"/>
      <c r="F89" s="18">
        <v>520032640</v>
      </c>
      <c r="G89" s="6" t="s">
        <v>215</v>
      </c>
      <c r="H89" s="6" t="s">
        <v>265</v>
      </c>
      <c r="I89" s="6" t="s">
        <v>232</v>
      </c>
      <c r="J89" s="6"/>
      <c r="K89" s="17">
        <v>3.25</v>
      </c>
      <c r="L89" s="6" t="s">
        <v>100</v>
      </c>
      <c r="M89" s="21">
        <v>1.4200000000000001E-2</v>
      </c>
      <c r="N89" s="8">
        <v>8.0999999999999996E-3</v>
      </c>
      <c r="O89" s="7">
        <v>69</v>
      </c>
      <c r="P89" s="7">
        <v>5225000</v>
      </c>
      <c r="Q89" s="7">
        <v>0</v>
      </c>
      <c r="R89" s="7">
        <v>3605.25</v>
      </c>
      <c r="S89" s="8">
        <v>0</v>
      </c>
      <c r="T89" s="8">
        <v>8.2000000000000007E-3</v>
      </c>
      <c r="U89" s="8">
        <v>8.9999999999999998E-4</v>
      </c>
    </row>
    <row r="90" spans="2:21">
      <c r="B90" s="6" t="s">
        <v>302</v>
      </c>
      <c r="C90" s="17">
        <v>1940691</v>
      </c>
      <c r="D90" s="18" t="s">
        <v>159</v>
      </c>
      <c r="E90" s="6"/>
      <c r="F90" s="18">
        <v>520032640</v>
      </c>
      <c r="G90" s="6" t="s">
        <v>215</v>
      </c>
      <c r="H90" s="6" t="s">
        <v>265</v>
      </c>
      <c r="I90" s="6" t="s">
        <v>232</v>
      </c>
      <c r="J90" s="6"/>
      <c r="K90" s="17">
        <v>4.9800000000000004</v>
      </c>
      <c r="L90" s="6" t="s">
        <v>100</v>
      </c>
      <c r="M90" s="21">
        <v>2.0199999999999999E-2</v>
      </c>
      <c r="N90" s="8">
        <v>9.9000000000000008E-3</v>
      </c>
      <c r="O90" s="7">
        <v>46</v>
      </c>
      <c r="P90" s="7">
        <v>5370000</v>
      </c>
      <c r="Q90" s="7">
        <v>0</v>
      </c>
      <c r="R90" s="7">
        <v>2470.1999999999998</v>
      </c>
      <c r="S90" s="8">
        <v>0</v>
      </c>
      <c r="T90" s="8">
        <v>5.5999999999999999E-3</v>
      </c>
      <c r="U90" s="8">
        <v>5.9999999999999995E-4</v>
      </c>
    </row>
    <row r="91" spans="2:21">
      <c r="B91" s="6" t="s">
        <v>303</v>
      </c>
      <c r="C91" s="17">
        <v>1139542</v>
      </c>
      <c r="D91" s="18" t="s">
        <v>159</v>
      </c>
      <c r="E91" s="6"/>
      <c r="F91" s="18">
        <v>510216054</v>
      </c>
      <c r="G91" s="6" t="s">
        <v>202</v>
      </c>
      <c r="H91" s="6" t="s">
        <v>269</v>
      </c>
      <c r="I91" s="6" t="s">
        <v>99</v>
      </c>
      <c r="J91" s="6"/>
      <c r="K91" s="17">
        <v>4.7699999999999996</v>
      </c>
      <c r="L91" s="6" t="s">
        <v>100</v>
      </c>
      <c r="M91" s="21">
        <v>1.9400000000000001E-2</v>
      </c>
      <c r="N91" s="8">
        <v>1.1000000000000001E-3</v>
      </c>
      <c r="O91" s="7">
        <v>1568428.81</v>
      </c>
      <c r="P91" s="7">
        <v>110.68</v>
      </c>
      <c r="Q91" s="7">
        <v>0</v>
      </c>
      <c r="R91" s="7">
        <v>1735.94</v>
      </c>
      <c r="S91" s="8">
        <v>2.8999999999999998E-3</v>
      </c>
      <c r="T91" s="8">
        <v>3.8999999999999998E-3</v>
      </c>
      <c r="U91" s="8">
        <v>4.0000000000000002E-4</v>
      </c>
    </row>
    <row r="92" spans="2:21">
      <c r="B92" s="6" t="s">
        <v>304</v>
      </c>
      <c r="C92" s="17">
        <v>7670177</v>
      </c>
      <c r="D92" s="18" t="s">
        <v>159</v>
      </c>
      <c r="E92" s="6"/>
      <c r="F92" s="18">
        <v>520017450</v>
      </c>
      <c r="G92" s="6" t="s">
        <v>248</v>
      </c>
      <c r="H92" s="6" t="s">
        <v>265</v>
      </c>
      <c r="I92" s="6" t="s">
        <v>232</v>
      </c>
      <c r="J92" s="6"/>
      <c r="K92" s="17">
        <v>2.19</v>
      </c>
      <c r="L92" s="6" t="s">
        <v>100</v>
      </c>
      <c r="M92" s="21">
        <v>2.5499999999999998E-2</v>
      </c>
      <c r="N92" s="8">
        <v>-1.5E-3</v>
      </c>
      <c r="O92" s="7">
        <v>230809.18</v>
      </c>
      <c r="P92" s="7">
        <v>109.08</v>
      </c>
      <c r="Q92" s="7">
        <v>0</v>
      </c>
      <c r="R92" s="7">
        <v>251.77</v>
      </c>
      <c r="S92" s="8">
        <v>5.0000000000000001E-4</v>
      </c>
      <c r="T92" s="8">
        <v>5.9999999999999995E-4</v>
      </c>
      <c r="U92" s="8">
        <v>1E-4</v>
      </c>
    </row>
    <row r="93" spans="2:21">
      <c r="B93" s="6" t="s">
        <v>305</v>
      </c>
      <c r="C93" s="17">
        <v>1135417</v>
      </c>
      <c r="D93" s="18" t="s">
        <v>159</v>
      </c>
      <c r="E93" s="6"/>
      <c r="F93" s="18">
        <v>514290345</v>
      </c>
      <c r="G93" s="6" t="s">
        <v>248</v>
      </c>
      <c r="H93" s="6" t="s">
        <v>265</v>
      </c>
      <c r="I93" s="6" t="s">
        <v>232</v>
      </c>
      <c r="J93" s="6"/>
      <c r="K93" s="17">
        <v>6.39</v>
      </c>
      <c r="L93" s="6" t="s">
        <v>100</v>
      </c>
      <c r="M93" s="21">
        <v>2.2499999999999999E-2</v>
      </c>
      <c r="N93" s="8">
        <v>3.3E-3</v>
      </c>
      <c r="O93" s="7">
        <v>3347138</v>
      </c>
      <c r="P93" s="7">
        <v>115.5</v>
      </c>
      <c r="Q93" s="7">
        <v>0</v>
      </c>
      <c r="R93" s="7">
        <v>3865.94</v>
      </c>
      <c r="S93" s="8">
        <v>8.2000000000000007E-3</v>
      </c>
      <c r="T93" s="8">
        <v>8.6999999999999994E-3</v>
      </c>
      <c r="U93" s="8">
        <v>1E-3</v>
      </c>
    </row>
    <row r="94" spans="2:21">
      <c r="B94" s="6" t="s">
        <v>306</v>
      </c>
      <c r="C94" s="17">
        <v>1940626</v>
      </c>
      <c r="D94" s="18" t="s">
        <v>159</v>
      </c>
      <c r="E94" s="6"/>
      <c r="F94" s="18">
        <v>520032640</v>
      </c>
      <c r="G94" s="6" t="s">
        <v>215</v>
      </c>
      <c r="H94" s="6" t="s">
        <v>265</v>
      </c>
      <c r="I94" s="6" t="s">
        <v>232</v>
      </c>
      <c r="J94" s="6"/>
      <c r="K94" s="17">
        <v>3.91</v>
      </c>
      <c r="L94" s="6" t="s">
        <v>100</v>
      </c>
      <c r="M94" s="21">
        <v>1.5900000000000001E-2</v>
      </c>
      <c r="N94" s="8">
        <v>7.7999999999999996E-3</v>
      </c>
      <c r="O94" s="7">
        <v>35</v>
      </c>
      <c r="P94" s="7">
        <v>5190000</v>
      </c>
      <c r="Q94" s="7">
        <v>0</v>
      </c>
      <c r="R94" s="7">
        <v>1816.5</v>
      </c>
      <c r="S94" s="8">
        <v>0</v>
      </c>
      <c r="T94" s="8">
        <v>4.1000000000000003E-3</v>
      </c>
      <c r="U94" s="8">
        <v>5.0000000000000001E-4</v>
      </c>
    </row>
    <row r="95" spans="2:21">
      <c r="B95" s="6" t="s">
        <v>307</v>
      </c>
      <c r="C95" s="17">
        <v>1410281</v>
      </c>
      <c r="D95" s="18" t="s">
        <v>159</v>
      </c>
      <c r="E95" s="6"/>
      <c r="F95" s="18">
        <v>520034372</v>
      </c>
      <c r="G95" s="6" t="s">
        <v>234</v>
      </c>
      <c r="H95" s="6" t="s">
        <v>269</v>
      </c>
      <c r="I95" s="6" t="s">
        <v>99</v>
      </c>
      <c r="J95" s="6"/>
      <c r="K95" s="17">
        <v>1.76</v>
      </c>
      <c r="L95" s="6" t="s">
        <v>100</v>
      </c>
      <c r="M95" s="21">
        <v>2.1499999999999998E-2</v>
      </c>
      <c r="N95" s="8">
        <v>1.6000000000000001E-3</v>
      </c>
      <c r="O95" s="7">
        <v>321974.64</v>
      </c>
      <c r="P95" s="7">
        <v>104.71</v>
      </c>
      <c r="Q95" s="7">
        <v>26.95</v>
      </c>
      <c r="R95" s="7">
        <v>364.09</v>
      </c>
      <c r="S95" s="8">
        <v>4.0000000000000002E-4</v>
      </c>
      <c r="T95" s="8">
        <v>8.0000000000000004E-4</v>
      </c>
      <c r="U95" s="8">
        <v>1E-4</v>
      </c>
    </row>
    <row r="96" spans="2:21">
      <c r="B96" s="6" t="s">
        <v>308</v>
      </c>
      <c r="C96" s="17">
        <v>5050240</v>
      </c>
      <c r="D96" s="18" t="s">
        <v>159</v>
      </c>
      <c r="E96" s="6"/>
      <c r="F96" s="18">
        <v>520039066</v>
      </c>
      <c r="G96" s="6" t="s">
        <v>230</v>
      </c>
      <c r="H96" s="6" t="s">
        <v>309</v>
      </c>
      <c r="I96" s="6" t="s">
        <v>99</v>
      </c>
      <c r="J96" s="6"/>
      <c r="K96" s="17">
        <v>1.94</v>
      </c>
      <c r="L96" s="6" t="s">
        <v>100</v>
      </c>
      <c r="M96" s="21">
        <v>4.0500000000000001E-2</v>
      </c>
      <c r="N96" s="8">
        <v>2.6700000000000002E-2</v>
      </c>
      <c r="O96" s="7">
        <v>2047003</v>
      </c>
      <c r="P96" s="7">
        <v>103.3</v>
      </c>
      <c r="Q96" s="7">
        <v>0</v>
      </c>
      <c r="R96" s="7">
        <v>2114.5500000000002</v>
      </c>
      <c r="S96" s="8">
        <v>3.3999999999999998E-3</v>
      </c>
      <c r="T96" s="8">
        <v>4.7999999999999996E-3</v>
      </c>
      <c r="U96" s="8">
        <v>5.0000000000000001E-4</v>
      </c>
    </row>
    <row r="97" spans="2:21">
      <c r="B97" s="6" t="s">
        <v>310</v>
      </c>
      <c r="C97" s="17">
        <v>5050265</v>
      </c>
      <c r="D97" s="18" t="s">
        <v>159</v>
      </c>
      <c r="E97" s="6"/>
      <c r="F97" s="18">
        <v>520039066</v>
      </c>
      <c r="G97" s="6" t="s">
        <v>230</v>
      </c>
      <c r="H97" s="6" t="s">
        <v>309</v>
      </c>
      <c r="I97" s="6" t="s">
        <v>99</v>
      </c>
      <c r="J97" s="6"/>
      <c r="K97" s="17">
        <v>4.28</v>
      </c>
      <c r="L97" s="6" t="s">
        <v>100</v>
      </c>
      <c r="M97" s="21">
        <v>2.5000000000000001E-2</v>
      </c>
      <c r="N97" s="8">
        <v>2.07E-2</v>
      </c>
      <c r="O97" s="7">
        <v>6205186</v>
      </c>
      <c r="P97" s="7">
        <v>103.74</v>
      </c>
      <c r="Q97" s="7">
        <v>0</v>
      </c>
      <c r="R97" s="7">
        <v>6437.26</v>
      </c>
      <c r="S97" s="8">
        <v>1.15E-2</v>
      </c>
      <c r="T97" s="8">
        <v>1.46E-2</v>
      </c>
      <c r="U97" s="8">
        <v>1.6999999999999999E-3</v>
      </c>
    </row>
    <row r="98" spans="2:21">
      <c r="B98" s="6" t="s">
        <v>311</v>
      </c>
      <c r="C98" s="17">
        <v>1139823</v>
      </c>
      <c r="D98" s="18" t="s">
        <v>159</v>
      </c>
      <c r="E98" s="6"/>
      <c r="F98" s="18">
        <v>512025891</v>
      </c>
      <c r="G98" s="6" t="s">
        <v>234</v>
      </c>
      <c r="H98" s="6" t="s">
        <v>309</v>
      </c>
      <c r="I98" s="6" t="s">
        <v>99</v>
      </c>
      <c r="J98" s="6"/>
      <c r="K98" s="17">
        <v>2.2999999999999998</v>
      </c>
      <c r="L98" s="6" t="s">
        <v>100</v>
      </c>
      <c r="M98" s="21">
        <v>2.2499999999999999E-2</v>
      </c>
      <c r="N98" s="8">
        <v>7.4999999999999997E-3</v>
      </c>
      <c r="O98" s="7">
        <v>0.01</v>
      </c>
      <c r="P98" s="7">
        <v>105.43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312</v>
      </c>
      <c r="C99" s="17">
        <v>1155357</v>
      </c>
      <c r="D99" s="18" t="s">
        <v>159</v>
      </c>
      <c r="E99" s="6"/>
      <c r="F99" s="18">
        <v>510454333</v>
      </c>
      <c r="G99" s="6" t="s">
        <v>234</v>
      </c>
      <c r="H99" s="6" t="s">
        <v>309</v>
      </c>
      <c r="I99" s="6" t="s">
        <v>99</v>
      </c>
      <c r="J99" s="6"/>
      <c r="K99" s="17">
        <v>2.17</v>
      </c>
      <c r="L99" s="6" t="s">
        <v>100</v>
      </c>
      <c r="M99" s="21">
        <v>3.15E-2</v>
      </c>
      <c r="N99" s="8">
        <v>1.7899999999999999E-2</v>
      </c>
      <c r="O99" s="7">
        <v>1097109.2</v>
      </c>
      <c r="P99" s="7">
        <v>104.2</v>
      </c>
      <c r="Q99" s="7">
        <v>0</v>
      </c>
      <c r="R99" s="7">
        <v>1143.19</v>
      </c>
      <c r="S99" s="8">
        <v>2.3E-3</v>
      </c>
      <c r="T99" s="8">
        <v>2.5999999999999999E-3</v>
      </c>
      <c r="U99" s="8">
        <v>2.9999999999999997E-4</v>
      </c>
    </row>
    <row r="100" spans="2:21">
      <c r="B100" s="6" t="s">
        <v>313</v>
      </c>
      <c r="C100" s="17">
        <v>1140821</v>
      </c>
      <c r="D100" s="18" t="s">
        <v>159</v>
      </c>
      <c r="E100" s="6"/>
      <c r="F100" s="18">
        <v>510454333</v>
      </c>
      <c r="G100" s="6" t="s">
        <v>234</v>
      </c>
      <c r="H100" s="6" t="s">
        <v>309</v>
      </c>
      <c r="I100" s="6" t="s">
        <v>99</v>
      </c>
      <c r="J100" s="6"/>
      <c r="K100" s="17">
        <v>1.79</v>
      </c>
      <c r="L100" s="6" t="s">
        <v>100</v>
      </c>
      <c r="M100" s="21">
        <v>2.8500000000000001E-2</v>
      </c>
      <c r="N100" s="8">
        <v>1.5699999999999999E-2</v>
      </c>
      <c r="O100" s="7">
        <v>531000</v>
      </c>
      <c r="P100" s="7">
        <v>104.54</v>
      </c>
      <c r="Q100" s="7">
        <v>0</v>
      </c>
      <c r="R100" s="7">
        <v>555.11</v>
      </c>
      <c r="S100" s="8">
        <v>2.3999999999999998E-3</v>
      </c>
      <c r="T100" s="8">
        <v>1.2999999999999999E-3</v>
      </c>
      <c r="U100" s="8">
        <v>1E-4</v>
      </c>
    </row>
    <row r="101" spans="2:21">
      <c r="B101" s="6" t="s">
        <v>314</v>
      </c>
      <c r="C101" s="17">
        <v>7390131</v>
      </c>
      <c r="D101" s="18" t="s">
        <v>159</v>
      </c>
      <c r="E101" s="6"/>
      <c r="F101" s="18">
        <v>520028911</v>
      </c>
      <c r="G101" s="6" t="s">
        <v>315</v>
      </c>
      <c r="H101" s="6" t="s">
        <v>316</v>
      </c>
      <c r="I101" s="6" t="s">
        <v>232</v>
      </c>
      <c r="J101" s="6"/>
      <c r="K101" s="17">
        <v>0.8</v>
      </c>
      <c r="L101" s="6" t="s">
        <v>100</v>
      </c>
      <c r="M101" s="21">
        <v>4.7E-2</v>
      </c>
      <c r="N101" s="8">
        <v>2.5999999999999999E-3</v>
      </c>
      <c r="O101" s="7">
        <v>57142.85</v>
      </c>
      <c r="P101" s="7">
        <v>127.28</v>
      </c>
      <c r="Q101" s="7">
        <v>0</v>
      </c>
      <c r="R101" s="7">
        <v>72.73</v>
      </c>
      <c r="S101" s="8">
        <v>5.9999999999999995E-4</v>
      </c>
      <c r="T101" s="8">
        <v>2.0000000000000001E-4</v>
      </c>
      <c r="U101" s="8">
        <v>0</v>
      </c>
    </row>
    <row r="102" spans="2:21">
      <c r="B102" s="6" t="s">
        <v>317</v>
      </c>
      <c r="C102" s="17">
        <v>1139849</v>
      </c>
      <c r="D102" s="18" t="s">
        <v>159</v>
      </c>
      <c r="E102" s="6"/>
      <c r="F102" s="18">
        <v>520044520</v>
      </c>
      <c r="G102" s="6" t="s">
        <v>230</v>
      </c>
      <c r="H102" s="6" t="s">
        <v>316</v>
      </c>
      <c r="I102" s="6" t="s">
        <v>232</v>
      </c>
      <c r="J102" s="6"/>
      <c r="K102" s="17">
        <v>4.8600000000000003</v>
      </c>
      <c r="L102" s="6" t="s">
        <v>100</v>
      </c>
      <c r="M102" s="21">
        <v>2.5000000000000001E-2</v>
      </c>
      <c r="N102" s="8">
        <v>6.4999999999999997E-3</v>
      </c>
      <c r="O102" s="7">
        <v>2270.0100000000002</v>
      </c>
      <c r="P102" s="7">
        <v>111.24</v>
      </c>
      <c r="Q102" s="7">
        <v>0</v>
      </c>
      <c r="R102" s="7">
        <v>2.5299999999999998</v>
      </c>
      <c r="S102" s="8">
        <v>0</v>
      </c>
      <c r="T102" s="8">
        <v>0</v>
      </c>
      <c r="U102" s="8">
        <v>0</v>
      </c>
    </row>
    <row r="103" spans="2:21">
      <c r="B103" s="6" t="s">
        <v>317</v>
      </c>
      <c r="C103" s="17">
        <v>11398490</v>
      </c>
      <c r="D103" s="18" t="s">
        <v>159</v>
      </c>
      <c r="E103" s="6"/>
      <c r="F103" s="18">
        <v>520044520</v>
      </c>
      <c r="G103" s="6" t="s">
        <v>318</v>
      </c>
      <c r="H103" s="6" t="s">
        <v>316</v>
      </c>
      <c r="I103" s="6" t="s">
        <v>232</v>
      </c>
      <c r="J103" s="6"/>
      <c r="K103" s="17">
        <v>4.8600000000000003</v>
      </c>
      <c r="L103" s="6" t="s">
        <v>100</v>
      </c>
      <c r="M103" s="21">
        <v>2.5000000000000001E-2</v>
      </c>
      <c r="N103" s="8">
        <v>6.4999999999999997E-3</v>
      </c>
      <c r="O103" s="7">
        <v>879400.27</v>
      </c>
      <c r="P103" s="7">
        <v>109.69</v>
      </c>
      <c r="Q103" s="7">
        <v>0</v>
      </c>
      <c r="R103" s="7">
        <v>964.65</v>
      </c>
      <c r="S103" s="8">
        <v>4.3E-3</v>
      </c>
      <c r="T103" s="8">
        <v>2.2000000000000001E-3</v>
      </c>
      <c r="U103" s="8">
        <v>2.0000000000000001E-4</v>
      </c>
    </row>
    <row r="104" spans="2:21">
      <c r="B104" s="6" t="s">
        <v>319</v>
      </c>
      <c r="C104" s="17">
        <v>1142629</v>
      </c>
      <c r="D104" s="18" t="s">
        <v>159</v>
      </c>
      <c r="E104" s="6"/>
      <c r="F104" s="18">
        <v>520044520</v>
      </c>
      <c r="G104" s="6" t="s">
        <v>230</v>
      </c>
      <c r="H104" s="6" t="s">
        <v>316</v>
      </c>
      <c r="I104" s="6" t="s">
        <v>232</v>
      </c>
      <c r="J104" s="6"/>
      <c r="K104" s="17">
        <v>7.26</v>
      </c>
      <c r="L104" s="6" t="s">
        <v>100</v>
      </c>
      <c r="M104" s="21">
        <v>1.9E-2</v>
      </c>
      <c r="N104" s="8">
        <v>1.2200000000000001E-2</v>
      </c>
      <c r="O104" s="7">
        <v>3356516.88</v>
      </c>
      <c r="P104" s="7">
        <v>106.26</v>
      </c>
      <c r="Q104" s="7">
        <v>0</v>
      </c>
      <c r="R104" s="7">
        <v>3566.63</v>
      </c>
      <c r="S104" s="8">
        <v>1.4500000000000001E-2</v>
      </c>
      <c r="T104" s="8">
        <v>8.0999999999999996E-3</v>
      </c>
      <c r="U104" s="8">
        <v>8.9999999999999998E-4</v>
      </c>
    </row>
    <row r="105" spans="2:21">
      <c r="B105" s="6" t="s">
        <v>320</v>
      </c>
      <c r="C105" s="17">
        <v>1141639</v>
      </c>
      <c r="D105" s="18" t="s">
        <v>159</v>
      </c>
      <c r="E105" s="6"/>
      <c r="F105" s="18">
        <v>511809071</v>
      </c>
      <c r="G105" s="6" t="s">
        <v>263</v>
      </c>
      <c r="H105" s="6" t="s">
        <v>309</v>
      </c>
      <c r="I105" s="6" t="s">
        <v>99</v>
      </c>
      <c r="J105" s="6"/>
      <c r="K105" s="17">
        <v>1.82</v>
      </c>
      <c r="L105" s="6" t="s">
        <v>100</v>
      </c>
      <c r="M105" s="21">
        <v>2.6499999999999999E-2</v>
      </c>
      <c r="N105" s="8">
        <v>5.4999999999999997E-3</v>
      </c>
      <c r="O105" s="7">
        <v>1951317.95</v>
      </c>
      <c r="P105" s="7">
        <v>105.08</v>
      </c>
      <c r="Q105" s="7">
        <v>0</v>
      </c>
      <c r="R105" s="7">
        <v>2050.44</v>
      </c>
      <c r="S105" s="8">
        <v>3.5000000000000001E-3</v>
      </c>
      <c r="T105" s="8">
        <v>4.5999999999999999E-3</v>
      </c>
      <c r="U105" s="8">
        <v>5.0000000000000001E-4</v>
      </c>
    </row>
    <row r="106" spans="2:21">
      <c r="B106" s="6" t="s">
        <v>321</v>
      </c>
      <c r="C106" s="17">
        <v>1121763</v>
      </c>
      <c r="D106" s="18" t="s">
        <v>159</v>
      </c>
      <c r="E106" s="6"/>
      <c r="F106" s="18">
        <v>520043795</v>
      </c>
      <c r="G106" s="6" t="s">
        <v>322</v>
      </c>
      <c r="H106" s="6" t="s">
        <v>316</v>
      </c>
      <c r="I106" s="6" t="s">
        <v>232</v>
      </c>
      <c r="J106" s="6"/>
      <c r="K106" s="17">
        <v>3.3</v>
      </c>
      <c r="L106" s="6" t="s">
        <v>100</v>
      </c>
      <c r="M106" s="21">
        <v>3.95E-2</v>
      </c>
      <c r="N106" s="8">
        <v>3.3E-3</v>
      </c>
      <c r="O106" s="7">
        <v>3959149.58</v>
      </c>
      <c r="P106" s="7">
        <v>119.96</v>
      </c>
      <c r="Q106" s="7">
        <v>0</v>
      </c>
      <c r="R106" s="7">
        <v>4749.3999999999996</v>
      </c>
      <c r="S106" s="8">
        <v>8.0999999999999996E-3</v>
      </c>
      <c r="T106" s="8">
        <v>1.0699999999999999E-2</v>
      </c>
      <c r="U106" s="8">
        <v>1.1999999999999999E-3</v>
      </c>
    </row>
    <row r="107" spans="2:21">
      <c r="B107" s="6" t="s">
        <v>323</v>
      </c>
      <c r="C107" s="17">
        <v>7230345</v>
      </c>
      <c r="D107" s="18" t="s">
        <v>159</v>
      </c>
      <c r="E107" s="6"/>
      <c r="F107" s="18">
        <v>4452879837</v>
      </c>
      <c r="G107" s="6" t="s">
        <v>230</v>
      </c>
      <c r="H107" s="6" t="s">
        <v>309</v>
      </c>
      <c r="I107" s="6" t="s">
        <v>99</v>
      </c>
      <c r="J107" s="6"/>
      <c r="K107" s="17">
        <v>1.52</v>
      </c>
      <c r="L107" s="6" t="s">
        <v>100</v>
      </c>
      <c r="M107" s="21">
        <v>4.4200000000000003E-2</v>
      </c>
      <c r="N107" s="8">
        <v>7.7999999999999996E-3</v>
      </c>
      <c r="O107" s="7">
        <v>218750</v>
      </c>
      <c r="P107" s="7">
        <v>109.31</v>
      </c>
      <c r="Q107" s="7">
        <v>0</v>
      </c>
      <c r="R107" s="7">
        <v>239.12</v>
      </c>
      <c r="S107" s="8">
        <v>4.0000000000000002E-4</v>
      </c>
      <c r="T107" s="8">
        <v>5.0000000000000001E-4</v>
      </c>
      <c r="U107" s="8">
        <v>1E-4</v>
      </c>
    </row>
    <row r="108" spans="2:21">
      <c r="B108" s="6" t="s">
        <v>324</v>
      </c>
      <c r="C108" s="17">
        <v>7230303</v>
      </c>
      <c r="D108" s="18" t="s">
        <v>159</v>
      </c>
      <c r="E108" s="6"/>
      <c r="F108" s="18">
        <v>4452879837</v>
      </c>
      <c r="G108" s="6" t="s">
        <v>230</v>
      </c>
      <c r="H108" s="6" t="s">
        <v>309</v>
      </c>
      <c r="I108" s="6" t="s">
        <v>99</v>
      </c>
      <c r="J108" s="6"/>
      <c r="K108" s="17">
        <v>0.5</v>
      </c>
      <c r="L108" s="6" t="s">
        <v>100</v>
      </c>
      <c r="M108" s="21">
        <v>4.7E-2</v>
      </c>
      <c r="N108" s="8">
        <v>4.3E-3</v>
      </c>
      <c r="O108" s="7">
        <v>581623.06000000006</v>
      </c>
      <c r="P108" s="7">
        <v>112.36</v>
      </c>
      <c r="Q108" s="7">
        <v>0</v>
      </c>
      <c r="R108" s="7">
        <v>653.51</v>
      </c>
      <c r="S108" s="8">
        <v>4.3E-3</v>
      </c>
      <c r="T108" s="8">
        <v>1.5E-3</v>
      </c>
      <c r="U108" s="8">
        <v>2.0000000000000001E-4</v>
      </c>
    </row>
    <row r="109" spans="2:21">
      <c r="B109" s="6" t="s">
        <v>325</v>
      </c>
      <c r="C109" s="17">
        <v>1410265</v>
      </c>
      <c r="D109" s="18" t="s">
        <v>159</v>
      </c>
      <c r="E109" s="6"/>
      <c r="F109" s="18">
        <v>520034372</v>
      </c>
      <c r="G109" s="6" t="s">
        <v>234</v>
      </c>
      <c r="H109" s="6" t="s">
        <v>316</v>
      </c>
      <c r="I109" s="6" t="s">
        <v>232</v>
      </c>
      <c r="J109" s="6"/>
      <c r="K109" s="17">
        <v>0.16</v>
      </c>
      <c r="L109" s="6" t="s">
        <v>100</v>
      </c>
      <c r="M109" s="21">
        <v>3.7499999999999999E-2</v>
      </c>
      <c r="N109" s="8">
        <v>3.3399999999999999E-2</v>
      </c>
      <c r="O109" s="7">
        <v>127624.79</v>
      </c>
      <c r="P109" s="7">
        <v>102.63</v>
      </c>
      <c r="Q109" s="7">
        <v>0</v>
      </c>
      <c r="R109" s="7">
        <v>130.97999999999999</v>
      </c>
      <c r="S109" s="8">
        <v>3.0000000000000001E-3</v>
      </c>
      <c r="T109" s="8">
        <v>2.9999999999999997E-4</v>
      </c>
      <c r="U109" s="8">
        <v>0</v>
      </c>
    </row>
    <row r="110" spans="2:21">
      <c r="B110" s="6" t="s">
        <v>326</v>
      </c>
      <c r="C110" s="17">
        <v>1115278</v>
      </c>
      <c r="D110" s="18" t="s">
        <v>159</v>
      </c>
      <c r="E110" s="6"/>
      <c r="F110" s="18">
        <v>513668277</v>
      </c>
      <c r="G110" s="6" t="s">
        <v>215</v>
      </c>
      <c r="H110" s="6" t="s">
        <v>327</v>
      </c>
      <c r="I110" s="6" t="s">
        <v>232</v>
      </c>
      <c r="J110" s="6"/>
      <c r="K110" s="17">
        <v>0.68</v>
      </c>
      <c r="L110" s="6" t="s">
        <v>100</v>
      </c>
      <c r="M110" s="21">
        <v>5.2999999999999999E-2</v>
      </c>
      <c r="O110" s="7">
        <v>177590</v>
      </c>
      <c r="P110" s="7">
        <v>114.06</v>
      </c>
      <c r="Q110" s="7">
        <v>0</v>
      </c>
      <c r="R110" s="7">
        <v>202.56</v>
      </c>
      <c r="S110" s="8">
        <v>6.9999999999999999E-4</v>
      </c>
      <c r="T110" s="8">
        <v>5.0000000000000001E-4</v>
      </c>
      <c r="U110" s="8">
        <v>1E-4</v>
      </c>
    </row>
    <row r="111" spans="2:21">
      <c r="B111" s="6" t="s">
        <v>328</v>
      </c>
      <c r="C111" s="17">
        <v>7150337</v>
      </c>
      <c r="D111" s="18" t="s">
        <v>159</v>
      </c>
      <c r="E111" s="6"/>
      <c r="F111" s="18">
        <v>520025990</v>
      </c>
      <c r="G111" s="6" t="s">
        <v>318</v>
      </c>
      <c r="H111" s="6" t="s">
        <v>327</v>
      </c>
      <c r="I111" s="6" t="s">
        <v>232</v>
      </c>
      <c r="J111" s="6"/>
      <c r="K111" s="17">
        <v>1.47</v>
      </c>
      <c r="L111" s="6" t="s">
        <v>100</v>
      </c>
      <c r="M111" s="21">
        <v>5.3499999999999999E-2</v>
      </c>
      <c r="N111" s="8">
        <v>5.7999999999999996E-3</v>
      </c>
      <c r="O111" s="7">
        <v>44995.02</v>
      </c>
      <c r="P111" s="7">
        <v>109.68</v>
      </c>
      <c r="Q111" s="7">
        <v>0</v>
      </c>
      <c r="R111" s="7">
        <v>49.35</v>
      </c>
      <c r="S111" s="8">
        <v>4.0000000000000002E-4</v>
      </c>
      <c r="T111" s="8">
        <v>1E-4</v>
      </c>
      <c r="U111" s="8">
        <v>0</v>
      </c>
    </row>
    <row r="112" spans="2:21">
      <c r="B112" s="6" t="s">
        <v>329</v>
      </c>
      <c r="C112" s="17">
        <v>3870094</v>
      </c>
      <c r="D112" s="18" t="s">
        <v>159</v>
      </c>
      <c r="E112" s="6"/>
      <c r="F112" s="18">
        <v>520038894</v>
      </c>
      <c r="G112" s="6" t="s">
        <v>230</v>
      </c>
      <c r="H112" s="6" t="s">
        <v>327</v>
      </c>
      <c r="I112" s="6" t="s">
        <v>232</v>
      </c>
      <c r="J112" s="6"/>
      <c r="K112" s="17">
        <v>0.56999999999999995</v>
      </c>
      <c r="L112" s="6" t="s">
        <v>100</v>
      </c>
      <c r="M112" s="21">
        <v>4.8000000000000001E-2</v>
      </c>
      <c r="N112" s="8">
        <v>1.6000000000000001E-3</v>
      </c>
      <c r="O112" s="7">
        <v>128138.51</v>
      </c>
      <c r="P112" s="7">
        <v>107.74</v>
      </c>
      <c r="Q112" s="7">
        <v>0</v>
      </c>
      <c r="R112" s="7">
        <v>138.06</v>
      </c>
      <c r="S112" s="8">
        <v>1.1999999999999999E-3</v>
      </c>
      <c r="T112" s="8">
        <v>2.9999999999999997E-4</v>
      </c>
      <c r="U112" s="8">
        <v>0</v>
      </c>
    </row>
    <row r="113" spans="2:21">
      <c r="B113" s="6" t="s">
        <v>330</v>
      </c>
      <c r="C113" s="17">
        <v>3870102</v>
      </c>
      <c r="D113" s="18" t="s">
        <v>159</v>
      </c>
      <c r="E113" s="6"/>
      <c r="F113" s="18">
        <v>520038894</v>
      </c>
      <c r="G113" s="6" t="s">
        <v>230</v>
      </c>
      <c r="H113" s="6" t="s">
        <v>327</v>
      </c>
      <c r="I113" s="6" t="s">
        <v>232</v>
      </c>
      <c r="J113" s="6"/>
      <c r="K113" s="17">
        <v>1.4</v>
      </c>
      <c r="L113" s="6" t="s">
        <v>100</v>
      </c>
      <c r="M113" s="21">
        <v>1.8499999999999999E-2</v>
      </c>
      <c r="N113" s="8">
        <v>6.7999999999999996E-3</v>
      </c>
      <c r="O113" s="7">
        <v>11108.54</v>
      </c>
      <c r="P113" s="7">
        <v>102.6</v>
      </c>
      <c r="Q113" s="7">
        <v>0</v>
      </c>
      <c r="R113" s="7">
        <v>11.4</v>
      </c>
      <c r="S113" s="8">
        <v>1E-4</v>
      </c>
      <c r="T113" s="8">
        <v>0</v>
      </c>
      <c r="U113" s="8">
        <v>0</v>
      </c>
    </row>
    <row r="114" spans="2:21">
      <c r="B114" s="6" t="s">
        <v>331</v>
      </c>
      <c r="C114" s="17">
        <v>1126093</v>
      </c>
      <c r="D114" s="18" t="s">
        <v>159</v>
      </c>
      <c r="E114" s="6"/>
      <c r="F114" s="18">
        <v>520034760</v>
      </c>
      <c r="G114" s="6" t="s">
        <v>318</v>
      </c>
      <c r="H114" s="6" t="s">
        <v>327</v>
      </c>
      <c r="I114" s="6" t="s">
        <v>232</v>
      </c>
      <c r="J114" s="6"/>
      <c r="K114" s="17">
        <v>0.25</v>
      </c>
      <c r="L114" s="6" t="s">
        <v>100</v>
      </c>
      <c r="M114" s="21">
        <v>4.7E-2</v>
      </c>
      <c r="N114" s="8">
        <v>3.3500000000000002E-2</v>
      </c>
      <c r="O114" s="7">
        <v>505412.22</v>
      </c>
      <c r="P114" s="7">
        <v>105.46</v>
      </c>
      <c r="Q114" s="7">
        <v>0</v>
      </c>
      <c r="R114" s="7">
        <v>533.01</v>
      </c>
      <c r="S114" s="8">
        <v>1.5699999999999999E-2</v>
      </c>
      <c r="T114" s="8">
        <v>1.1999999999999999E-3</v>
      </c>
      <c r="U114" s="8">
        <v>1E-4</v>
      </c>
    </row>
    <row r="115" spans="2:21">
      <c r="B115" s="6" t="s">
        <v>332</v>
      </c>
      <c r="C115" s="17">
        <v>1104330</v>
      </c>
      <c r="D115" s="18" t="s">
        <v>159</v>
      </c>
      <c r="E115" s="6"/>
      <c r="F115" s="18">
        <v>510609761</v>
      </c>
      <c r="G115" s="6" t="s">
        <v>318</v>
      </c>
      <c r="H115" s="6" t="s">
        <v>333</v>
      </c>
      <c r="I115" s="6" t="s">
        <v>99</v>
      </c>
      <c r="J115" s="6"/>
      <c r="K115" s="17">
        <v>0.42</v>
      </c>
      <c r="L115" s="6" t="s">
        <v>100</v>
      </c>
      <c r="M115" s="21">
        <v>4.8500000000000001E-2</v>
      </c>
      <c r="N115" s="8">
        <v>3.3999999999999998E-3</v>
      </c>
      <c r="O115" s="7">
        <v>216582.38</v>
      </c>
      <c r="P115" s="7">
        <v>124.6</v>
      </c>
      <c r="Q115" s="7">
        <v>0</v>
      </c>
      <c r="R115" s="7">
        <v>269.86</v>
      </c>
      <c r="S115" s="8">
        <v>3.2000000000000002E-3</v>
      </c>
      <c r="T115" s="8">
        <v>5.9999999999999995E-4</v>
      </c>
      <c r="U115" s="8">
        <v>1E-4</v>
      </c>
    </row>
    <row r="116" spans="2:21">
      <c r="B116" s="6" t="s">
        <v>334</v>
      </c>
      <c r="C116" s="17">
        <v>1123884</v>
      </c>
      <c r="D116" s="18" t="s">
        <v>159</v>
      </c>
      <c r="E116" s="6"/>
      <c r="F116" s="18">
        <v>510609761</v>
      </c>
      <c r="G116" s="6" t="s">
        <v>318</v>
      </c>
      <c r="H116" s="6" t="s">
        <v>333</v>
      </c>
      <c r="I116" s="6" t="s">
        <v>99</v>
      </c>
      <c r="J116" s="6"/>
      <c r="K116" s="17">
        <v>0.99</v>
      </c>
      <c r="L116" s="6" t="s">
        <v>100</v>
      </c>
      <c r="M116" s="21">
        <v>5.5E-2</v>
      </c>
      <c r="N116" s="8">
        <v>4.4000000000000003E-3</v>
      </c>
      <c r="O116" s="7">
        <v>40374.769999999997</v>
      </c>
      <c r="P116" s="7">
        <v>110.08</v>
      </c>
      <c r="Q116" s="7">
        <v>44.64</v>
      </c>
      <c r="R116" s="7">
        <v>89.08</v>
      </c>
      <c r="S116" s="8">
        <v>3.5999999999999999E-3</v>
      </c>
      <c r="T116" s="8">
        <v>2.0000000000000001E-4</v>
      </c>
      <c r="U116" s="8">
        <v>0</v>
      </c>
    </row>
    <row r="117" spans="2:21">
      <c r="B117" s="6" t="s">
        <v>335</v>
      </c>
      <c r="C117" s="17">
        <v>2510204</v>
      </c>
      <c r="D117" s="18" t="s">
        <v>159</v>
      </c>
      <c r="E117" s="6"/>
      <c r="F117" s="18">
        <v>520036617</v>
      </c>
      <c r="G117" s="6" t="s">
        <v>230</v>
      </c>
      <c r="H117" s="6" t="s">
        <v>333</v>
      </c>
      <c r="I117" s="6" t="s">
        <v>99</v>
      </c>
      <c r="J117" s="6"/>
      <c r="K117" s="17">
        <v>4.5</v>
      </c>
      <c r="L117" s="6" t="s">
        <v>100</v>
      </c>
      <c r="M117" s="21">
        <v>3.0599999999999999E-2</v>
      </c>
      <c r="N117" s="8">
        <v>6.4999999999999997E-3</v>
      </c>
      <c r="O117" s="7">
        <v>183300</v>
      </c>
      <c r="P117" s="7">
        <v>112.89</v>
      </c>
      <c r="Q117" s="7">
        <v>8.8800000000000008</v>
      </c>
      <c r="R117" s="7">
        <v>215.8</v>
      </c>
      <c r="S117" s="8">
        <v>4.0000000000000002E-4</v>
      </c>
      <c r="T117" s="8">
        <v>5.0000000000000001E-4</v>
      </c>
      <c r="U117" s="8">
        <v>1E-4</v>
      </c>
    </row>
    <row r="118" spans="2:21">
      <c r="B118" s="6" t="s">
        <v>336</v>
      </c>
      <c r="C118" s="17">
        <v>2510139</v>
      </c>
      <c r="D118" s="18" t="s">
        <v>159</v>
      </c>
      <c r="E118" s="6"/>
      <c r="F118" s="18">
        <v>520036617</v>
      </c>
      <c r="G118" s="6" t="s">
        <v>230</v>
      </c>
      <c r="H118" s="6" t="s">
        <v>333</v>
      </c>
      <c r="I118" s="6" t="s">
        <v>99</v>
      </c>
      <c r="J118" s="6"/>
      <c r="K118" s="17">
        <v>0.99</v>
      </c>
      <c r="L118" s="6" t="s">
        <v>100</v>
      </c>
      <c r="M118" s="21">
        <v>4.2500000000000003E-2</v>
      </c>
      <c r="N118" s="8">
        <v>2.5999999999999999E-3</v>
      </c>
      <c r="O118" s="7">
        <v>29630.87</v>
      </c>
      <c r="P118" s="7">
        <v>112.56</v>
      </c>
      <c r="Q118" s="7">
        <v>11.6</v>
      </c>
      <c r="R118" s="7">
        <v>44.95</v>
      </c>
      <c r="S118" s="8">
        <v>4.0000000000000002E-4</v>
      </c>
      <c r="T118" s="8">
        <v>1E-4</v>
      </c>
      <c r="U118" s="8">
        <v>0</v>
      </c>
    </row>
    <row r="119" spans="2:21">
      <c r="B119" s="6" t="s">
        <v>337</v>
      </c>
      <c r="C119" s="17">
        <v>2510162</v>
      </c>
      <c r="D119" s="18" t="s">
        <v>159</v>
      </c>
      <c r="E119" s="6"/>
      <c r="F119" s="18">
        <v>520036617</v>
      </c>
      <c r="G119" s="6" t="s">
        <v>230</v>
      </c>
      <c r="H119" s="6" t="s">
        <v>333</v>
      </c>
      <c r="I119" s="6" t="s">
        <v>99</v>
      </c>
      <c r="J119" s="6"/>
      <c r="K119" s="17">
        <v>1.63</v>
      </c>
      <c r="L119" s="6" t="s">
        <v>100</v>
      </c>
      <c r="M119" s="21">
        <v>4.5999999999999999E-2</v>
      </c>
      <c r="N119" s="8">
        <v>4.0000000000000002E-4</v>
      </c>
      <c r="O119" s="7">
        <v>21288.05</v>
      </c>
      <c r="P119" s="7">
        <v>110.06</v>
      </c>
      <c r="Q119" s="7">
        <v>0</v>
      </c>
      <c r="R119" s="7">
        <v>23.43</v>
      </c>
      <c r="S119" s="8">
        <v>1E-4</v>
      </c>
      <c r="T119" s="8">
        <v>1E-4</v>
      </c>
      <c r="U119" s="8">
        <v>0</v>
      </c>
    </row>
    <row r="120" spans="2:21">
      <c r="B120" s="6" t="s">
        <v>338</v>
      </c>
      <c r="C120" s="17">
        <v>2590255</v>
      </c>
      <c r="D120" s="18" t="s">
        <v>159</v>
      </c>
      <c r="E120" s="6"/>
      <c r="F120" s="18">
        <v>520036658</v>
      </c>
      <c r="G120" s="6" t="s">
        <v>202</v>
      </c>
      <c r="H120" s="6" t="s">
        <v>333</v>
      </c>
      <c r="I120" s="6" t="s">
        <v>99</v>
      </c>
      <c r="J120" s="6"/>
      <c r="K120" s="17">
        <v>0.5</v>
      </c>
      <c r="L120" s="6" t="s">
        <v>100</v>
      </c>
      <c r="M120" s="21">
        <v>4.8000000000000001E-2</v>
      </c>
      <c r="N120" s="8">
        <v>-7.4000000000000003E-3</v>
      </c>
      <c r="O120" s="7">
        <v>84719.07</v>
      </c>
      <c r="P120" s="7">
        <v>122</v>
      </c>
      <c r="Q120" s="7">
        <v>0</v>
      </c>
      <c r="R120" s="7">
        <v>103.36</v>
      </c>
      <c r="S120" s="8">
        <v>8.0000000000000004E-4</v>
      </c>
      <c r="T120" s="8">
        <v>2.0000000000000001E-4</v>
      </c>
      <c r="U120" s="8">
        <v>0</v>
      </c>
    </row>
    <row r="121" spans="2:21">
      <c r="B121" s="6" t="s">
        <v>339</v>
      </c>
      <c r="C121" s="17">
        <v>6910095</v>
      </c>
      <c r="D121" s="18" t="s">
        <v>159</v>
      </c>
      <c r="E121" s="6"/>
      <c r="F121" s="18">
        <v>520007030</v>
      </c>
      <c r="G121" s="6" t="s">
        <v>215</v>
      </c>
      <c r="H121" s="6" t="s">
        <v>333</v>
      </c>
      <c r="I121" s="6" t="s">
        <v>99</v>
      </c>
      <c r="J121" s="6"/>
      <c r="K121" s="17">
        <v>1.92</v>
      </c>
      <c r="L121" s="6" t="s">
        <v>100</v>
      </c>
      <c r="M121" s="21">
        <v>5.0999999999999997E-2</v>
      </c>
      <c r="N121" s="8">
        <v>1.6999999999999999E-3</v>
      </c>
      <c r="O121" s="7">
        <v>166</v>
      </c>
      <c r="P121" s="7">
        <v>133.5</v>
      </c>
      <c r="Q121" s="7">
        <v>0</v>
      </c>
      <c r="R121" s="7">
        <v>0.22</v>
      </c>
      <c r="S121" s="8">
        <v>0</v>
      </c>
      <c r="T121" s="8">
        <v>0</v>
      </c>
      <c r="U121" s="8">
        <v>0</v>
      </c>
    </row>
    <row r="122" spans="2:21">
      <c r="B122" s="6" t="s">
        <v>340</v>
      </c>
      <c r="C122" s="17">
        <v>5760160</v>
      </c>
      <c r="D122" s="18" t="s">
        <v>159</v>
      </c>
      <c r="E122" s="6"/>
      <c r="F122" s="18">
        <v>520028010</v>
      </c>
      <c r="G122" s="6" t="s">
        <v>315</v>
      </c>
      <c r="H122" s="6" t="s">
        <v>333</v>
      </c>
      <c r="I122" s="6" t="s">
        <v>99</v>
      </c>
      <c r="J122" s="6"/>
      <c r="K122" s="17">
        <v>0.69</v>
      </c>
      <c r="L122" s="6" t="s">
        <v>100</v>
      </c>
      <c r="M122" s="21">
        <v>5.1200000000000002E-2</v>
      </c>
      <c r="N122" s="8">
        <v>1.03E-2</v>
      </c>
      <c r="O122" s="7">
        <v>6596018</v>
      </c>
      <c r="P122" s="7">
        <v>127.07</v>
      </c>
      <c r="Q122" s="7">
        <v>0</v>
      </c>
      <c r="R122" s="7">
        <v>8381.56</v>
      </c>
      <c r="S122" s="8">
        <v>6.7000000000000002E-3</v>
      </c>
      <c r="T122" s="8">
        <v>1.9E-2</v>
      </c>
      <c r="U122" s="8">
        <v>2.2000000000000001E-3</v>
      </c>
    </row>
    <row r="123" spans="2:21">
      <c r="B123" s="6" t="s">
        <v>341</v>
      </c>
      <c r="C123" s="17">
        <v>1127414</v>
      </c>
      <c r="D123" s="18" t="s">
        <v>159</v>
      </c>
      <c r="E123" s="6"/>
      <c r="F123" s="18">
        <v>513682146</v>
      </c>
      <c r="G123" s="6" t="s">
        <v>215</v>
      </c>
      <c r="H123" s="6" t="s">
        <v>333</v>
      </c>
      <c r="I123" s="6" t="s">
        <v>99</v>
      </c>
      <c r="J123" s="6"/>
      <c r="K123" s="17">
        <v>0.99</v>
      </c>
      <c r="L123" s="6" t="s">
        <v>100</v>
      </c>
      <c r="M123" s="21">
        <v>2.4E-2</v>
      </c>
      <c r="N123" s="8">
        <v>3.8999999999999998E-3</v>
      </c>
      <c r="O123" s="7">
        <v>133046</v>
      </c>
      <c r="P123" s="7">
        <v>104.46</v>
      </c>
      <c r="Q123" s="7">
        <v>0</v>
      </c>
      <c r="R123" s="7">
        <v>138.97999999999999</v>
      </c>
      <c r="S123" s="8">
        <v>1.5E-3</v>
      </c>
      <c r="T123" s="8">
        <v>2.9999999999999997E-4</v>
      </c>
      <c r="U123" s="8">
        <v>0</v>
      </c>
    </row>
    <row r="124" spans="2:21">
      <c r="B124" s="6" t="s">
        <v>342</v>
      </c>
      <c r="C124" s="17">
        <v>1130632</v>
      </c>
      <c r="D124" s="18" t="s">
        <v>159</v>
      </c>
      <c r="E124" s="6"/>
      <c r="F124" s="18">
        <v>513257873</v>
      </c>
      <c r="G124" s="6" t="s">
        <v>230</v>
      </c>
      <c r="H124" s="6" t="s">
        <v>333</v>
      </c>
      <c r="I124" s="6" t="s">
        <v>99</v>
      </c>
      <c r="J124" s="6"/>
      <c r="K124" s="17">
        <v>2.77</v>
      </c>
      <c r="L124" s="6" t="s">
        <v>100</v>
      </c>
      <c r="M124" s="21">
        <v>3.4500000000000003E-2</v>
      </c>
      <c r="N124" s="8">
        <v>-2E-3</v>
      </c>
      <c r="O124" s="7">
        <v>6305437.0099999998</v>
      </c>
      <c r="P124" s="7">
        <v>111.1</v>
      </c>
      <c r="Q124" s="7">
        <v>0</v>
      </c>
      <c r="R124" s="7">
        <v>7005.34</v>
      </c>
      <c r="S124" s="8">
        <v>0.02</v>
      </c>
      <c r="T124" s="8">
        <v>1.5800000000000002E-2</v>
      </c>
      <c r="U124" s="8">
        <v>1.8E-3</v>
      </c>
    </row>
    <row r="125" spans="2:21">
      <c r="B125" s="6" t="s">
        <v>343</v>
      </c>
      <c r="C125" s="17">
        <v>11306320</v>
      </c>
      <c r="D125" s="18" t="s">
        <v>159</v>
      </c>
      <c r="E125" s="6"/>
      <c r="F125" s="18">
        <v>513257873</v>
      </c>
      <c r="G125" s="6" t="s">
        <v>230</v>
      </c>
      <c r="H125" s="6" t="s">
        <v>333</v>
      </c>
      <c r="I125" s="6" t="s">
        <v>99</v>
      </c>
      <c r="J125" s="6"/>
      <c r="K125" s="17">
        <v>2.77</v>
      </c>
      <c r="L125" s="6" t="s">
        <v>100</v>
      </c>
      <c r="M125" s="21">
        <v>3.4500000000000003E-2</v>
      </c>
      <c r="N125" s="8">
        <v>-2E-3</v>
      </c>
      <c r="O125" s="7">
        <v>191000</v>
      </c>
      <c r="P125" s="7">
        <v>110.33</v>
      </c>
      <c r="Q125" s="7">
        <v>0</v>
      </c>
      <c r="R125" s="7">
        <v>210.74</v>
      </c>
      <c r="S125" s="8">
        <v>5.9999999999999995E-4</v>
      </c>
      <c r="T125" s="8">
        <v>5.0000000000000001E-4</v>
      </c>
      <c r="U125" s="8">
        <v>1E-4</v>
      </c>
    </row>
    <row r="126" spans="2:21">
      <c r="B126" s="6" t="s">
        <v>344</v>
      </c>
      <c r="C126" s="17">
        <v>1138668</v>
      </c>
      <c r="D126" s="18" t="s">
        <v>159</v>
      </c>
      <c r="E126" s="6"/>
      <c r="F126" s="18">
        <v>513257873</v>
      </c>
      <c r="G126" s="6" t="s">
        <v>230</v>
      </c>
      <c r="H126" s="6" t="s">
        <v>333</v>
      </c>
      <c r="I126" s="6" t="s">
        <v>99</v>
      </c>
      <c r="J126" s="6"/>
      <c r="K126" s="17">
        <v>4.1399999999999997</v>
      </c>
      <c r="L126" s="6" t="s">
        <v>100</v>
      </c>
      <c r="M126" s="21">
        <v>2.0500000000000001E-2</v>
      </c>
      <c r="N126" s="8">
        <v>5.1999999999999998E-3</v>
      </c>
      <c r="O126" s="7">
        <v>1029692.52</v>
      </c>
      <c r="P126" s="7">
        <v>108.49</v>
      </c>
      <c r="Q126" s="7">
        <v>0</v>
      </c>
      <c r="R126" s="7">
        <v>1117.1099999999999</v>
      </c>
      <c r="S126" s="8">
        <v>1.8E-3</v>
      </c>
      <c r="T126" s="8">
        <v>2.5000000000000001E-3</v>
      </c>
      <c r="U126" s="8">
        <v>2.9999999999999997E-4</v>
      </c>
    </row>
    <row r="127" spans="2:21">
      <c r="B127" s="6" t="s">
        <v>345</v>
      </c>
      <c r="C127" s="17">
        <v>1141696</v>
      </c>
      <c r="D127" s="18" t="s">
        <v>159</v>
      </c>
      <c r="E127" s="6"/>
      <c r="F127" s="18">
        <v>513257873</v>
      </c>
      <c r="G127" s="6" t="s">
        <v>230</v>
      </c>
      <c r="H127" s="6" t="s">
        <v>333</v>
      </c>
      <c r="I127" s="6" t="s">
        <v>99</v>
      </c>
      <c r="J127" s="6"/>
      <c r="K127" s="17">
        <v>5.01</v>
      </c>
      <c r="L127" s="6" t="s">
        <v>100</v>
      </c>
      <c r="M127" s="21">
        <v>2.0500000000000001E-2</v>
      </c>
      <c r="N127" s="8">
        <v>6.6E-3</v>
      </c>
      <c r="O127" s="7">
        <v>1614669.01</v>
      </c>
      <c r="P127" s="7">
        <v>109.94</v>
      </c>
      <c r="Q127" s="7">
        <v>0</v>
      </c>
      <c r="R127" s="7">
        <v>1775.17</v>
      </c>
      <c r="S127" s="8">
        <v>2.8E-3</v>
      </c>
      <c r="T127" s="8">
        <v>4.0000000000000001E-3</v>
      </c>
      <c r="U127" s="8">
        <v>5.0000000000000001E-4</v>
      </c>
    </row>
    <row r="128" spans="2:21">
      <c r="B128" s="6" t="s">
        <v>346</v>
      </c>
      <c r="C128" s="17">
        <v>6990154</v>
      </c>
      <c r="D128" s="18" t="s">
        <v>159</v>
      </c>
      <c r="E128" s="6"/>
      <c r="F128" s="18">
        <v>520025438</v>
      </c>
      <c r="G128" s="6" t="s">
        <v>230</v>
      </c>
      <c r="H128" s="6" t="s">
        <v>333</v>
      </c>
      <c r="I128" s="6" t="s">
        <v>99</v>
      </c>
      <c r="J128" s="6"/>
      <c r="K128" s="17">
        <v>3.3</v>
      </c>
      <c r="L128" s="6" t="s">
        <v>100</v>
      </c>
      <c r="M128" s="21">
        <v>4.9500000000000002E-2</v>
      </c>
      <c r="N128" s="8">
        <v>1.32E-2</v>
      </c>
      <c r="O128" s="7">
        <v>300000</v>
      </c>
      <c r="P128" s="7">
        <v>136.52000000000001</v>
      </c>
      <c r="Q128" s="7">
        <v>0</v>
      </c>
      <c r="R128" s="7">
        <v>409.56</v>
      </c>
      <c r="S128" s="8">
        <v>2.0000000000000001E-4</v>
      </c>
      <c r="T128" s="8">
        <v>8.9999999999999998E-4</v>
      </c>
      <c r="U128" s="8">
        <v>1E-4</v>
      </c>
    </row>
    <row r="129" spans="2:21">
      <c r="B129" s="6" t="s">
        <v>347</v>
      </c>
      <c r="C129" s="17">
        <v>6990188</v>
      </c>
      <c r="D129" s="18" t="s">
        <v>159</v>
      </c>
      <c r="E129" s="6"/>
      <c r="F129" s="18">
        <v>520025438</v>
      </c>
      <c r="G129" s="6" t="s">
        <v>230</v>
      </c>
      <c r="H129" s="6" t="s">
        <v>327</v>
      </c>
      <c r="I129" s="6" t="s">
        <v>232</v>
      </c>
      <c r="J129" s="6"/>
      <c r="K129" s="17">
        <v>2.41</v>
      </c>
      <c r="L129" s="6" t="s">
        <v>100</v>
      </c>
      <c r="M129" s="21">
        <v>4.9500000000000002E-2</v>
      </c>
      <c r="N129" s="8">
        <v>5.3E-3</v>
      </c>
      <c r="O129" s="7">
        <v>797070.64</v>
      </c>
      <c r="P129" s="7">
        <v>113.63</v>
      </c>
      <c r="Q129" s="7">
        <v>0</v>
      </c>
      <c r="R129" s="7">
        <v>905.71</v>
      </c>
      <c r="S129" s="8">
        <v>1.6000000000000001E-3</v>
      </c>
      <c r="T129" s="8">
        <v>2E-3</v>
      </c>
      <c r="U129" s="8">
        <v>2.0000000000000001E-4</v>
      </c>
    </row>
    <row r="130" spans="2:21">
      <c r="B130" s="6" t="s">
        <v>348</v>
      </c>
      <c r="C130" s="17">
        <v>1139245</v>
      </c>
      <c r="D130" s="18" t="s">
        <v>159</v>
      </c>
      <c r="E130" s="6"/>
      <c r="F130" s="18">
        <v>511930125</v>
      </c>
      <c r="G130" s="6" t="s">
        <v>349</v>
      </c>
      <c r="H130" s="6" t="s">
        <v>333</v>
      </c>
      <c r="I130" s="6" t="s">
        <v>99</v>
      </c>
      <c r="J130" s="6"/>
      <c r="K130" s="17">
        <v>3.97</v>
      </c>
      <c r="L130" s="6" t="s">
        <v>100</v>
      </c>
      <c r="M130" s="21">
        <v>2.4500000000000001E-2</v>
      </c>
      <c r="N130" s="8">
        <v>3.2099999999999997E-2</v>
      </c>
      <c r="O130" s="7">
        <v>2071</v>
      </c>
      <c r="P130" s="7">
        <v>98.59</v>
      </c>
      <c r="Q130" s="7">
        <v>0.03</v>
      </c>
      <c r="R130" s="7">
        <v>2.0699999999999998</v>
      </c>
      <c r="S130" s="8">
        <v>0</v>
      </c>
      <c r="T130" s="8">
        <v>0</v>
      </c>
      <c r="U130" s="8">
        <v>0</v>
      </c>
    </row>
    <row r="131" spans="2:21">
      <c r="B131" s="6" t="s">
        <v>350</v>
      </c>
      <c r="C131" s="17">
        <v>1125996</v>
      </c>
      <c r="D131" s="18" t="s">
        <v>159</v>
      </c>
      <c r="E131" s="6"/>
      <c r="F131" s="18">
        <v>511930125</v>
      </c>
      <c r="G131" s="6" t="s">
        <v>349</v>
      </c>
      <c r="H131" s="6" t="s">
        <v>333</v>
      </c>
      <c r="I131" s="6" t="s">
        <v>99</v>
      </c>
      <c r="J131" s="6"/>
      <c r="K131" s="17">
        <v>0.01</v>
      </c>
      <c r="L131" s="6" t="s">
        <v>100</v>
      </c>
      <c r="M131" s="21">
        <v>4.5999999999999999E-2</v>
      </c>
      <c r="N131" s="8">
        <v>5.3999999999999999E-2</v>
      </c>
      <c r="O131" s="7">
        <v>524940</v>
      </c>
      <c r="P131" s="7">
        <v>106.2</v>
      </c>
      <c r="Q131" s="7">
        <v>0</v>
      </c>
      <c r="R131" s="7">
        <v>557.49</v>
      </c>
      <c r="S131" s="8">
        <v>2.3999999999999998E-3</v>
      </c>
      <c r="T131" s="8">
        <v>1.2999999999999999E-3</v>
      </c>
      <c r="U131" s="8">
        <v>1E-4</v>
      </c>
    </row>
    <row r="132" spans="2:21">
      <c r="B132" s="6" t="s">
        <v>351</v>
      </c>
      <c r="C132" s="17">
        <v>1132828</v>
      </c>
      <c r="D132" s="18" t="s">
        <v>159</v>
      </c>
      <c r="E132" s="6"/>
      <c r="F132" s="18">
        <v>511930125</v>
      </c>
      <c r="G132" s="6" t="s">
        <v>349</v>
      </c>
      <c r="H132" s="6" t="s">
        <v>333</v>
      </c>
      <c r="I132" s="6" t="s">
        <v>99</v>
      </c>
      <c r="J132" s="6"/>
      <c r="K132" s="17">
        <v>2.5499999999999998</v>
      </c>
      <c r="L132" s="6" t="s">
        <v>100</v>
      </c>
      <c r="M132" s="21">
        <v>1.9800000000000002E-2</v>
      </c>
      <c r="N132" s="8">
        <v>1.8599999999999998E-2</v>
      </c>
      <c r="O132" s="7">
        <v>1227167.99</v>
      </c>
      <c r="P132" s="7">
        <v>100.99</v>
      </c>
      <c r="Q132" s="7">
        <v>12.23</v>
      </c>
      <c r="R132" s="7">
        <v>1251.55</v>
      </c>
      <c r="S132" s="8">
        <v>1.6999999999999999E-3</v>
      </c>
      <c r="T132" s="8">
        <v>2.8E-3</v>
      </c>
      <c r="U132" s="8">
        <v>2.9999999999999997E-4</v>
      </c>
    </row>
    <row r="133" spans="2:21">
      <c r="B133" s="6" t="s">
        <v>352</v>
      </c>
      <c r="C133" s="17">
        <v>1106046</v>
      </c>
      <c r="D133" s="18" t="s">
        <v>159</v>
      </c>
      <c r="E133" s="6"/>
      <c r="F133" s="18">
        <v>520044322</v>
      </c>
      <c r="G133" s="6" t="s">
        <v>353</v>
      </c>
      <c r="H133" s="6" t="s">
        <v>333</v>
      </c>
      <c r="I133" s="6" t="s">
        <v>99</v>
      </c>
      <c r="J133" s="6"/>
      <c r="K133" s="17">
        <v>1.23</v>
      </c>
      <c r="L133" s="6" t="s">
        <v>100</v>
      </c>
      <c r="M133" s="21">
        <v>4.4999999999999998E-2</v>
      </c>
      <c r="N133" s="8">
        <v>2.9100000000000001E-2</v>
      </c>
      <c r="O133" s="7">
        <v>714859.34</v>
      </c>
      <c r="P133" s="7">
        <v>123.58</v>
      </c>
      <c r="Q133" s="7">
        <v>0</v>
      </c>
      <c r="R133" s="7">
        <v>883.42</v>
      </c>
      <c r="S133" s="8">
        <v>2.8999999999999998E-3</v>
      </c>
      <c r="T133" s="8">
        <v>2E-3</v>
      </c>
      <c r="U133" s="8">
        <v>2.0000000000000001E-4</v>
      </c>
    </row>
    <row r="134" spans="2:21">
      <c r="B134" s="6" t="s">
        <v>354</v>
      </c>
      <c r="C134" s="17">
        <v>1125210</v>
      </c>
      <c r="D134" s="18" t="s">
        <v>159</v>
      </c>
      <c r="E134" s="6"/>
      <c r="F134" s="18">
        <v>520036104</v>
      </c>
      <c r="G134" s="6" t="s">
        <v>318</v>
      </c>
      <c r="H134" s="6" t="s">
        <v>333</v>
      </c>
      <c r="I134" s="6" t="s">
        <v>99</v>
      </c>
      <c r="J134" s="6"/>
      <c r="K134" s="17">
        <v>1.47</v>
      </c>
      <c r="L134" s="6" t="s">
        <v>100</v>
      </c>
      <c r="M134" s="21">
        <v>5.5E-2</v>
      </c>
      <c r="N134" s="8">
        <v>8.0000000000000002E-3</v>
      </c>
      <c r="O134" s="7">
        <v>766071.31</v>
      </c>
      <c r="P134" s="7">
        <v>111.15</v>
      </c>
      <c r="Q134" s="7">
        <v>0</v>
      </c>
      <c r="R134" s="7">
        <v>851.49</v>
      </c>
      <c r="S134" s="8">
        <v>1.0699999999999999E-2</v>
      </c>
      <c r="T134" s="8">
        <v>1.9E-3</v>
      </c>
      <c r="U134" s="8">
        <v>2.0000000000000001E-4</v>
      </c>
    </row>
    <row r="135" spans="2:21">
      <c r="B135" s="6" t="s">
        <v>355</v>
      </c>
      <c r="C135" s="17">
        <v>1129733</v>
      </c>
      <c r="D135" s="18" t="s">
        <v>159</v>
      </c>
      <c r="E135" s="6"/>
      <c r="F135" s="18">
        <v>520036104</v>
      </c>
      <c r="G135" s="6" t="s">
        <v>318</v>
      </c>
      <c r="H135" s="6" t="s">
        <v>333</v>
      </c>
      <c r="I135" s="6" t="s">
        <v>99</v>
      </c>
      <c r="J135" s="6"/>
      <c r="K135" s="17">
        <v>3.2</v>
      </c>
      <c r="L135" s="6" t="s">
        <v>100</v>
      </c>
      <c r="M135" s="21">
        <v>4.3400000000000001E-2</v>
      </c>
      <c r="N135" s="8">
        <v>8.0999999999999996E-3</v>
      </c>
      <c r="O135" s="7">
        <v>997284.96</v>
      </c>
      <c r="P135" s="7">
        <v>113.51</v>
      </c>
      <c r="Q135" s="7">
        <v>0</v>
      </c>
      <c r="R135" s="7">
        <v>1132.02</v>
      </c>
      <c r="S135" s="8">
        <v>5.9999999999999995E-4</v>
      </c>
      <c r="T135" s="8">
        <v>2.5999999999999999E-3</v>
      </c>
      <c r="U135" s="8">
        <v>2.9999999999999997E-4</v>
      </c>
    </row>
    <row r="136" spans="2:21">
      <c r="B136" s="6" t="s">
        <v>356</v>
      </c>
      <c r="C136" s="17">
        <v>1141878</v>
      </c>
      <c r="D136" s="18" t="s">
        <v>159</v>
      </c>
      <c r="E136" s="6"/>
      <c r="F136" s="18">
        <v>513668277</v>
      </c>
      <c r="G136" s="6" t="s">
        <v>215</v>
      </c>
      <c r="H136" s="6" t="s">
        <v>357</v>
      </c>
      <c r="I136" s="6" t="s">
        <v>232</v>
      </c>
      <c r="J136" s="6"/>
      <c r="K136" s="17">
        <v>2.65</v>
      </c>
      <c r="L136" s="6" t="s">
        <v>100</v>
      </c>
      <c r="M136" s="21">
        <v>1.6899999999999998E-2</v>
      </c>
      <c r="N136" s="8">
        <v>7.4999999999999997E-3</v>
      </c>
      <c r="O136" s="7">
        <v>9</v>
      </c>
      <c r="P136" s="7">
        <v>5249000</v>
      </c>
      <c r="Q136" s="7">
        <v>0</v>
      </c>
      <c r="R136" s="7">
        <v>472.41</v>
      </c>
      <c r="S136" s="8">
        <v>0</v>
      </c>
      <c r="T136" s="8">
        <v>1.1000000000000001E-3</v>
      </c>
      <c r="U136" s="8">
        <v>1E-4</v>
      </c>
    </row>
    <row r="137" spans="2:21">
      <c r="B137" s="6" t="s">
        <v>358</v>
      </c>
      <c r="C137" s="17">
        <v>1820158</v>
      </c>
      <c r="D137" s="18" t="s">
        <v>159</v>
      </c>
      <c r="E137" s="6"/>
      <c r="F137" s="18">
        <v>520035171</v>
      </c>
      <c r="G137" s="6" t="s">
        <v>230</v>
      </c>
      <c r="H137" s="6" t="s">
        <v>357</v>
      </c>
      <c r="I137" s="6" t="s">
        <v>232</v>
      </c>
      <c r="J137" s="6"/>
      <c r="L137" s="6" t="s">
        <v>100</v>
      </c>
      <c r="M137" s="21">
        <v>5.6000000000000001E-2</v>
      </c>
      <c r="N137" s="8">
        <v>0.30320000000000003</v>
      </c>
      <c r="O137" s="7">
        <v>56274.25</v>
      </c>
      <c r="P137" s="7">
        <v>109.44</v>
      </c>
      <c r="Q137" s="7">
        <v>0</v>
      </c>
      <c r="R137" s="7">
        <v>61.59</v>
      </c>
      <c r="S137" s="8">
        <v>8.9999999999999998E-4</v>
      </c>
      <c r="T137" s="8">
        <v>1E-4</v>
      </c>
      <c r="U137" s="8">
        <v>0</v>
      </c>
    </row>
    <row r="138" spans="2:21">
      <c r="B138" s="6" t="s">
        <v>359</v>
      </c>
      <c r="C138" s="17">
        <v>1129550</v>
      </c>
      <c r="D138" s="18" t="s">
        <v>159</v>
      </c>
      <c r="E138" s="6"/>
      <c r="F138" s="18">
        <v>510560188</v>
      </c>
      <c r="G138" s="6" t="s">
        <v>230</v>
      </c>
      <c r="H138" s="6" t="s">
        <v>357</v>
      </c>
      <c r="I138" s="6" t="s">
        <v>232</v>
      </c>
      <c r="J138" s="6"/>
      <c r="K138" s="17">
        <v>1</v>
      </c>
      <c r="L138" s="6" t="s">
        <v>100</v>
      </c>
      <c r="M138" s="21">
        <v>4.8000000000000001E-2</v>
      </c>
      <c r="N138" s="8">
        <v>2.7000000000000001E-3</v>
      </c>
      <c r="O138" s="7">
        <v>434521.71</v>
      </c>
      <c r="P138" s="7">
        <v>105.13</v>
      </c>
      <c r="Q138" s="7">
        <v>368.55</v>
      </c>
      <c r="R138" s="7">
        <v>825.36</v>
      </c>
      <c r="S138" s="8">
        <v>5.5999999999999999E-3</v>
      </c>
      <c r="T138" s="8">
        <v>1.9E-3</v>
      </c>
      <c r="U138" s="8">
        <v>2.0000000000000001E-4</v>
      </c>
    </row>
    <row r="139" spans="2:21">
      <c r="B139" s="6" t="s">
        <v>360</v>
      </c>
      <c r="C139" s="17">
        <v>1132059</v>
      </c>
      <c r="D139" s="18" t="s">
        <v>159</v>
      </c>
      <c r="E139" s="6"/>
      <c r="F139" s="18">
        <v>1427976</v>
      </c>
      <c r="G139" s="6" t="s">
        <v>230</v>
      </c>
      <c r="H139" s="6" t="s">
        <v>361</v>
      </c>
      <c r="I139" s="6" t="s">
        <v>99</v>
      </c>
      <c r="J139" s="6"/>
      <c r="K139" s="17">
        <v>1.76</v>
      </c>
      <c r="L139" s="6" t="s">
        <v>100</v>
      </c>
      <c r="M139" s="21">
        <v>2.5000000000000001E-2</v>
      </c>
      <c r="N139" s="8">
        <v>4.3999999999999997E-2</v>
      </c>
      <c r="O139" s="7">
        <v>2023252.83</v>
      </c>
      <c r="P139" s="7">
        <v>98.1</v>
      </c>
      <c r="Q139" s="7">
        <v>0</v>
      </c>
      <c r="R139" s="7">
        <v>1984.81</v>
      </c>
      <c r="S139" s="8">
        <v>5.1999999999999998E-3</v>
      </c>
      <c r="T139" s="8">
        <v>4.4999999999999997E-3</v>
      </c>
      <c r="U139" s="8">
        <v>5.0000000000000001E-4</v>
      </c>
    </row>
    <row r="140" spans="2:21">
      <c r="B140" s="6" t="s">
        <v>362</v>
      </c>
      <c r="C140" s="17">
        <v>6120224</v>
      </c>
      <c r="D140" s="18" t="s">
        <v>159</v>
      </c>
      <c r="E140" s="6"/>
      <c r="F140" s="18">
        <v>520020116</v>
      </c>
      <c r="G140" s="6" t="s">
        <v>230</v>
      </c>
      <c r="H140" s="6" t="s">
        <v>361</v>
      </c>
      <c r="I140" s="6" t="s">
        <v>99</v>
      </c>
      <c r="J140" s="6"/>
      <c r="K140" s="17">
        <v>6.27</v>
      </c>
      <c r="L140" s="6" t="s">
        <v>100</v>
      </c>
      <c r="M140" s="21">
        <v>1.7999999999999999E-2</v>
      </c>
      <c r="N140" s="8">
        <v>6.3E-3</v>
      </c>
      <c r="O140" s="7">
        <v>958457</v>
      </c>
      <c r="P140" s="7">
        <v>109.16</v>
      </c>
      <c r="Q140" s="7">
        <v>0</v>
      </c>
      <c r="R140" s="7">
        <v>1046.25</v>
      </c>
      <c r="S140" s="8">
        <v>2.5000000000000001E-3</v>
      </c>
      <c r="T140" s="8">
        <v>2.3999999999999998E-3</v>
      </c>
      <c r="U140" s="8">
        <v>2.9999999999999997E-4</v>
      </c>
    </row>
    <row r="141" spans="2:21">
      <c r="B141" s="6" t="s">
        <v>363</v>
      </c>
      <c r="C141" s="17">
        <v>1121227</v>
      </c>
      <c r="D141" s="18" t="s">
        <v>159</v>
      </c>
      <c r="E141" s="6"/>
      <c r="F141" s="18">
        <v>510607328</v>
      </c>
      <c r="G141" s="6" t="s">
        <v>230</v>
      </c>
      <c r="H141" s="6" t="s">
        <v>364</v>
      </c>
      <c r="I141" s="6" t="s">
        <v>99</v>
      </c>
      <c r="J141" s="6"/>
      <c r="K141" s="17">
        <v>0.83</v>
      </c>
      <c r="L141" s="6" t="s">
        <v>100</v>
      </c>
      <c r="M141" s="21">
        <v>4.4999999999999998E-2</v>
      </c>
      <c r="N141" s="8">
        <v>8.3999999999999995E-3</v>
      </c>
      <c r="O141" s="7">
        <v>9816.6</v>
      </c>
      <c r="P141" s="7">
        <v>110.98</v>
      </c>
      <c r="Q141" s="7">
        <v>0</v>
      </c>
      <c r="R141" s="7">
        <v>10.89</v>
      </c>
      <c r="S141" s="8">
        <v>2.0000000000000001E-4</v>
      </c>
      <c r="T141" s="8">
        <v>0</v>
      </c>
      <c r="U141" s="8">
        <v>0</v>
      </c>
    </row>
    <row r="142" spans="2:21">
      <c r="B142" s="6" t="s">
        <v>365</v>
      </c>
      <c r="C142" s="17">
        <v>6120216</v>
      </c>
      <c r="D142" s="18" t="s">
        <v>159</v>
      </c>
      <c r="E142" s="6"/>
      <c r="F142" s="18">
        <v>520020116</v>
      </c>
      <c r="G142" s="6" t="s">
        <v>230</v>
      </c>
      <c r="H142" s="6" t="s">
        <v>364</v>
      </c>
      <c r="I142" s="6" t="s">
        <v>99</v>
      </c>
      <c r="J142" s="6"/>
      <c r="K142" s="17">
        <v>2.4300000000000002</v>
      </c>
      <c r="L142" s="6" t="s">
        <v>100</v>
      </c>
      <c r="M142" s="21">
        <v>3.2500000000000001E-2</v>
      </c>
      <c r="N142" s="8">
        <v>1.12E-2</v>
      </c>
      <c r="O142" s="7">
        <v>600000</v>
      </c>
      <c r="P142" s="7">
        <v>107.24</v>
      </c>
      <c r="Q142" s="7">
        <v>0</v>
      </c>
      <c r="R142" s="7">
        <v>643.44000000000005</v>
      </c>
      <c r="S142" s="8">
        <v>2E-3</v>
      </c>
      <c r="T142" s="8">
        <v>1.5E-3</v>
      </c>
      <c r="U142" s="8">
        <v>2.0000000000000001E-4</v>
      </c>
    </row>
    <row r="143" spans="2:21">
      <c r="B143" s="6" t="s">
        <v>366</v>
      </c>
      <c r="C143" s="17">
        <v>6120166</v>
      </c>
      <c r="D143" s="18" t="s">
        <v>159</v>
      </c>
      <c r="E143" s="6"/>
      <c r="F143" s="18">
        <v>520020116</v>
      </c>
      <c r="G143" s="6" t="s">
        <v>230</v>
      </c>
      <c r="H143" s="6" t="s">
        <v>364</v>
      </c>
      <c r="I143" s="6" t="s">
        <v>99</v>
      </c>
      <c r="J143" s="6"/>
      <c r="K143" s="17">
        <v>0.49</v>
      </c>
      <c r="L143" s="6" t="s">
        <v>100</v>
      </c>
      <c r="M143" s="21">
        <v>5.2999999999999999E-2</v>
      </c>
      <c r="N143" s="8">
        <v>-8.0000000000000004E-4</v>
      </c>
      <c r="O143" s="7">
        <v>41325.4</v>
      </c>
      <c r="P143" s="7">
        <v>105.15</v>
      </c>
      <c r="Q143" s="7">
        <v>0</v>
      </c>
      <c r="R143" s="7">
        <v>43.45</v>
      </c>
      <c r="S143" s="8">
        <v>6.9999999999999999E-4</v>
      </c>
      <c r="T143" s="8">
        <v>1E-4</v>
      </c>
      <c r="U143" s="8">
        <v>0</v>
      </c>
    </row>
    <row r="144" spans="2:21">
      <c r="B144" s="6" t="s">
        <v>367</v>
      </c>
      <c r="C144" s="17">
        <v>6390207</v>
      </c>
      <c r="D144" s="18" t="s">
        <v>159</v>
      </c>
      <c r="E144" s="6"/>
      <c r="F144" s="18">
        <v>520023896</v>
      </c>
      <c r="G144" s="6" t="s">
        <v>315</v>
      </c>
      <c r="H144" s="6" t="s">
        <v>368</v>
      </c>
      <c r="I144" s="6" t="s">
        <v>99</v>
      </c>
      <c r="J144" s="6"/>
      <c r="K144" s="17">
        <v>3.24</v>
      </c>
      <c r="L144" s="6" t="s">
        <v>100</v>
      </c>
      <c r="M144" s="21">
        <v>4.9500000000000002E-2</v>
      </c>
      <c r="N144" s="8">
        <v>4.8899999999999999E-2</v>
      </c>
      <c r="O144" s="7">
        <v>979290.5</v>
      </c>
      <c r="P144" s="7">
        <v>121.75</v>
      </c>
      <c r="Q144" s="7">
        <v>0</v>
      </c>
      <c r="R144" s="7">
        <v>1192.29</v>
      </c>
      <c r="S144" s="8">
        <v>6.9999999999999999E-4</v>
      </c>
      <c r="T144" s="8">
        <v>2.7000000000000001E-3</v>
      </c>
      <c r="U144" s="8">
        <v>2.9999999999999997E-4</v>
      </c>
    </row>
    <row r="145" spans="2:21">
      <c r="B145" s="6" t="s">
        <v>369</v>
      </c>
      <c r="C145" s="17">
        <v>1121060</v>
      </c>
      <c r="D145" s="18" t="s">
        <v>159</v>
      </c>
      <c r="E145" s="6"/>
      <c r="F145" s="18">
        <v>512855404</v>
      </c>
      <c r="G145" s="6" t="s">
        <v>318</v>
      </c>
      <c r="H145" s="6" t="s">
        <v>140</v>
      </c>
      <c r="I145" s="6"/>
      <c r="J145" s="6"/>
      <c r="L145" s="6" t="s">
        <v>100</v>
      </c>
      <c r="M145" s="21">
        <v>5.1999999999999998E-2</v>
      </c>
      <c r="O145" s="7">
        <v>105055.5</v>
      </c>
      <c r="P145" s="7">
        <v>0</v>
      </c>
      <c r="Q145" s="7">
        <v>0</v>
      </c>
      <c r="R145" s="7">
        <v>0</v>
      </c>
      <c r="S145" s="8">
        <v>8.9999999999999998E-4</v>
      </c>
      <c r="T145" s="8">
        <v>0</v>
      </c>
      <c r="U145" s="8">
        <v>0</v>
      </c>
    </row>
    <row r="146" spans="2:21">
      <c r="B146" s="6" t="s">
        <v>371</v>
      </c>
      <c r="C146" s="17">
        <v>1158955</v>
      </c>
      <c r="D146" s="18" t="s">
        <v>159</v>
      </c>
      <c r="E146" s="6"/>
      <c r="F146" s="18">
        <v>515434074</v>
      </c>
      <c r="G146" s="6" t="s">
        <v>230</v>
      </c>
      <c r="H146" s="6" t="s">
        <v>140</v>
      </c>
      <c r="I146" s="6"/>
      <c r="J146" s="6"/>
      <c r="K146" s="17">
        <v>4.22</v>
      </c>
      <c r="L146" s="6" t="s">
        <v>100</v>
      </c>
      <c r="M146" s="21">
        <v>3.0000000000000001E-3</v>
      </c>
      <c r="N146" s="8">
        <v>8.5000000000000006E-3</v>
      </c>
      <c r="O146" s="7">
        <v>626521</v>
      </c>
      <c r="P146" s="7">
        <v>97.8</v>
      </c>
      <c r="Q146" s="7">
        <v>0</v>
      </c>
      <c r="R146" s="7">
        <v>612.74</v>
      </c>
      <c r="S146" s="8">
        <v>4.4000000000000003E-3</v>
      </c>
      <c r="T146" s="8">
        <v>1.4E-3</v>
      </c>
      <c r="U146" s="8">
        <v>2.0000000000000001E-4</v>
      </c>
    </row>
    <row r="147" spans="2:21">
      <c r="B147" s="6" t="s">
        <v>372</v>
      </c>
      <c r="C147" s="17">
        <v>1141712</v>
      </c>
      <c r="D147" s="18" t="s">
        <v>159</v>
      </c>
      <c r="E147" s="6"/>
      <c r="F147" s="18">
        <v>515434074</v>
      </c>
      <c r="G147" s="6" t="s">
        <v>230</v>
      </c>
      <c r="H147" s="6" t="s">
        <v>140</v>
      </c>
      <c r="I147" s="6"/>
      <c r="J147" s="6"/>
      <c r="K147" s="17">
        <v>2.4700000000000002</v>
      </c>
      <c r="L147" s="6" t="s">
        <v>100</v>
      </c>
      <c r="M147" s="21">
        <v>0.01</v>
      </c>
      <c r="N147" s="8">
        <v>5.5999999999999999E-3</v>
      </c>
      <c r="O147" s="7">
        <v>15866</v>
      </c>
      <c r="P147" s="7">
        <v>103.02</v>
      </c>
      <c r="Q147" s="7">
        <v>0</v>
      </c>
      <c r="R147" s="7">
        <v>16.350000000000001</v>
      </c>
      <c r="S147" s="8">
        <v>0</v>
      </c>
      <c r="T147" s="8">
        <v>0</v>
      </c>
      <c r="U147" s="8">
        <v>0</v>
      </c>
    </row>
    <row r="148" spans="2:21">
      <c r="B148" s="6" t="s">
        <v>373</v>
      </c>
      <c r="C148" s="17">
        <v>7300171</v>
      </c>
      <c r="D148" s="18" t="s">
        <v>159</v>
      </c>
      <c r="E148" s="6"/>
      <c r="F148" s="18">
        <v>520025586</v>
      </c>
      <c r="G148" s="6" t="s">
        <v>315</v>
      </c>
      <c r="H148" s="6" t="s">
        <v>140</v>
      </c>
      <c r="I148" s="6"/>
      <c r="J148" s="6"/>
      <c r="K148" s="17">
        <v>5.4</v>
      </c>
      <c r="L148" s="6" t="s">
        <v>100</v>
      </c>
      <c r="M148" s="21">
        <v>3.6999999999999998E-2</v>
      </c>
      <c r="N148" s="8">
        <v>2.3699999999999999E-2</v>
      </c>
      <c r="O148" s="7">
        <v>3232760</v>
      </c>
      <c r="P148" s="7">
        <v>107.99</v>
      </c>
      <c r="Q148" s="7">
        <v>0</v>
      </c>
      <c r="R148" s="7">
        <v>3491.06</v>
      </c>
      <c r="S148" s="8">
        <v>3.0999999999999999E-3</v>
      </c>
      <c r="T148" s="8">
        <v>7.9000000000000008E-3</v>
      </c>
      <c r="U148" s="8">
        <v>8.9999999999999998E-4</v>
      </c>
    </row>
    <row r="149" spans="2:21">
      <c r="B149" s="13" t="s">
        <v>171</v>
      </c>
      <c r="C149" s="14"/>
      <c r="D149" s="20"/>
      <c r="E149" s="13"/>
      <c r="F149" s="13"/>
      <c r="G149" s="13"/>
      <c r="H149" s="13"/>
      <c r="I149" s="13"/>
      <c r="J149" s="13"/>
      <c r="K149" s="14">
        <v>3.92</v>
      </c>
      <c r="L149" s="13"/>
      <c r="N149" s="16">
        <v>2.4E-2</v>
      </c>
      <c r="O149" s="15">
        <v>144526688.00999999</v>
      </c>
      <c r="R149" s="15">
        <v>153246.53</v>
      </c>
      <c r="T149" s="16">
        <v>0.34670000000000001</v>
      </c>
      <c r="U149" s="16">
        <v>3.9399999999999998E-2</v>
      </c>
    </row>
    <row r="150" spans="2:21">
      <c r="B150" s="6" t="s">
        <v>374</v>
      </c>
      <c r="C150" s="17">
        <v>6040422</v>
      </c>
      <c r="D150" s="18" t="s">
        <v>159</v>
      </c>
      <c r="E150" s="6"/>
      <c r="F150" s="18">
        <v>520018078</v>
      </c>
      <c r="G150" s="6" t="s">
        <v>215</v>
      </c>
      <c r="H150" s="6" t="s">
        <v>98</v>
      </c>
      <c r="I150" s="6" t="s">
        <v>99</v>
      </c>
      <c r="J150" s="6"/>
      <c r="K150" s="17">
        <v>3.98</v>
      </c>
      <c r="L150" s="6" t="s">
        <v>100</v>
      </c>
      <c r="M150" s="21">
        <v>2.0199999999999999E-2</v>
      </c>
      <c r="N150" s="8">
        <v>8.5000000000000006E-3</v>
      </c>
      <c r="O150" s="7">
        <v>86182</v>
      </c>
      <c r="P150" s="7">
        <v>106.45</v>
      </c>
      <c r="Q150" s="7">
        <v>0</v>
      </c>
      <c r="R150" s="7">
        <v>91.74</v>
      </c>
      <c r="S150" s="8">
        <v>1E-4</v>
      </c>
      <c r="T150" s="8">
        <v>2.0000000000000001E-4</v>
      </c>
      <c r="U150" s="8">
        <v>0</v>
      </c>
    </row>
    <row r="151" spans="2:21">
      <c r="B151" s="6" t="s">
        <v>375</v>
      </c>
      <c r="C151" s="17">
        <v>1119635</v>
      </c>
      <c r="D151" s="18" t="s">
        <v>159</v>
      </c>
      <c r="E151" s="6"/>
      <c r="F151" s="18">
        <v>520043027</v>
      </c>
      <c r="G151" s="6" t="s">
        <v>376</v>
      </c>
      <c r="H151" s="6" t="s">
        <v>231</v>
      </c>
      <c r="I151" s="6" t="s">
        <v>232</v>
      </c>
      <c r="J151" s="6"/>
      <c r="K151" s="17">
        <v>0.5</v>
      </c>
      <c r="L151" s="6" t="s">
        <v>100</v>
      </c>
      <c r="M151" s="21">
        <v>4.8399999999999999E-2</v>
      </c>
      <c r="N151" s="8">
        <v>2.8E-3</v>
      </c>
      <c r="O151" s="7">
        <v>171428.66</v>
      </c>
      <c r="P151" s="7">
        <v>102.28</v>
      </c>
      <c r="Q151" s="7">
        <v>0</v>
      </c>
      <c r="R151" s="7">
        <v>175.34</v>
      </c>
      <c r="S151" s="8">
        <v>8.0000000000000004E-4</v>
      </c>
      <c r="T151" s="8">
        <v>4.0000000000000002E-4</v>
      </c>
      <c r="U151" s="8">
        <v>0</v>
      </c>
    </row>
    <row r="152" spans="2:21">
      <c r="B152" s="6" t="s">
        <v>377</v>
      </c>
      <c r="C152" s="17">
        <v>7460363</v>
      </c>
      <c r="D152" s="18" t="s">
        <v>159</v>
      </c>
      <c r="E152" s="6"/>
      <c r="F152" s="18">
        <v>520003781</v>
      </c>
      <c r="G152" s="6" t="s">
        <v>378</v>
      </c>
      <c r="H152" s="6" t="s">
        <v>102</v>
      </c>
      <c r="I152" s="6" t="s">
        <v>99</v>
      </c>
      <c r="J152" s="6"/>
      <c r="K152" s="17">
        <v>2.16</v>
      </c>
      <c r="L152" s="6" t="s">
        <v>100</v>
      </c>
      <c r="M152" s="21">
        <v>4.4999999999999998E-2</v>
      </c>
      <c r="N152" s="8">
        <v>7.3000000000000001E-3</v>
      </c>
      <c r="O152" s="7">
        <v>328844.40000000002</v>
      </c>
      <c r="P152" s="7">
        <v>109.52</v>
      </c>
      <c r="Q152" s="7">
        <v>0</v>
      </c>
      <c r="R152" s="7">
        <v>360.15</v>
      </c>
      <c r="S152" s="8">
        <v>1.6000000000000001E-3</v>
      </c>
      <c r="T152" s="8">
        <v>8.0000000000000004E-4</v>
      </c>
      <c r="U152" s="8">
        <v>1E-4</v>
      </c>
    </row>
    <row r="153" spans="2:21">
      <c r="B153" s="6" t="s">
        <v>379</v>
      </c>
      <c r="C153" s="17">
        <v>7590151</v>
      </c>
      <c r="D153" s="18" t="s">
        <v>159</v>
      </c>
      <c r="E153" s="6"/>
      <c r="F153" s="18">
        <v>520001736</v>
      </c>
      <c r="G153" s="6" t="s">
        <v>230</v>
      </c>
      <c r="H153" s="6" t="s">
        <v>241</v>
      </c>
      <c r="I153" s="6" t="s">
        <v>99</v>
      </c>
      <c r="J153" s="6"/>
      <c r="K153" s="17">
        <v>6.67</v>
      </c>
      <c r="L153" s="6" t="s">
        <v>100</v>
      </c>
      <c r="M153" s="21">
        <v>2.5499999999999998E-2</v>
      </c>
      <c r="N153" s="8">
        <v>1.6299999999999999E-2</v>
      </c>
      <c r="O153" s="7">
        <v>3512581</v>
      </c>
      <c r="P153" s="7">
        <v>106.19</v>
      </c>
      <c r="Q153" s="7">
        <v>0</v>
      </c>
      <c r="R153" s="7">
        <v>3730.01</v>
      </c>
      <c r="S153" s="8">
        <v>2.7000000000000001E-3</v>
      </c>
      <c r="T153" s="8">
        <v>8.3999999999999995E-3</v>
      </c>
      <c r="U153" s="8">
        <v>1E-3</v>
      </c>
    </row>
    <row r="154" spans="2:21">
      <c r="B154" s="6" t="s">
        <v>380</v>
      </c>
      <c r="C154" s="17">
        <v>4160156</v>
      </c>
      <c r="D154" s="18" t="s">
        <v>159</v>
      </c>
      <c r="E154" s="6"/>
      <c r="F154" s="18">
        <v>520038910</v>
      </c>
      <c r="G154" s="6" t="s">
        <v>230</v>
      </c>
      <c r="H154" s="6" t="s">
        <v>241</v>
      </c>
      <c r="I154" s="6" t="s">
        <v>99</v>
      </c>
      <c r="J154" s="6"/>
      <c r="K154" s="17">
        <v>4</v>
      </c>
      <c r="L154" s="6" t="s">
        <v>100</v>
      </c>
      <c r="M154" s="21">
        <v>2.5499999999999998E-2</v>
      </c>
      <c r="N154" s="8">
        <v>1.1900000000000001E-2</v>
      </c>
      <c r="O154" s="7">
        <v>1000000</v>
      </c>
      <c r="P154" s="7">
        <v>105.56</v>
      </c>
      <c r="Q154" s="7">
        <v>0</v>
      </c>
      <c r="R154" s="7">
        <v>1055.5999999999999</v>
      </c>
      <c r="S154" s="8">
        <v>4.4000000000000003E-3</v>
      </c>
      <c r="T154" s="8">
        <v>2.3999999999999998E-3</v>
      </c>
      <c r="U154" s="8">
        <v>2.9999999999999997E-4</v>
      </c>
    </row>
    <row r="155" spans="2:21">
      <c r="B155" s="6" t="s">
        <v>381</v>
      </c>
      <c r="C155" s="17">
        <v>6000202</v>
      </c>
      <c r="D155" s="18" t="s">
        <v>159</v>
      </c>
      <c r="E155" s="6"/>
      <c r="F155" s="18">
        <v>520000472</v>
      </c>
      <c r="G155" s="6" t="s">
        <v>202</v>
      </c>
      <c r="H155" s="6" t="s">
        <v>250</v>
      </c>
      <c r="I155" s="6" t="s">
        <v>232</v>
      </c>
      <c r="J155" s="6"/>
      <c r="K155" s="17">
        <v>2.62</v>
      </c>
      <c r="L155" s="6" t="s">
        <v>100</v>
      </c>
      <c r="M155" s="21">
        <v>4.8000000000000001E-2</v>
      </c>
      <c r="N155" s="8">
        <v>7.9000000000000008E-3</v>
      </c>
      <c r="O155" s="7">
        <v>1965595</v>
      </c>
      <c r="P155" s="7">
        <v>112</v>
      </c>
      <c r="Q155" s="7">
        <v>0</v>
      </c>
      <c r="R155" s="7">
        <v>2201.4699999999998</v>
      </c>
      <c r="S155" s="8">
        <v>1E-3</v>
      </c>
      <c r="T155" s="8">
        <v>5.0000000000000001E-3</v>
      </c>
      <c r="U155" s="8">
        <v>5.9999999999999995E-4</v>
      </c>
    </row>
    <row r="156" spans="2:21">
      <c r="B156" s="6" t="s">
        <v>382</v>
      </c>
      <c r="C156" s="17">
        <v>6000228</v>
      </c>
      <c r="D156" s="18" t="s">
        <v>159</v>
      </c>
      <c r="E156" s="6"/>
      <c r="F156" s="18">
        <v>520000472</v>
      </c>
      <c r="G156" s="6" t="s">
        <v>202</v>
      </c>
      <c r="H156" s="6" t="s">
        <v>250</v>
      </c>
      <c r="I156" s="6" t="s">
        <v>232</v>
      </c>
      <c r="J156" s="6"/>
      <c r="K156" s="17">
        <v>1.1299999999999999</v>
      </c>
      <c r="L156" s="6" t="s">
        <v>100</v>
      </c>
      <c r="M156" s="21">
        <v>4.4999999999999998E-2</v>
      </c>
      <c r="N156" s="8">
        <v>5.1000000000000004E-3</v>
      </c>
      <c r="O156" s="7">
        <v>1038857</v>
      </c>
      <c r="P156" s="7">
        <v>106.14</v>
      </c>
      <c r="Q156" s="7">
        <v>0</v>
      </c>
      <c r="R156" s="7">
        <v>1102.6400000000001</v>
      </c>
      <c r="S156" s="8">
        <v>1.6999999999999999E-3</v>
      </c>
      <c r="T156" s="8">
        <v>2.5000000000000001E-3</v>
      </c>
      <c r="U156" s="8">
        <v>2.9999999999999997E-4</v>
      </c>
    </row>
    <row r="157" spans="2:21">
      <c r="B157" s="6" t="s">
        <v>383</v>
      </c>
      <c r="C157" s="17">
        <v>6000277</v>
      </c>
      <c r="D157" s="18" t="s">
        <v>159</v>
      </c>
      <c r="E157" s="6"/>
      <c r="F157" s="18">
        <v>520000472</v>
      </c>
      <c r="G157" s="6" t="s">
        <v>202</v>
      </c>
      <c r="H157" s="6" t="s">
        <v>250</v>
      </c>
      <c r="I157" s="6" t="s">
        <v>232</v>
      </c>
      <c r="J157" s="6"/>
      <c r="K157" s="17">
        <v>4.01</v>
      </c>
      <c r="L157" s="6" t="s">
        <v>100</v>
      </c>
      <c r="M157" s="21">
        <v>2.5499999999999998E-2</v>
      </c>
      <c r="N157" s="8">
        <v>1.03E-2</v>
      </c>
      <c r="O157" s="7">
        <v>344801</v>
      </c>
      <c r="P157" s="7">
        <v>106.97</v>
      </c>
      <c r="Q157" s="7">
        <v>0</v>
      </c>
      <c r="R157" s="7">
        <v>368.83</v>
      </c>
      <c r="S157" s="8">
        <v>8.0000000000000004E-4</v>
      </c>
      <c r="T157" s="8">
        <v>8.0000000000000004E-4</v>
      </c>
      <c r="U157" s="8">
        <v>1E-4</v>
      </c>
    </row>
    <row r="158" spans="2:21">
      <c r="B158" s="6" t="s">
        <v>384</v>
      </c>
      <c r="C158" s="17">
        <v>6040331</v>
      </c>
      <c r="D158" s="18" t="s">
        <v>159</v>
      </c>
      <c r="E158" s="6"/>
      <c r="F158" s="18">
        <v>520018078</v>
      </c>
      <c r="G158" s="6" t="s">
        <v>215</v>
      </c>
      <c r="H158" s="6" t="s">
        <v>241</v>
      </c>
      <c r="I158" s="6" t="s">
        <v>99</v>
      </c>
      <c r="J158" s="6"/>
      <c r="K158" s="17">
        <v>1.04</v>
      </c>
      <c r="L158" s="6" t="s">
        <v>100</v>
      </c>
      <c r="M158" s="21">
        <v>3.2500000000000001E-2</v>
      </c>
      <c r="N158" s="8">
        <v>9.9000000000000008E-3</v>
      </c>
      <c r="O158" s="7">
        <v>42</v>
      </c>
      <c r="P158" s="7">
        <v>5119199</v>
      </c>
      <c r="Q158" s="7">
        <v>0</v>
      </c>
      <c r="R158" s="7">
        <v>2150.06</v>
      </c>
      <c r="S158" s="8">
        <v>0</v>
      </c>
      <c r="T158" s="8">
        <v>4.8999999999999998E-3</v>
      </c>
      <c r="U158" s="8">
        <v>5.9999999999999995E-4</v>
      </c>
    </row>
    <row r="159" spans="2:21">
      <c r="B159" s="6" t="s">
        <v>385</v>
      </c>
      <c r="C159" s="17">
        <v>6040158</v>
      </c>
      <c r="D159" s="18" t="s">
        <v>159</v>
      </c>
      <c r="E159" s="6"/>
      <c r="F159" s="18">
        <v>520018078</v>
      </c>
      <c r="G159" s="6" t="s">
        <v>215</v>
      </c>
      <c r="H159" s="6" t="s">
        <v>241</v>
      </c>
      <c r="I159" s="6" t="s">
        <v>99</v>
      </c>
      <c r="J159" s="6"/>
      <c r="K159" s="17">
        <v>1.0900000000000001</v>
      </c>
      <c r="L159" s="6" t="s">
        <v>100</v>
      </c>
      <c r="M159" s="21">
        <v>1.55E-2</v>
      </c>
      <c r="N159" s="8">
        <v>5.5999999999999999E-3</v>
      </c>
      <c r="O159" s="7">
        <v>260000</v>
      </c>
      <c r="P159" s="7">
        <v>101.32</v>
      </c>
      <c r="Q159" s="7">
        <v>0</v>
      </c>
      <c r="R159" s="7">
        <v>263.43</v>
      </c>
      <c r="S159" s="8">
        <v>2.9999999999999997E-4</v>
      </c>
      <c r="T159" s="8">
        <v>5.9999999999999995E-4</v>
      </c>
      <c r="U159" s="8">
        <v>1E-4</v>
      </c>
    </row>
    <row r="160" spans="2:21">
      <c r="B160" s="6" t="s">
        <v>386</v>
      </c>
      <c r="C160" s="17">
        <v>6040265</v>
      </c>
      <c r="D160" s="18" t="s">
        <v>159</v>
      </c>
      <c r="E160" s="6"/>
      <c r="F160" s="18">
        <v>520018078</v>
      </c>
      <c r="G160" s="6" t="s">
        <v>215</v>
      </c>
      <c r="H160" s="6" t="s">
        <v>241</v>
      </c>
      <c r="I160" s="6" t="s">
        <v>99</v>
      </c>
      <c r="J160" s="6"/>
      <c r="K160" s="17">
        <v>0.61</v>
      </c>
      <c r="L160" s="6" t="s">
        <v>100</v>
      </c>
      <c r="M160" s="21">
        <v>2.1420000000000002E-2</v>
      </c>
      <c r="N160" s="8">
        <v>3.7000000000000002E-3</v>
      </c>
      <c r="O160" s="7">
        <v>470000</v>
      </c>
      <c r="P160" s="7">
        <v>101.38</v>
      </c>
      <c r="Q160" s="7">
        <v>0</v>
      </c>
      <c r="R160" s="7">
        <v>476.49</v>
      </c>
      <c r="S160" s="8">
        <v>5.0000000000000001E-4</v>
      </c>
      <c r="T160" s="8">
        <v>1.1000000000000001E-3</v>
      </c>
      <c r="U160" s="8">
        <v>1E-4</v>
      </c>
    </row>
    <row r="161" spans="2:21">
      <c r="B161" s="6" t="s">
        <v>387</v>
      </c>
      <c r="C161" s="17">
        <v>1137033</v>
      </c>
      <c r="D161" s="18" t="s">
        <v>159</v>
      </c>
      <c r="E161" s="6"/>
      <c r="F161" s="18">
        <v>513230029</v>
      </c>
      <c r="G161" s="6" t="s">
        <v>248</v>
      </c>
      <c r="H161" s="6" t="s">
        <v>250</v>
      </c>
      <c r="I161" s="6" t="s">
        <v>232</v>
      </c>
      <c r="J161" s="6"/>
      <c r="K161" s="17">
        <v>3.06</v>
      </c>
      <c r="L161" s="6" t="s">
        <v>100</v>
      </c>
      <c r="M161" s="21">
        <v>3.39E-2</v>
      </c>
      <c r="N161" s="8">
        <v>1.1599999999999999E-2</v>
      </c>
      <c r="O161" s="7">
        <v>450000</v>
      </c>
      <c r="P161" s="7">
        <v>109.6</v>
      </c>
      <c r="Q161" s="7">
        <v>0</v>
      </c>
      <c r="R161" s="7">
        <v>493.2</v>
      </c>
      <c r="S161" s="8">
        <v>5.9999999999999995E-4</v>
      </c>
      <c r="T161" s="8">
        <v>1.1000000000000001E-3</v>
      </c>
      <c r="U161" s="8">
        <v>1E-4</v>
      </c>
    </row>
    <row r="162" spans="2:21">
      <c r="B162" s="6" t="s">
        <v>388</v>
      </c>
      <c r="C162" s="17">
        <v>1145598</v>
      </c>
      <c r="D162" s="18" t="s">
        <v>159</v>
      </c>
      <c r="E162" s="6"/>
      <c r="F162" s="18">
        <v>1970336</v>
      </c>
      <c r="G162" s="6" t="s">
        <v>230</v>
      </c>
      <c r="H162" s="6" t="s">
        <v>241</v>
      </c>
      <c r="I162" s="6" t="s">
        <v>99</v>
      </c>
      <c r="J162" s="6"/>
      <c r="K162" s="17">
        <v>3.33</v>
      </c>
      <c r="L162" s="6" t="s">
        <v>100</v>
      </c>
      <c r="M162" s="21">
        <v>3.3799999999999997E-2</v>
      </c>
      <c r="N162" s="8">
        <v>1.9699999999999999E-2</v>
      </c>
      <c r="O162" s="7">
        <v>1940693</v>
      </c>
      <c r="P162" s="7">
        <v>104.77</v>
      </c>
      <c r="Q162" s="7">
        <v>0</v>
      </c>
      <c r="R162" s="7">
        <v>2033.26</v>
      </c>
      <c r="S162" s="8">
        <v>2.3999999999999998E-3</v>
      </c>
      <c r="T162" s="8">
        <v>4.5999999999999999E-3</v>
      </c>
      <c r="U162" s="8">
        <v>5.0000000000000001E-4</v>
      </c>
    </row>
    <row r="163" spans="2:21">
      <c r="B163" s="6" t="s">
        <v>389</v>
      </c>
      <c r="C163" s="17">
        <v>7770258</v>
      </c>
      <c r="D163" s="18" t="s">
        <v>159</v>
      </c>
      <c r="E163" s="6"/>
      <c r="F163" s="18">
        <v>520022732</v>
      </c>
      <c r="G163" s="6" t="s">
        <v>263</v>
      </c>
      <c r="H163" s="6" t="s">
        <v>241</v>
      </c>
      <c r="I163" s="6" t="s">
        <v>99</v>
      </c>
      <c r="J163" s="6"/>
      <c r="K163" s="17">
        <v>6.88</v>
      </c>
      <c r="L163" s="6" t="s">
        <v>100</v>
      </c>
      <c r="M163" s="21">
        <v>3.5200000000000002E-2</v>
      </c>
      <c r="N163" s="8">
        <v>1.77E-2</v>
      </c>
      <c r="O163" s="7">
        <v>132894</v>
      </c>
      <c r="P163" s="7">
        <v>114</v>
      </c>
      <c r="Q163" s="7">
        <v>0</v>
      </c>
      <c r="R163" s="7">
        <v>151.5</v>
      </c>
      <c r="S163" s="8">
        <v>2.0000000000000001E-4</v>
      </c>
      <c r="T163" s="8">
        <v>2.9999999999999997E-4</v>
      </c>
      <c r="U163" s="8">
        <v>0</v>
      </c>
    </row>
    <row r="164" spans="2:21">
      <c r="B164" s="6" t="s">
        <v>390</v>
      </c>
      <c r="C164" s="17">
        <v>1127547</v>
      </c>
      <c r="D164" s="18" t="s">
        <v>159</v>
      </c>
      <c r="E164" s="6"/>
      <c r="F164" s="18">
        <v>520027194</v>
      </c>
      <c r="G164" s="6" t="s">
        <v>376</v>
      </c>
      <c r="H164" s="6" t="s">
        <v>241</v>
      </c>
      <c r="I164" s="6" t="s">
        <v>99</v>
      </c>
      <c r="J164" s="6"/>
      <c r="K164" s="17">
        <v>0.99</v>
      </c>
      <c r="L164" s="6" t="s">
        <v>100</v>
      </c>
      <c r="M164" s="21">
        <v>4.1000000000000002E-2</v>
      </c>
      <c r="N164" s="8">
        <v>4.0000000000000001E-3</v>
      </c>
      <c r="O164" s="7">
        <v>68666.67</v>
      </c>
      <c r="P164" s="7">
        <v>103.69</v>
      </c>
      <c r="Q164" s="7">
        <v>71.48</v>
      </c>
      <c r="R164" s="7">
        <v>142.68</v>
      </c>
      <c r="S164" s="8">
        <v>2.0000000000000001E-4</v>
      </c>
      <c r="T164" s="8">
        <v>2.9999999999999997E-4</v>
      </c>
      <c r="U164" s="8">
        <v>0</v>
      </c>
    </row>
    <row r="165" spans="2:21">
      <c r="B165" s="6" t="s">
        <v>391</v>
      </c>
      <c r="C165" s="17">
        <v>1133131</v>
      </c>
      <c r="D165" s="18" t="s">
        <v>159</v>
      </c>
      <c r="E165" s="6"/>
      <c r="F165" s="18">
        <v>520027194</v>
      </c>
      <c r="G165" s="6" t="s">
        <v>376</v>
      </c>
      <c r="H165" s="6" t="s">
        <v>241</v>
      </c>
      <c r="I165" s="6" t="s">
        <v>99</v>
      </c>
      <c r="J165" s="6"/>
      <c r="K165" s="17">
        <v>2.87</v>
      </c>
      <c r="L165" s="6" t="s">
        <v>100</v>
      </c>
      <c r="M165" s="21">
        <v>1.2031999999999999E-2</v>
      </c>
      <c r="N165" s="8">
        <v>8.5000000000000006E-3</v>
      </c>
      <c r="O165" s="7">
        <v>1049798</v>
      </c>
      <c r="P165" s="7">
        <v>101.13</v>
      </c>
      <c r="Q165" s="7">
        <v>0</v>
      </c>
      <c r="R165" s="7">
        <v>1061.6600000000001</v>
      </c>
      <c r="S165" s="8">
        <v>2.3E-3</v>
      </c>
      <c r="T165" s="8">
        <v>2.3999999999999998E-3</v>
      </c>
      <c r="U165" s="8">
        <v>2.9999999999999997E-4</v>
      </c>
    </row>
    <row r="166" spans="2:21">
      <c r="B166" s="6" t="s">
        <v>392</v>
      </c>
      <c r="C166" s="17">
        <v>3900362</v>
      </c>
      <c r="D166" s="18" t="s">
        <v>159</v>
      </c>
      <c r="E166" s="6"/>
      <c r="F166" s="18">
        <v>520038506</v>
      </c>
      <c r="G166" s="6" t="s">
        <v>230</v>
      </c>
      <c r="H166" s="6" t="s">
        <v>269</v>
      </c>
      <c r="I166" s="6" t="s">
        <v>99</v>
      </c>
      <c r="J166" s="6"/>
      <c r="K166" s="17">
        <v>5.29</v>
      </c>
      <c r="L166" s="6" t="s">
        <v>100</v>
      </c>
      <c r="M166" s="21">
        <v>2.4832E-2</v>
      </c>
      <c r="N166" s="8">
        <v>1.61E-2</v>
      </c>
      <c r="O166" s="7">
        <v>3044992</v>
      </c>
      <c r="P166" s="7">
        <v>104.96</v>
      </c>
      <c r="Q166" s="7">
        <v>0</v>
      </c>
      <c r="R166" s="7">
        <v>3196.02</v>
      </c>
      <c r="S166" s="8">
        <v>2.3E-3</v>
      </c>
      <c r="T166" s="8">
        <v>7.1999999999999998E-3</v>
      </c>
      <c r="U166" s="8">
        <v>8.0000000000000004E-4</v>
      </c>
    </row>
    <row r="167" spans="2:21">
      <c r="B167" s="6" t="s">
        <v>393</v>
      </c>
      <c r="C167" s="17">
        <v>3900487</v>
      </c>
      <c r="D167" s="18" t="s">
        <v>159</v>
      </c>
      <c r="E167" s="6"/>
      <c r="F167" s="18">
        <v>520038506</v>
      </c>
      <c r="G167" s="6" t="s">
        <v>230</v>
      </c>
      <c r="H167" s="6" t="s">
        <v>269</v>
      </c>
      <c r="I167" s="6" t="s">
        <v>99</v>
      </c>
      <c r="J167" s="6"/>
      <c r="K167" s="17">
        <v>7.25</v>
      </c>
      <c r="L167" s="6" t="s">
        <v>100</v>
      </c>
      <c r="M167" s="21">
        <v>2.6599999999999999E-2</v>
      </c>
      <c r="N167" s="8">
        <v>2.1700000000000001E-2</v>
      </c>
      <c r="O167" s="7">
        <v>904805</v>
      </c>
      <c r="P167" s="7">
        <v>104.59</v>
      </c>
      <c r="Q167" s="7">
        <v>0</v>
      </c>
      <c r="R167" s="7">
        <v>946.34</v>
      </c>
      <c r="S167" s="8">
        <v>4.4999999999999997E-3</v>
      </c>
      <c r="T167" s="8">
        <v>2.0999999999999999E-3</v>
      </c>
      <c r="U167" s="8">
        <v>2.0000000000000001E-4</v>
      </c>
    </row>
    <row r="168" spans="2:21">
      <c r="B168" s="6" t="s">
        <v>394</v>
      </c>
      <c r="C168" s="17">
        <v>6910160</v>
      </c>
      <c r="D168" s="18" t="s">
        <v>159</v>
      </c>
      <c r="E168" s="6"/>
      <c r="F168" s="18">
        <v>520007030</v>
      </c>
      <c r="G168" s="6" t="s">
        <v>215</v>
      </c>
      <c r="H168" s="6" t="s">
        <v>269</v>
      </c>
      <c r="I168" s="6" t="s">
        <v>99</v>
      </c>
      <c r="J168" s="6"/>
      <c r="K168" s="17">
        <v>1.93</v>
      </c>
      <c r="L168" s="6" t="s">
        <v>100</v>
      </c>
      <c r="M168" s="21">
        <v>3.5999999999999997E-2</v>
      </c>
      <c r="N168" s="8">
        <v>1.2999999999999999E-2</v>
      </c>
      <c r="O168" s="7">
        <v>8</v>
      </c>
      <c r="P168" s="7">
        <v>5403933</v>
      </c>
      <c r="Q168" s="7">
        <v>0</v>
      </c>
      <c r="R168" s="7">
        <v>432.31</v>
      </c>
      <c r="S168" s="8">
        <v>0</v>
      </c>
      <c r="T168" s="8">
        <v>1E-3</v>
      </c>
      <c r="U168" s="8">
        <v>1E-4</v>
      </c>
    </row>
    <row r="169" spans="2:21">
      <c r="B169" s="6" t="s">
        <v>395</v>
      </c>
      <c r="C169" s="17">
        <v>7670250</v>
      </c>
      <c r="D169" s="18" t="s">
        <v>159</v>
      </c>
      <c r="E169" s="6"/>
      <c r="F169" s="18">
        <v>520017450</v>
      </c>
      <c r="G169" s="6" t="s">
        <v>248</v>
      </c>
      <c r="H169" s="6" t="s">
        <v>265</v>
      </c>
      <c r="I169" s="6" t="s">
        <v>232</v>
      </c>
      <c r="J169" s="6"/>
      <c r="K169" s="17">
        <v>5.36</v>
      </c>
      <c r="L169" s="6" t="s">
        <v>100</v>
      </c>
      <c r="M169" s="21">
        <v>1.5299999999999999E-2</v>
      </c>
      <c r="N169" s="8">
        <v>1.34E-2</v>
      </c>
      <c r="O169" s="7">
        <v>5734639</v>
      </c>
      <c r="P169" s="7">
        <v>101.34</v>
      </c>
      <c r="Q169" s="7">
        <v>0</v>
      </c>
      <c r="R169" s="7">
        <v>5811.48</v>
      </c>
      <c r="S169" s="8">
        <v>1.9099999999999999E-2</v>
      </c>
      <c r="T169" s="8">
        <v>1.3100000000000001E-2</v>
      </c>
      <c r="U169" s="8">
        <v>1.5E-3</v>
      </c>
    </row>
    <row r="170" spans="2:21">
      <c r="B170" s="6" t="s">
        <v>396</v>
      </c>
      <c r="C170" s="17">
        <v>1159359</v>
      </c>
      <c r="D170" s="18" t="s">
        <v>159</v>
      </c>
      <c r="E170" s="6"/>
      <c r="F170" s="18">
        <v>514290345</v>
      </c>
      <c r="G170" s="6" t="s">
        <v>248</v>
      </c>
      <c r="H170" s="6" t="s">
        <v>269</v>
      </c>
      <c r="I170" s="6" t="s">
        <v>99</v>
      </c>
      <c r="J170" s="6"/>
      <c r="K170" s="17">
        <v>8.33</v>
      </c>
      <c r="L170" s="6" t="s">
        <v>100</v>
      </c>
      <c r="M170" s="21">
        <v>2.6200000000000001E-2</v>
      </c>
      <c r="N170" s="8">
        <v>2.1299999999999999E-2</v>
      </c>
      <c r="O170" s="7">
        <v>5338815</v>
      </c>
      <c r="P170" s="7">
        <v>104.69</v>
      </c>
      <c r="Q170" s="7">
        <v>0</v>
      </c>
      <c r="R170" s="7">
        <v>5589.21</v>
      </c>
      <c r="S170" s="8">
        <v>6.7000000000000002E-3</v>
      </c>
      <c r="T170" s="8">
        <v>1.26E-2</v>
      </c>
      <c r="U170" s="8">
        <v>1.4E-3</v>
      </c>
    </row>
    <row r="171" spans="2:21">
      <c r="B171" s="6" t="s">
        <v>397</v>
      </c>
      <c r="C171" s="17">
        <v>1155522</v>
      </c>
      <c r="D171" s="18" t="s">
        <v>159</v>
      </c>
      <c r="E171" s="6"/>
      <c r="F171" s="18">
        <v>514290345</v>
      </c>
      <c r="G171" s="6" t="s">
        <v>248</v>
      </c>
      <c r="H171" s="6" t="s">
        <v>265</v>
      </c>
      <c r="I171" s="6" t="s">
        <v>232</v>
      </c>
      <c r="J171" s="6"/>
      <c r="K171" s="17">
        <v>6.02</v>
      </c>
      <c r="L171" s="6" t="s">
        <v>100</v>
      </c>
      <c r="M171" s="21">
        <v>3.3000000000000002E-2</v>
      </c>
      <c r="N171" s="8">
        <v>1.6400000000000001E-2</v>
      </c>
      <c r="O171" s="7">
        <v>3690000</v>
      </c>
      <c r="P171" s="7">
        <v>111.61</v>
      </c>
      <c r="Q171" s="7">
        <v>0</v>
      </c>
      <c r="R171" s="7">
        <v>4118.41</v>
      </c>
      <c r="S171" s="8">
        <v>1.2E-2</v>
      </c>
      <c r="T171" s="8">
        <v>9.2999999999999992E-3</v>
      </c>
      <c r="U171" s="8">
        <v>1.1000000000000001E-3</v>
      </c>
    </row>
    <row r="172" spans="2:21">
      <c r="B172" s="6" t="s">
        <v>398</v>
      </c>
      <c r="C172" s="17">
        <v>1155530</v>
      </c>
      <c r="D172" s="18" t="s">
        <v>159</v>
      </c>
      <c r="E172" s="6"/>
      <c r="F172" s="18">
        <v>514290345</v>
      </c>
      <c r="G172" s="6" t="s">
        <v>248</v>
      </c>
      <c r="H172" s="6" t="s">
        <v>265</v>
      </c>
      <c r="I172" s="6" t="s">
        <v>232</v>
      </c>
      <c r="J172" s="6"/>
      <c r="K172" s="17">
        <v>3.72</v>
      </c>
      <c r="L172" s="6" t="s">
        <v>100</v>
      </c>
      <c r="M172" s="21">
        <v>1.5900000000000001E-2</v>
      </c>
      <c r="N172" s="8">
        <v>1.29E-2</v>
      </c>
      <c r="O172" s="7">
        <v>950000</v>
      </c>
      <c r="P172" s="7">
        <v>101.4</v>
      </c>
      <c r="Q172" s="7">
        <v>0</v>
      </c>
      <c r="R172" s="7">
        <v>963.3</v>
      </c>
      <c r="S172" s="8">
        <v>3.2000000000000002E-3</v>
      </c>
      <c r="T172" s="8">
        <v>2.2000000000000001E-3</v>
      </c>
      <c r="U172" s="8">
        <v>2.0000000000000001E-4</v>
      </c>
    </row>
    <row r="173" spans="2:21">
      <c r="B173" s="6" t="s">
        <v>399</v>
      </c>
      <c r="C173" s="17">
        <v>1143122</v>
      </c>
      <c r="D173" s="18" t="s">
        <v>159</v>
      </c>
      <c r="E173" s="6"/>
      <c r="F173" s="18">
        <v>513834200</v>
      </c>
      <c r="G173" s="6" t="s">
        <v>248</v>
      </c>
      <c r="H173" s="6" t="s">
        <v>269</v>
      </c>
      <c r="I173" s="6" t="s">
        <v>99</v>
      </c>
      <c r="J173" s="6"/>
      <c r="K173" s="17">
        <v>9.5</v>
      </c>
      <c r="L173" s="6" t="s">
        <v>100</v>
      </c>
      <c r="M173" s="21">
        <v>3.0499999999999999E-2</v>
      </c>
      <c r="N173" s="8">
        <v>2.2200000000000001E-2</v>
      </c>
      <c r="O173" s="7">
        <v>3568108</v>
      </c>
      <c r="P173" s="7">
        <v>108.2</v>
      </c>
      <c r="Q173" s="7">
        <v>0</v>
      </c>
      <c r="R173" s="7">
        <v>3860.69</v>
      </c>
      <c r="S173" s="8">
        <v>4.8999999999999998E-3</v>
      </c>
      <c r="T173" s="8">
        <v>8.6999999999999994E-3</v>
      </c>
      <c r="U173" s="8">
        <v>1E-3</v>
      </c>
    </row>
    <row r="174" spans="2:21">
      <c r="B174" s="6" t="s">
        <v>400</v>
      </c>
      <c r="C174" s="17">
        <v>1143130</v>
      </c>
      <c r="D174" s="18" t="s">
        <v>159</v>
      </c>
      <c r="E174" s="6"/>
      <c r="F174" s="18">
        <v>513834200</v>
      </c>
      <c r="G174" s="6" t="s">
        <v>248</v>
      </c>
      <c r="H174" s="6" t="s">
        <v>269</v>
      </c>
      <c r="I174" s="6" t="s">
        <v>99</v>
      </c>
      <c r="J174" s="6"/>
      <c r="K174" s="17">
        <v>10.23</v>
      </c>
      <c r="L174" s="6" t="s">
        <v>100</v>
      </c>
      <c r="M174" s="21">
        <v>3.0499999999999999E-2</v>
      </c>
      <c r="N174" s="8">
        <v>2.2700000000000001E-2</v>
      </c>
      <c r="O174" s="7">
        <v>1171284</v>
      </c>
      <c r="P174" s="7">
        <v>108.25</v>
      </c>
      <c r="Q174" s="7">
        <v>0</v>
      </c>
      <c r="R174" s="7">
        <v>1267.9100000000001</v>
      </c>
      <c r="S174" s="8">
        <v>3.7000000000000002E-3</v>
      </c>
      <c r="T174" s="8">
        <v>2.8999999999999998E-3</v>
      </c>
      <c r="U174" s="8">
        <v>2.9999999999999997E-4</v>
      </c>
    </row>
    <row r="175" spans="2:21">
      <c r="B175" s="6" t="s">
        <v>401</v>
      </c>
      <c r="C175" s="17">
        <v>1157601</v>
      </c>
      <c r="D175" s="18" t="s">
        <v>159</v>
      </c>
      <c r="E175" s="6"/>
      <c r="F175" s="18">
        <v>513834200</v>
      </c>
      <c r="G175" s="6" t="s">
        <v>248</v>
      </c>
      <c r="H175" s="6" t="s">
        <v>269</v>
      </c>
      <c r="I175" s="6" t="s">
        <v>99</v>
      </c>
      <c r="J175" s="6"/>
      <c r="K175" s="17">
        <v>4.26</v>
      </c>
      <c r="L175" s="6" t="s">
        <v>100</v>
      </c>
      <c r="M175" s="21">
        <v>2.9100000000000001E-2</v>
      </c>
      <c r="N175" s="8">
        <v>1.06E-2</v>
      </c>
      <c r="O175" s="7">
        <v>4155485</v>
      </c>
      <c r="P175" s="7">
        <v>108.11</v>
      </c>
      <c r="Q175" s="7">
        <v>0</v>
      </c>
      <c r="R175" s="7">
        <v>4492.49</v>
      </c>
      <c r="S175" s="8">
        <v>6.8999999999999999E-3</v>
      </c>
      <c r="T175" s="8">
        <v>1.0200000000000001E-2</v>
      </c>
      <c r="U175" s="8">
        <v>1.1999999999999999E-3</v>
      </c>
    </row>
    <row r="176" spans="2:21">
      <c r="B176" s="6" t="s">
        <v>402</v>
      </c>
      <c r="C176" s="17">
        <v>1161454</v>
      </c>
      <c r="D176" s="18" t="s">
        <v>159</v>
      </c>
      <c r="E176" s="6"/>
      <c r="F176" s="18">
        <v>513834200</v>
      </c>
      <c r="G176" s="6" t="s">
        <v>248</v>
      </c>
      <c r="H176" s="6" t="s">
        <v>269</v>
      </c>
      <c r="I176" s="6" t="s">
        <v>99</v>
      </c>
      <c r="J176" s="6"/>
      <c r="K176" s="17">
        <v>5.71</v>
      </c>
      <c r="L176" s="6" t="s">
        <v>100</v>
      </c>
      <c r="M176" s="21">
        <v>1.7899999999999999E-2</v>
      </c>
      <c r="N176" s="8">
        <v>1.8499999999999999E-2</v>
      </c>
      <c r="O176" s="7">
        <v>3199000</v>
      </c>
      <c r="P176" s="7">
        <v>99.84</v>
      </c>
      <c r="Q176" s="7">
        <v>0</v>
      </c>
      <c r="R176" s="7">
        <v>3193.88</v>
      </c>
      <c r="S176" s="8">
        <v>9.1000000000000004E-3</v>
      </c>
      <c r="T176" s="8">
        <v>7.1999999999999998E-3</v>
      </c>
      <c r="U176" s="8">
        <v>8.0000000000000004E-4</v>
      </c>
    </row>
    <row r="177" spans="2:21">
      <c r="B177" s="6" t="s">
        <v>403</v>
      </c>
      <c r="C177" s="17">
        <v>1136316</v>
      </c>
      <c r="D177" s="18" t="s">
        <v>159</v>
      </c>
      <c r="E177" s="6"/>
      <c r="F177" s="18">
        <v>513834200</v>
      </c>
      <c r="G177" s="6" t="s">
        <v>248</v>
      </c>
      <c r="H177" s="6" t="s">
        <v>269</v>
      </c>
      <c r="I177" s="6" t="s">
        <v>99</v>
      </c>
      <c r="J177" s="6"/>
      <c r="K177" s="17">
        <v>6.96</v>
      </c>
      <c r="L177" s="6" t="s">
        <v>100</v>
      </c>
      <c r="M177" s="21">
        <v>4.36E-2</v>
      </c>
      <c r="N177" s="8">
        <v>1.7299999999999999E-2</v>
      </c>
      <c r="O177" s="7">
        <v>292000</v>
      </c>
      <c r="P177" s="7">
        <v>119.63</v>
      </c>
      <c r="Q177" s="7">
        <v>0</v>
      </c>
      <c r="R177" s="7">
        <v>349.32</v>
      </c>
      <c r="S177" s="8">
        <v>1E-3</v>
      </c>
      <c r="T177" s="8">
        <v>8.0000000000000004E-4</v>
      </c>
      <c r="U177" s="8">
        <v>1E-4</v>
      </c>
    </row>
    <row r="178" spans="2:21">
      <c r="B178" s="6" t="s">
        <v>404</v>
      </c>
      <c r="C178" s="17">
        <v>1157577</v>
      </c>
      <c r="D178" s="18" t="s">
        <v>159</v>
      </c>
      <c r="E178" s="6"/>
      <c r="F178" s="18">
        <v>1991033</v>
      </c>
      <c r="G178" s="6" t="s">
        <v>230</v>
      </c>
      <c r="H178" s="6" t="s">
        <v>269</v>
      </c>
      <c r="I178" s="6" t="s">
        <v>99</v>
      </c>
      <c r="J178" s="6"/>
      <c r="K178" s="17">
        <v>4.5199999999999996</v>
      </c>
      <c r="L178" s="6" t="s">
        <v>100</v>
      </c>
      <c r="M178" s="21">
        <v>4.8000000000000001E-2</v>
      </c>
      <c r="N178" s="8">
        <v>2.81E-2</v>
      </c>
      <c r="O178" s="7">
        <v>2726104</v>
      </c>
      <c r="P178" s="7">
        <v>110.15</v>
      </c>
      <c r="Q178" s="7">
        <v>0</v>
      </c>
      <c r="R178" s="7">
        <v>3002.8</v>
      </c>
      <c r="S178" s="8">
        <v>5.4999999999999997E-3</v>
      </c>
      <c r="T178" s="8">
        <v>6.7999999999999996E-3</v>
      </c>
      <c r="U178" s="8">
        <v>8.0000000000000004E-4</v>
      </c>
    </row>
    <row r="179" spans="2:21">
      <c r="B179" s="6" t="s">
        <v>405</v>
      </c>
      <c r="C179" s="17">
        <v>1138494</v>
      </c>
      <c r="D179" s="18" t="s">
        <v>159</v>
      </c>
      <c r="E179" s="6"/>
      <c r="F179" s="18">
        <v>520041997</v>
      </c>
      <c r="G179" s="6" t="s">
        <v>406</v>
      </c>
      <c r="H179" s="6" t="s">
        <v>269</v>
      </c>
      <c r="I179" s="6" t="s">
        <v>99</v>
      </c>
      <c r="J179" s="6"/>
      <c r="K179" s="17">
        <v>1.71</v>
      </c>
      <c r="L179" s="6" t="s">
        <v>100</v>
      </c>
      <c r="M179" s="21">
        <v>2.7900000000000001E-2</v>
      </c>
      <c r="N179" s="8">
        <v>1.0800000000000001E-2</v>
      </c>
      <c r="O179" s="7">
        <v>3920903</v>
      </c>
      <c r="P179" s="7">
        <v>103.66</v>
      </c>
      <c r="Q179" s="7">
        <v>0</v>
      </c>
      <c r="R179" s="7">
        <v>4064.41</v>
      </c>
      <c r="S179" s="8">
        <v>8.3999999999999995E-3</v>
      </c>
      <c r="T179" s="8">
        <v>9.1999999999999998E-3</v>
      </c>
      <c r="U179" s="8">
        <v>1E-3</v>
      </c>
    </row>
    <row r="180" spans="2:21">
      <c r="B180" s="6" t="s">
        <v>407</v>
      </c>
      <c r="C180" s="17">
        <v>6130165</v>
      </c>
      <c r="D180" s="18" t="s">
        <v>159</v>
      </c>
      <c r="E180" s="6"/>
      <c r="F180" s="18">
        <v>520017807</v>
      </c>
      <c r="G180" s="6" t="s">
        <v>230</v>
      </c>
      <c r="H180" s="6" t="s">
        <v>269</v>
      </c>
      <c r="I180" s="6" t="s">
        <v>99</v>
      </c>
      <c r="J180" s="6"/>
      <c r="K180" s="17">
        <v>0.5</v>
      </c>
      <c r="L180" s="6" t="s">
        <v>100</v>
      </c>
      <c r="M180" s="21">
        <v>7.1999999999999995E-2</v>
      </c>
      <c r="N180" s="8">
        <v>8.8000000000000005E-3</v>
      </c>
      <c r="O180" s="7">
        <v>119679.33</v>
      </c>
      <c r="P180" s="7">
        <v>103.15</v>
      </c>
      <c r="Q180" s="7">
        <v>0</v>
      </c>
      <c r="R180" s="7">
        <v>123.45</v>
      </c>
      <c r="S180" s="8">
        <v>6.1000000000000004E-3</v>
      </c>
      <c r="T180" s="8">
        <v>2.9999999999999997E-4</v>
      </c>
      <c r="U180" s="8">
        <v>0</v>
      </c>
    </row>
    <row r="181" spans="2:21">
      <c r="B181" s="6" t="s">
        <v>408</v>
      </c>
      <c r="C181" s="17">
        <v>2260537</v>
      </c>
      <c r="D181" s="18" t="s">
        <v>159</v>
      </c>
      <c r="E181" s="6"/>
      <c r="F181" s="18">
        <v>520024126</v>
      </c>
      <c r="G181" s="6" t="s">
        <v>230</v>
      </c>
      <c r="H181" s="6" t="s">
        <v>269</v>
      </c>
      <c r="I181" s="6" t="s">
        <v>99</v>
      </c>
      <c r="J181" s="6"/>
      <c r="K181" s="17">
        <v>1.76</v>
      </c>
      <c r="L181" s="6" t="s">
        <v>100</v>
      </c>
      <c r="M181" s="21">
        <v>4.4999999999999998E-2</v>
      </c>
      <c r="N181" s="8">
        <v>1.1299999999999999E-2</v>
      </c>
      <c r="O181" s="7">
        <v>2671086</v>
      </c>
      <c r="P181" s="7">
        <v>106.76</v>
      </c>
      <c r="Q181" s="7">
        <v>0</v>
      </c>
      <c r="R181" s="7">
        <v>2851.65</v>
      </c>
      <c r="S181" s="8">
        <v>7.0000000000000001E-3</v>
      </c>
      <c r="T181" s="8">
        <v>6.4999999999999997E-3</v>
      </c>
      <c r="U181" s="8">
        <v>6.9999999999999999E-4</v>
      </c>
    </row>
    <row r="182" spans="2:21">
      <c r="B182" s="6" t="s">
        <v>409</v>
      </c>
      <c r="C182" s="17">
        <v>2260420</v>
      </c>
      <c r="D182" s="18" t="s">
        <v>159</v>
      </c>
      <c r="E182" s="6"/>
      <c r="F182" s="18">
        <v>520024126</v>
      </c>
      <c r="G182" s="6" t="s">
        <v>230</v>
      </c>
      <c r="H182" s="6" t="s">
        <v>269</v>
      </c>
      <c r="I182" s="6" t="s">
        <v>99</v>
      </c>
      <c r="J182" s="6"/>
      <c r="K182" s="17">
        <v>2.15</v>
      </c>
      <c r="L182" s="6" t="s">
        <v>100</v>
      </c>
      <c r="M182" s="21">
        <v>6.2399999999999997E-2</v>
      </c>
      <c r="N182" s="8">
        <v>1.11E-2</v>
      </c>
      <c r="O182" s="7">
        <v>112016.39</v>
      </c>
      <c r="P182" s="7">
        <v>111.65</v>
      </c>
      <c r="Q182" s="7">
        <v>0</v>
      </c>
      <c r="R182" s="7">
        <v>125.07</v>
      </c>
      <c r="S182" s="8">
        <v>6.9999999999999999E-4</v>
      </c>
      <c r="T182" s="8">
        <v>2.9999999999999997E-4</v>
      </c>
      <c r="U182" s="8">
        <v>0</v>
      </c>
    </row>
    <row r="183" spans="2:21">
      <c r="B183" s="6" t="s">
        <v>410</v>
      </c>
      <c r="C183" s="17">
        <v>1139286</v>
      </c>
      <c r="D183" s="18" t="s">
        <v>159</v>
      </c>
      <c r="E183" s="6"/>
      <c r="F183" s="18">
        <v>513230029</v>
      </c>
      <c r="G183" s="6" t="s">
        <v>248</v>
      </c>
      <c r="H183" s="6" t="s">
        <v>265</v>
      </c>
      <c r="I183" s="6" t="s">
        <v>232</v>
      </c>
      <c r="J183" s="6"/>
      <c r="K183" s="17">
        <v>4.2</v>
      </c>
      <c r="L183" s="6" t="s">
        <v>100</v>
      </c>
      <c r="M183" s="21">
        <v>3.2899999999999999E-2</v>
      </c>
      <c r="N183" s="8">
        <v>1.4500000000000001E-2</v>
      </c>
      <c r="O183" s="7">
        <v>914511</v>
      </c>
      <c r="P183" s="7">
        <v>109.61</v>
      </c>
      <c r="Q183" s="7">
        <v>0</v>
      </c>
      <c r="R183" s="7">
        <v>1002.4</v>
      </c>
      <c r="S183" s="8">
        <v>1E-3</v>
      </c>
      <c r="T183" s="8">
        <v>2.3E-3</v>
      </c>
      <c r="U183" s="8">
        <v>2.9999999999999997E-4</v>
      </c>
    </row>
    <row r="184" spans="2:21">
      <c r="B184" s="6" t="s">
        <v>411</v>
      </c>
      <c r="C184" s="17">
        <v>1142785</v>
      </c>
      <c r="D184" s="18" t="s">
        <v>159</v>
      </c>
      <c r="E184" s="6"/>
      <c r="F184" s="18">
        <v>513230029</v>
      </c>
      <c r="G184" s="6" t="s">
        <v>248</v>
      </c>
      <c r="H184" s="6" t="s">
        <v>265</v>
      </c>
      <c r="I184" s="6" t="s">
        <v>232</v>
      </c>
      <c r="J184" s="6"/>
      <c r="K184" s="17">
        <v>5.64</v>
      </c>
      <c r="L184" s="6" t="s">
        <v>100</v>
      </c>
      <c r="M184" s="21">
        <v>2.63E-2</v>
      </c>
      <c r="N184" s="8">
        <v>1.6199999999999999E-2</v>
      </c>
      <c r="O184" s="7">
        <v>1051719</v>
      </c>
      <c r="P184" s="7">
        <v>105.71</v>
      </c>
      <c r="Q184" s="7">
        <v>0</v>
      </c>
      <c r="R184" s="7">
        <v>1111.77</v>
      </c>
      <c r="S184" s="8">
        <v>8.0000000000000004E-4</v>
      </c>
      <c r="T184" s="8">
        <v>2.5000000000000001E-3</v>
      </c>
      <c r="U184" s="8">
        <v>2.9999999999999997E-4</v>
      </c>
    </row>
    <row r="185" spans="2:21">
      <c r="B185" s="6" t="s">
        <v>412</v>
      </c>
      <c r="C185" s="17">
        <v>1135920</v>
      </c>
      <c r="D185" s="18" t="s">
        <v>159</v>
      </c>
      <c r="E185" s="6"/>
      <c r="F185" s="18">
        <v>513937714</v>
      </c>
      <c r="G185" s="6" t="s">
        <v>248</v>
      </c>
      <c r="H185" s="6" t="s">
        <v>265</v>
      </c>
      <c r="I185" s="6" t="s">
        <v>232</v>
      </c>
      <c r="J185" s="6"/>
      <c r="K185" s="17">
        <v>4.18</v>
      </c>
      <c r="L185" s="6" t="s">
        <v>100</v>
      </c>
      <c r="M185" s="21">
        <v>4.1000000000000002E-2</v>
      </c>
      <c r="N185" s="8">
        <v>1.26E-2</v>
      </c>
      <c r="O185" s="7">
        <v>2937426</v>
      </c>
      <c r="P185" s="7">
        <v>112.39</v>
      </c>
      <c r="Q185" s="7">
        <v>60.22</v>
      </c>
      <c r="R185" s="7">
        <v>3361.59</v>
      </c>
      <c r="S185" s="8">
        <v>9.7999999999999997E-3</v>
      </c>
      <c r="T185" s="8">
        <v>7.6E-3</v>
      </c>
      <c r="U185" s="8">
        <v>8.9999999999999998E-4</v>
      </c>
    </row>
    <row r="186" spans="2:21">
      <c r="B186" s="6" t="s">
        <v>413</v>
      </c>
      <c r="C186" s="17">
        <v>1138940</v>
      </c>
      <c r="D186" s="18" t="s">
        <v>159</v>
      </c>
      <c r="E186" s="6"/>
      <c r="F186" s="18">
        <v>520043720</v>
      </c>
      <c r="G186" s="6" t="s">
        <v>230</v>
      </c>
      <c r="H186" s="6" t="s">
        <v>265</v>
      </c>
      <c r="I186" s="6" t="s">
        <v>232</v>
      </c>
      <c r="J186" s="6"/>
      <c r="K186" s="17">
        <v>5.38</v>
      </c>
      <c r="L186" s="6" t="s">
        <v>100</v>
      </c>
      <c r="M186" s="21">
        <v>2.75E-2</v>
      </c>
      <c r="N186" s="8">
        <v>1.84E-2</v>
      </c>
      <c r="O186" s="7">
        <v>220808.12</v>
      </c>
      <c r="P186" s="7">
        <v>105</v>
      </c>
      <c r="Q186" s="7">
        <v>0</v>
      </c>
      <c r="R186" s="7">
        <v>231.85</v>
      </c>
      <c r="S186" s="8">
        <v>2.0999999999999999E-3</v>
      </c>
      <c r="T186" s="8">
        <v>5.0000000000000001E-4</v>
      </c>
      <c r="U186" s="8">
        <v>1E-4</v>
      </c>
    </row>
    <row r="187" spans="2:21">
      <c r="B187" s="6" t="s">
        <v>414</v>
      </c>
      <c r="C187" s="17">
        <v>1130939</v>
      </c>
      <c r="D187" s="18" t="s">
        <v>159</v>
      </c>
      <c r="E187" s="6"/>
      <c r="F187" s="18">
        <v>520043720</v>
      </c>
      <c r="G187" s="6" t="s">
        <v>230</v>
      </c>
      <c r="H187" s="6" t="s">
        <v>265</v>
      </c>
      <c r="I187" s="6" t="s">
        <v>232</v>
      </c>
      <c r="J187" s="6"/>
      <c r="K187" s="17">
        <v>2.84</v>
      </c>
      <c r="L187" s="6" t="s">
        <v>100</v>
      </c>
      <c r="M187" s="21">
        <v>6.4000000000000001E-2</v>
      </c>
      <c r="N187" s="8">
        <v>1.15E-2</v>
      </c>
      <c r="O187" s="7">
        <v>64739.89</v>
      </c>
      <c r="P187" s="7">
        <v>118.66</v>
      </c>
      <c r="Q187" s="7">
        <v>0</v>
      </c>
      <c r="R187" s="7">
        <v>76.819999999999993</v>
      </c>
      <c r="S187" s="8">
        <v>5.9999999999999995E-4</v>
      </c>
      <c r="T187" s="8">
        <v>2.0000000000000001E-4</v>
      </c>
      <c r="U187" s="8">
        <v>0</v>
      </c>
    </row>
    <row r="188" spans="2:21">
      <c r="B188" s="6" t="s">
        <v>415</v>
      </c>
      <c r="C188" s="17">
        <v>1156405</v>
      </c>
      <c r="D188" s="18" t="s">
        <v>159</v>
      </c>
      <c r="E188" s="6"/>
      <c r="F188" s="18">
        <v>520043720</v>
      </c>
      <c r="G188" s="6" t="s">
        <v>230</v>
      </c>
      <c r="H188" s="6" t="s">
        <v>265</v>
      </c>
      <c r="I188" s="6" t="s">
        <v>232</v>
      </c>
      <c r="J188" s="6"/>
      <c r="K188" s="17">
        <v>1.07</v>
      </c>
      <c r="L188" s="6" t="s">
        <v>100</v>
      </c>
      <c r="M188" s="21">
        <v>2.1700000000000001E-2</v>
      </c>
      <c r="N188" s="8">
        <v>1.0500000000000001E-2</v>
      </c>
      <c r="O188" s="7">
        <v>2704000</v>
      </c>
      <c r="P188" s="7">
        <v>102.11</v>
      </c>
      <c r="Q188" s="7">
        <v>0</v>
      </c>
      <c r="R188" s="7">
        <v>2761.05</v>
      </c>
      <c r="S188" s="8">
        <v>7.4999999999999997E-3</v>
      </c>
      <c r="T188" s="8">
        <v>6.1999999999999998E-3</v>
      </c>
      <c r="U188" s="8">
        <v>6.9999999999999999E-4</v>
      </c>
    </row>
    <row r="189" spans="2:21">
      <c r="B189" s="6" t="s">
        <v>416</v>
      </c>
      <c r="C189" s="17">
        <v>2560209</v>
      </c>
      <c r="D189" s="18" t="s">
        <v>159</v>
      </c>
      <c r="E189" s="6"/>
      <c r="F189" s="18">
        <v>520036690</v>
      </c>
      <c r="G189" s="6" t="s">
        <v>417</v>
      </c>
      <c r="H189" s="6" t="s">
        <v>269</v>
      </c>
      <c r="I189" s="6" t="s">
        <v>99</v>
      </c>
      <c r="J189" s="6"/>
      <c r="K189" s="17">
        <v>4.28</v>
      </c>
      <c r="L189" s="6" t="s">
        <v>100</v>
      </c>
      <c r="M189" s="21">
        <v>2.29E-2</v>
      </c>
      <c r="N189" s="8">
        <v>1.44E-2</v>
      </c>
      <c r="O189" s="7">
        <v>1087671</v>
      </c>
      <c r="P189" s="7">
        <v>103.88</v>
      </c>
      <c r="Q189" s="7">
        <v>0</v>
      </c>
      <c r="R189" s="7">
        <v>1129.8699999999999</v>
      </c>
      <c r="S189" s="8">
        <v>3.5999999999999999E-3</v>
      </c>
      <c r="T189" s="8">
        <v>2.5999999999999999E-3</v>
      </c>
      <c r="U189" s="8">
        <v>2.9999999999999997E-4</v>
      </c>
    </row>
    <row r="190" spans="2:21">
      <c r="B190" s="6" t="s">
        <v>418</v>
      </c>
      <c r="C190" s="17">
        <v>1132505</v>
      </c>
      <c r="D190" s="18" t="s">
        <v>159</v>
      </c>
      <c r="E190" s="6"/>
      <c r="F190" s="18">
        <v>510216054</v>
      </c>
      <c r="G190" s="6" t="s">
        <v>202</v>
      </c>
      <c r="H190" s="6" t="s">
        <v>269</v>
      </c>
      <c r="I190" s="6" t="s">
        <v>99</v>
      </c>
      <c r="J190" s="6"/>
      <c r="K190" s="17">
        <v>4.24</v>
      </c>
      <c r="L190" s="6" t="s">
        <v>100</v>
      </c>
      <c r="M190" s="21">
        <v>1.9E-2</v>
      </c>
      <c r="N190" s="8">
        <v>1.3299999999999999E-2</v>
      </c>
      <c r="O190" s="7">
        <v>180000</v>
      </c>
      <c r="P190" s="7">
        <v>102.62</v>
      </c>
      <c r="Q190" s="7">
        <v>0</v>
      </c>
      <c r="R190" s="7">
        <v>184.72</v>
      </c>
      <c r="S190" s="8">
        <v>1E-4</v>
      </c>
      <c r="T190" s="8">
        <v>4.0000000000000002E-4</v>
      </c>
      <c r="U190" s="8">
        <v>0</v>
      </c>
    </row>
    <row r="191" spans="2:21">
      <c r="B191" s="6" t="s">
        <v>419</v>
      </c>
      <c r="C191" s="17">
        <v>1139534</v>
      </c>
      <c r="D191" s="18" t="s">
        <v>159</v>
      </c>
      <c r="E191" s="6"/>
      <c r="F191" s="18">
        <v>510216054</v>
      </c>
      <c r="G191" s="6" t="s">
        <v>202</v>
      </c>
      <c r="H191" s="6" t="s">
        <v>269</v>
      </c>
      <c r="I191" s="6" t="s">
        <v>99</v>
      </c>
      <c r="J191" s="6"/>
      <c r="K191" s="17">
        <v>2.81</v>
      </c>
      <c r="L191" s="6" t="s">
        <v>100</v>
      </c>
      <c r="M191" s="21">
        <v>2.9600000000000001E-2</v>
      </c>
      <c r="N191" s="8">
        <v>9.5999999999999992E-3</v>
      </c>
      <c r="O191" s="7">
        <v>45035</v>
      </c>
      <c r="P191" s="7">
        <v>106</v>
      </c>
      <c r="Q191" s="7">
        <v>0</v>
      </c>
      <c r="R191" s="7">
        <v>47.74</v>
      </c>
      <c r="S191" s="8">
        <v>1E-4</v>
      </c>
      <c r="T191" s="8">
        <v>1E-4</v>
      </c>
      <c r="U191" s="8">
        <v>0</v>
      </c>
    </row>
    <row r="192" spans="2:21">
      <c r="B192" s="6" t="s">
        <v>420</v>
      </c>
      <c r="C192" s="17">
        <v>1136696</v>
      </c>
      <c r="D192" s="18" t="s">
        <v>159</v>
      </c>
      <c r="E192" s="6"/>
      <c r="F192" s="18">
        <v>514290345</v>
      </c>
      <c r="G192" s="6" t="s">
        <v>248</v>
      </c>
      <c r="H192" s="6" t="s">
        <v>265</v>
      </c>
      <c r="I192" s="6" t="s">
        <v>232</v>
      </c>
      <c r="J192" s="6"/>
      <c r="K192" s="17">
        <v>2.94</v>
      </c>
      <c r="L192" s="6" t="s">
        <v>100</v>
      </c>
      <c r="M192" s="21">
        <v>3.0499999999999999E-2</v>
      </c>
      <c r="N192" s="8">
        <v>8.0000000000000002E-3</v>
      </c>
      <c r="O192" s="7">
        <v>2015903</v>
      </c>
      <c r="P192" s="7">
        <v>108.1</v>
      </c>
      <c r="Q192" s="7">
        <v>0</v>
      </c>
      <c r="R192" s="7">
        <v>2179.19</v>
      </c>
      <c r="S192" s="8">
        <v>4.8999999999999998E-3</v>
      </c>
      <c r="T192" s="8">
        <v>4.8999999999999998E-3</v>
      </c>
      <c r="U192" s="8">
        <v>5.9999999999999995E-4</v>
      </c>
    </row>
    <row r="193" spans="2:21">
      <c r="B193" s="6" t="s">
        <v>421</v>
      </c>
      <c r="C193" s="17">
        <v>1137918</v>
      </c>
      <c r="D193" s="18" t="s">
        <v>159</v>
      </c>
      <c r="E193" s="6"/>
      <c r="F193" s="18">
        <v>1900288</v>
      </c>
      <c r="G193" s="6" t="s">
        <v>230</v>
      </c>
      <c r="H193" s="6" t="s">
        <v>269</v>
      </c>
      <c r="I193" s="6" t="s">
        <v>99</v>
      </c>
      <c r="J193" s="6"/>
      <c r="K193" s="17">
        <v>1.6</v>
      </c>
      <c r="L193" s="6" t="s">
        <v>100</v>
      </c>
      <c r="M193" s="21">
        <v>4.2500000000000003E-2</v>
      </c>
      <c r="N193" s="8">
        <v>2.8400000000000002E-2</v>
      </c>
      <c r="O193" s="7">
        <v>558022.19999999995</v>
      </c>
      <c r="P193" s="7">
        <v>103.7</v>
      </c>
      <c r="Q193" s="7">
        <v>0</v>
      </c>
      <c r="R193" s="7">
        <v>578.66999999999996</v>
      </c>
      <c r="S193" s="8">
        <v>6.9999999999999999E-4</v>
      </c>
      <c r="T193" s="8">
        <v>1.2999999999999999E-3</v>
      </c>
      <c r="U193" s="8">
        <v>1E-4</v>
      </c>
    </row>
    <row r="194" spans="2:21">
      <c r="B194" s="6" t="s">
        <v>422</v>
      </c>
      <c r="C194" s="17">
        <v>1136464</v>
      </c>
      <c r="D194" s="18" t="s">
        <v>159</v>
      </c>
      <c r="E194" s="6"/>
      <c r="F194" s="18">
        <v>514065283</v>
      </c>
      <c r="G194" s="6" t="s">
        <v>263</v>
      </c>
      <c r="H194" s="6" t="s">
        <v>265</v>
      </c>
      <c r="I194" s="6" t="s">
        <v>232</v>
      </c>
      <c r="J194" s="6"/>
      <c r="K194" s="17">
        <v>3.25</v>
      </c>
      <c r="L194" s="6" t="s">
        <v>100</v>
      </c>
      <c r="M194" s="21">
        <v>2.75E-2</v>
      </c>
      <c r="N194" s="8">
        <v>1.66E-2</v>
      </c>
      <c r="O194" s="7">
        <v>43019.8</v>
      </c>
      <c r="P194" s="7">
        <v>104.53</v>
      </c>
      <c r="Q194" s="7">
        <v>0</v>
      </c>
      <c r="R194" s="7">
        <v>44.97</v>
      </c>
      <c r="S194" s="8">
        <v>1E-4</v>
      </c>
      <c r="T194" s="8">
        <v>1E-4</v>
      </c>
      <c r="U194" s="8">
        <v>0</v>
      </c>
    </row>
    <row r="195" spans="2:21">
      <c r="B195" s="6" t="s">
        <v>423</v>
      </c>
      <c r="C195" s="17">
        <v>1141829</v>
      </c>
      <c r="D195" s="18" t="s">
        <v>159</v>
      </c>
      <c r="E195" s="6"/>
      <c r="F195" s="18">
        <v>514065283</v>
      </c>
      <c r="G195" s="6" t="s">
        <v>263</v>
      </c>
      <c r="H195" s="6" t="s">
        <v>265</v>
      </c>
      <c r="I195" s="6" t="s">
        <v>232</v>
      </c>
      <c r="J195" s="6"/>
      <c r="K195" s="17">
        <v>4.3</v>
      </c>
      <c r="L195" s="6" t="s">
        <v>100</v>
      </c>
      <c r="M195" s="21">
        <v>2.3E-2</v>
      </c>
      <c r="N195" s="8">
        <v>1.61E-2</v>
      </c>
      <c r="O195" s="7">
        <v>921390.55</v>
      </c>
      <c r="P195" s="7">
        <v>103.78</v>
      </c>
      <c r="Q195" s="7">
        <v>0</v>
      </c>
      <c r="R195" s="7">
        <v>956.22</v>
      </c>
      <c r="S195" s="8">
        <v>3.0999999999999999E-3</v>
      </c>
      <c r="T195" s="8">
        <v>2.2000000000000001E-3</v>
      </c>
      <c r="U195" s="8">
        <v>2.0000000000000001E-4</v>
      </c>
    </row>
    <row r="196" spans="2:21">
      <c r="B196" s="6" t="s">
        <v>424</v>
      </c>
      <c r="C196" s="17">
        <v>1132562</v>
      </c>
      <c r="D196" s="18" t="s">
        <v>159</v>
      </c>
      <c r="E196" s="6"/>
      <c r="F196" s="18">
        <v>512025891</v>
      </c>
      <c r="G196" s="6" t="s">
        <v>234</v>
      </c>
      <c r="H196" s="6" t="s">
        <v>309</v>
      </c>
      <c r="I196" s="6" t="s">
        <v>99</v>
      </c>
      <c r="J196" s="6"/>
      <c r="K196" s="17">
        <v>0.98</v>
      </c>
      <c r="L196" s="6" t="s">
        <v>100</v>
      </c>
      <c r="M196" s="21">
        <v>3.3000000000000002E-2</v>
      </c>
      <c r="N196" s="8">
        <v>1.32E-2</v>
      </c>
      <c r="O196" s="7">
        <v>0.12</v>
      </c>
      <c r="P196" s="7">
        <v>102.38</v>
      </c>
      <c r="Q196" s="7">
        <v>0</v>
      </c>
      <c r="R196" s="7">
        <v>0</v>
      </c>
      <c r="S196" s="8">
        <v>0</v>
      </c>
      <c r="T196" s="8">
        <v>0</v>
      </c>
      <c r="U196" s="8">
        <v>0</v>
      </c>
    </row>
    <row r="197" spans="2:21">
      <c r="B197" s="6" t="s">
        <v>425</v>
      </c>
      <c r="C197" s="17">
        <v>7390149</v>
      </c>
      <c r="D197" s="18" t="s">
        <v>159</v>
      </c>
      <c r="E197" s="6"/>
      <c r="F197" s="18">
        <v>520028911</v>
      </c>
      <c r="G197" s="6" t="s">
        <v>315</v>
      </c>
      <c r="H197" s="6" t="s">
        <v>309</v>
      </c>
      <c r="I197" s="6" t="s">
        <v>99</v>
      </c>
      <c r="J197" s="6"/>
      <c r="K197" s="17">
        <v>3.34</v>
      </c>
      <c r="L197" s="6" t="s">
        <v>100</v>
      </c>
      <c r="M197" s="21">
        <v>3.7499999999999999E-2</v>
      </c>
      <c r="N197" s="8">
        <v>1.2800000000000001E-2</v>
      </c>
      <c r="O197" s="7">
        <v>135344.35</v>
      </c>
      <c r="P197" s="7">
        <v>108.4</v>
      </c>
      <c r="Q197" s="7">
        <v>0</v>
      </c>
      <c r="R197" s="7">
        <v>146.71</v>
      </c>
      <c r="S197" s="8">
        <v>2.9999999999999997E-4</v>
      </c>
      <c r="T197" s="8">
        <v>2.9999999999999997E-4</v>
      </c>
      <c r="U197" s="8">
        <v>0</v>
      </c>
    </row>
    <row r="198" spans="2:21">
      <c r="B198" s="6" t="s">
        <v>426</v>
      </c>
      <c r="C198" s="17">
        <v>7390222</v>
      </c>
      <c r="D198" s="18" t="s">
        <v>159</v>
      </c>
      <c r="E198" s="6"/>
      <c r="F198" s="18">
        <v>520028911</v>
      </c>
      <c r="G198" s="6" t="s">
        <v>315</v>
      </c>
      <c r="H198" s="6" t="s">
        <v>309</v>
      </c>
      <c r="I198" s="6" t="s">
        <v>99</v>
      </c>
      <c r="J198" s="6"/>
      <c r="K198" s="17">
        <v>6.19</v>
      </c>
      <c r="L198" s="6" t="s">
        <v>100</v>
      </c>
      <c r="M198" s="21">
        <v>3.7499999999999999E-2</v>
      </c>
      <c r="N198" s="8">
        <v>1.9699999999999999E-2</v>
      </c>
      <c r="O198" s="7">
        <v>1388414</v>
      </c>
      <c r="P198" s="7">
        <v>113.35</v>
      </c>
      <c r="Q198" s="7">
        <v>0</v>
      </c>
      <c r="R198" s="7">
        <v>1573.77</v>
      </c>
      <c r="S198" s="8">
        <v>3.8E-3</v>
      </c>
      <c r="T198" s="8">
        <v>3.5999999999999999E-3</v>
      </c>
      <c r="U198" s="8">
        <v>4.0000000000000002E-4</v>
      </c>
    </row>
    <row r="199" spans="2:21">
      <c r="B199" s="6" t="s">
        <v>427</v>
      </c>
      <c r="C199" s="17">
        <v>1160811</v>
      </c>
      <c r="D199" s="18" t="s">
        <v>159</v>
      </c>
      <c r="E199" s="6"/>
      <c r="F199" s="18">
        <v>1981143</v>
      </c>
      <c r="G199" s="6" t="s">
        <v>322</v>
      </c>
      <c r="H199" s="6" t="s">
        <v>309</v>
      </c>
      <c r="I199" s="6" t="s">
        <v>99</v>
      </c>
      <c r="J199" s="6"/>
      <c r="K199" s="17">
        <v>3.57</v>
      </c>
      <c r="L199" s="6" t="s">
        <v>100</v>
      </c>
      <c r="M199" s="21">
        <v>4.7500000000000001E-2</v>
      </c>
      <c r="N199" s="8">
        <v>4.5999999999999999E-2</v>
      </c>
      <c r="O199" s="7">
        <v>3567401.01</v>
      </c>
      <c r="P199" s="7">
        <v>101.81</v>
      </c>
      <c r="Q199" s="7">
        <v>0</v>
      </c>
      <c r="R199" s="7">
        <v>3631.97</v>
      </c>
      <c r="S199" s="8">
        <v>5.1999999999999998E-3</v>
      </c>
      <c r="T199" s="8">
        <v>8.2000000000000007E-3</v>
      </c>
      <c r="U199" s="8">
        <v>8.9999999999999998E-4</v>
      </c>
    </row>
    <row r="200" spans="2:21">
      <c r="B200" s="6" t="s">
        <v>428</v>
      </c>
      <c r="C200" s="17">
        <v>11608110</v>
      </c>
      <c r="D200" s="18" t="s">
        <v>159</v>
      </c>
      <c r="E200" s="6"/>
      <c r="F200" s="18">
        <v>1981143</v>
      </c>
      <c r="G200" s="6" t="s">
        <v>322</v>
      </c>
      <c r="H200" s="6" t="s">
        <v>309</v>
      </c>
      <c r="I200" s="6" t="s">
        <v>99</v>
      </c>
      <c r="J200" s="6"/>
      <c r="K200" s="17">
        <v>3.57</v>
      </c>
      <c r="L200" s="6" t="s">
        <v>100</v>
      </c>
      <c r="M200" s="21">
        <v>4.7500000000000001E-2</v>
      </c>
      <c r="N200" s="8">
        <v>4.5999999999999999E-2</v>
      </c>
      <c r="O200" s="7">
        <v>1160667</v>
      </c>
      <c r="P200" s="7">
        <v>100.23</v>
      </c>
      <c r="Q200" s="7">
        <v>0</v>
      </c>
      <c r="R200" s="7">
        <v>1163.3900000000001</v>
      </c>
      <c r="T200" s="8">
        <v>2.5999999999999999E-3</v>
      </c>
      <c r="U200" s="8">
        <v>2.9999999999999997E-4</v>
      </c>
    </row>
    <row r="201" spans="2:21">
      <c r="B201" s="6" t="s">
        <v>429</v>
      </c>
      <c r="C201" s="17">
        <v>6270151</v>
      </c>
      <c r="D201" s="18" t="s">
        <v>159</v>
      </c>
      <c r="E201" s="6"/>
      <c r="F201" s="18">
        <v>520025602</v>
      </c>
      <c r="G201" s="6" t="s">
        <v>430</v>
      </c>
      <c r="H201" s="6" t="s">
        <v>316</v>
      </c>
      <c r="I201" s="6" t="s">
        <v>232</v>
      </c>
      <c r="J201" s="6"/>
      <c r="K201" s="17">
        <v>4.5</v>
      </c>
      <c r="L201" s="6" t="s">
        <v>100</v>
      </c>
      <c r="M201" s="21">
        <v>2.334E-2</v>
      </c>
      <c r="N201" s="8">
        <v>1.7500000000000002E-2</v>
      </c>
      <c r="O201" s="7">
        <v>820038</v>
      </c>
      <c r="P201" s="7">
        <v>103.27</v>
      </c>
      <c r="Q201" s="7">
        <v>0</v>
      </c>
      <c r="R201" s="7">
        <v>846.85</v>
      </c>
      <c r="S201" s="8">
        <v>2.3E-3</v>
      </c>
      <c r="T201" s="8">
        <v>1.9E-3</v>
      </c>
      <c r="U201" s="8">
        <v>2.0000000000000001E-4</v>
      </c>
    </row>
    <row r="202" spans="2:21">
      <c r="B202" s="6" t="s">
        <v>431</v>
      </c>
      <c r="C202" s="17">
        <v>1153725</v>
      </c>
      <c r="D202" s="18" t="s">
        <v>159</v>
      </c>
      <c r="E202" s="6"/>
      <c r="F202" s="18">
        <v>511399388</v>
      </c>
      <c r="G202" s="6" t="s">
        <v>318</v>
      </c>
      <c r="H202" s="6" t="s">
        <v>316</v>
      </c>
      <c r="I202" s="6" t="s">
        <v>232</v>
      </c>
      <c r="J202" s="6"/>
      <c r="K202" s="17">
        <v>3.87</v>
      </c>
      <c r="L202" s="6" t="s">
        <v>100</v>
      </c>
      <c r="M202" s="21">
        <v>4.1700000000000001E-2</v>
      </c>
      <c r="N202" s="8">
        <v>1.55E-2</v>
      </c>
      <c r="O202" s="7">
        <v>1247741</v>
      </c>
      <c r="P202" s="7">
        <v>110.52</v>
      </c>
      <c r="Q202" s="7">
        <v>0</v>
      </c>
      <c r="R202" s="7">
        <v>1379</v>
      </c>
      <c r="S202" s="8">
        <v>7.3000000000000001E-3</v>
      </c>
      <c r="T202" s="8">
        <v>3.0999999999999999E-3</v>
      </c>
      <c r="U202" s="8">
        <v>4.0000000000000002E-4</v>
      </c>
    </row>
    <row r="203" spans="2:21">
      <c r="B203" s="6" t="s">
        <v>432</v>
      </c>
      <c r="C203" s="17">
        <v>1134261</v>
      </c>
      <c r="D203" s="18" t="s">
        <v>159</v>
      </c>
      <c r="E203" s="6"/>
      <c r="F203" s="18">
        <v>511399388</v>
      </c>
      <c r="G203" s="6" t="s">
        <v>318</v>
      </c>
      <c r="H203" s="6" t="s">
        <v>316</v>
      </c>
      <c r="I203" s="6" t="s">
        <v>232</v>
      </c>
      <c r="J203" s="6"/>
      <c r="K203" s="17">
        <v>0.85</v>
      </c>
      <c r="L203" s="6" t="s">
        <v>100</v>
      </c>
      <c r="M203" s="21">
        <v>3.5000000000000003E-2</v>
      </c>
      <c r="N203" s="8">
        <v>1.49E-2</v>
      </c>
      <c r="O203" s="7">
        <v>335562.5</v>
      </c>
      <c r="P203" s="7">
        <v>101.72</v>
      </c>
      <c r="Q203" s="7">
        <v>0</v>
      </c>
      <c r="R203" s="7">
        <v>341.33</v>
      </c>
      <c r="S203" s="8">
        <v>2.5000000000000001E-3</v>
      </c>
      <c r="T203" s="8">
        <v>8.0000000000000004E-4</v>
      </c>
      <c r="U203" s="8">
        <v>1E-4</v>
      </c>
    </row>
    <row r="204" spans="2:21">
      <c r="B204" s="6" t="s">
        <v>433</v>
      </c>
      <c r="C204" s="17">
        <v>1141191</v>
      </c>
      <c r="D204" s="18" t="s">
        <v>159</v>
      </c>
      <c r="E204" s="6"/>
      <c r="F204" s="18">
        <v>511399388</v>
      </c>
      <c r="G204" s="6" t="s">
        <v>318</v>
      </c>
      <c r="H204" s="6" t="s">
        <v>316</v>
      </c>
      <c r="I204" s="6" t="s">
        <v>232</v>
      </c>
      <c r="J204" s="6"/>
      <c r="K204" s="17">
        <v>2.85</v>
      </c>
      <c r="L204" s="6" t="s">
        <v>100</v>
      </c>
      <c r="M204" s="21">
        <v>3.0499999999999999E-2</v>
      </c>
      <c r="N204" s="8">
        <v>1.2500000000000001E-2</v>
      </c>
      <c r="O204" s="7">
        <v>191757</v>
      </c>
      <c r="P204" s="7">
        <v>105.19</v>
      </c>
      <c r="Q204" s="7">
        <v>0</v>
      </c>
      <c r="R204" s="7">
        <v>201.71</v>
      </c>
      <c r="S204" s="8">
        <v>8.9999999999999998E-4</v>
      </c>
      <c r="T204" s="8">
        <v>5.0000000000000001E-4</v>
      </c>
      <c r="U204" s="8">
        <v>1E-4</v>
      </c>
    </row>
    <row r="205" spans="2:21">
      <c r="B205" s="6" t="s">
        <v>434</v>
      </c>
      <c r="C205" s="17">
        <v>1141647</v>
      </c>
      <c r="D205" s="18" t="s">
        <v>159</v>
      </c>
      <c r="E205" s="6"/>
      <c r="F205" s="18">
        <v>511809071</v>
      </c>
      <c r="G205" s="6" t="s">
        <v>263</v>
      </c>
      <c r="H205" s="6" t="s">
        <v>309</v>
      </c>
      <c r="I205" s="6" t="s">
        <v>99</v>
      </c>
      <c r="J205" s="6"/>
      <c r="K205" s="17">
        <v>1.8</v>
      </c>
      <c r="L205" s="6" t="s">
        <v>100</v>
      </c>
      <c r="M205" s="21">
        <v>3.4000000000000002E-2</v>
      </c>
      <c r="N205" s="8">
        <v>1.5800000000000002E-2</v>
      </c>
      <c r="O205" s="7">
        <v>3039322.99</v>
      </c>
      <c r="P205" s="7">
        <v>103.8</v>
      </c>
      <c r="Q205" s="7">
        <v>0</v>
      </c>
      <c r="R205" s="7">
        <v>3154.82</v>
      </c>
      <c r="S205" s="8">
        <v>5.7999999999999996E-3</v>
      </c>
      <c r="T205" s="8">
        <v>7.1000000000000004E-3</v>
      </c>
      <c r="U205" s="8">
        <v>8.0000000000000004E-4</v>
      </c>
    </row>
    <row r="206" spans="2:21">
      <c r="B206" s="6" t="s">
        <v>435</v>
      </c>
      <c r="C206" s="17">
        <v>5730080</v>
      </c>
      <c r="D206" s="18" t="s">
        <v>159</v>
      </c>
      <c r="E206" s="6"/>
      <c r="F206" s="18">
        <v>520033424</v>
      </c>
      <c r="G206" s="6" t="s">
        <v>318</v>
      </c>
      <c r="H206" s="6" t="s">
        <v>309</v>
      </c>
      <c r="I206" s="6" t="s">
        <v>99</v>
      </c>
      <c r="J206" s="6"/>
      <c r="K206" s="17">
        <v>1.83</v>
      </c>
      <c r="L206" s="6" t="s">
        <v>100</v>
      </c>
      <c r="M206" s="21">
        <v>3.7999999999999999E-2</v>
      </c>
      <c r="N206" s="8">
        <v>1.5299999999999999E-2</v>
      </c>
      <c r="O206" s="7">
        <v>102513.12</v>
      </c>
      <c r="P206" s="7">
        <v>105.18</v>
      </c>
      <c r="Q206" s="7">
        <v>0</v>
      </c>
      <c r="R206" s="7">
        <v>107.82</v>
      </c>
      <c r="S206" s="8">
        <v>5.9999999999999995E-4</v>
      </c>
      <c r="T206" s="8">
        <v>2.0000000000000001E-4</v>
      </c>
      <c r="U206" s="8">
        <v>0</v>
      </c>
    </row>
    <row r="207" spans="2:21">
      <c r="B207" s="6" t="s">
        <v>436</v>
      </c>
      <c r="C207" s="17">
        <v>1160746</v>
      </c>
      <c r="D207" s="18" t="s">
        <v>159</v>
      </c>
      <c r="E207" s="6"/>
      <c r="F207" s="18">
        <v>1838682</v>
      </c>
      <c r="G207" s="6" t="s">
        <v>230</v>
      </c>
      <c r="H207" s="6" t="s">
        <v>309</v>
      </c>
      <c r="I207" s="6" t="s">
        <v>99</v>
      </c>
      <c r="J207" s="6"/>
      <c r="K207" s="17">
        <v>4.46</v>
      </c>
      <c r="L207" s="6" t="s">
        <v>100</v>
      </c>
      <c r="M207" s="21">
        <v>3.95E-2</v>
      </c>
      <c r="N207" s="8">
        <v>3.8600000000000002E-2</v>
      </c>
      <c r="O207" s="7">
        <v>595000</v>
      </c>
      <c r="P207" s="7">
        <v>101.54</v>
      </c>
      <c r="Q207" s="7">
        <v>0</v>
      </c>
      <c r="R207" s="7">
        <v>604.16</v>
      </c>
      <c r="S207" s="8">
        <v>1.6999999999999999E-3</v>
      </c>
      <c r="T207" s="8">
        <v>1.4E-3</v>
      </c>
      <c r="U207" s="8">
        <v>2.0000000000000001E-4</v>
      </c>
    </row>
    <row r="208" spans="2:21">
      <c r="B208" s="6" t="s">
        <v>437</v>
      </c>
      <c r="C208" s="17">
        <v>1133891</v>
      </c>
      <c r="D208" s="18" t="s">
        <v>159</v>
      </c>
      <c r="E208" s="6"/>
      <c r="F208" s="18">
        <v>1838682</v>
      </c>
      <c r="G208" s="6" t="s">
        <v>230</v>
      </c>
      <c r="H208" s="6" t="s">
        <v>309</v>
      </c>
      <c r="I208" s="6" t="s">
        <v>99</v>
      </c>
      <c r="J208" s="6"/>
      <c r="K208" s="17">
        <v>2.2799999999999998</v>
      </c>
      <c r="L208" s="6" t="s">
        <v>100</v>
      </c>
      <c r="M208" s="21">
        <v>6.0499999999999998E-2</v>
      </c>
      <c r="N208" s="8">
        <v>2.69E-2</v>
      </c>
      <c r="O208" s="7">
        <v>1400699</v>
      </c>
      <c r="P208" s="7">
        <v>108.5</v>
      </c>
      <c r="Q208" s="7">
        <v>0</v>
      </c>
      <c r="R208" s="7">
        <v>1519.76</v>
      </c>
      <c r="S208" s="8">
        <v>2.0999999999999999E-3</v>
      </c>
      <c r="T208" s="8">
        <v>3.3999999999999998E-3</v>
      </c>
      <c r="U208" s="8">
        <v>4.0000000000000002E-4</v>
      </c>
    </row>
    <row r="209" spans="2:21">
      <c r="B209" s="6" t="s">
        <v>438</v>
      </c>
      <c r="C209" s="17">
        <v>1135656</v>
      </c>
      <c r="D209" s="18" t="s">
        <v>159</v>
      </c>
      <c r="E209" s="6"/>
      <c r="F209" s="18">
        <v>1858676</v>
      </c>
      <c r="G209" s="6" t="s">
        <v>230</v>
      </c>
      <c r="H209" s="6" t="s">
        <v>316</v>
      </c>
      <c r="I209" s="6" t="s">
        <v>232</v>
      </c>
      <c r="J209" s="6"/>
      <c r="K209" s="17">
        <v>1.46</v>
      </c>
      <c r="L209" s="6" t="s">
        <v>100</v>
      </c>
      <c r="M209" s="21">
        <v>1.43</v>
      </c>
      <c r="N209" s="8">
        <v>2.41E-2</v>
      </c>
      <c r="O209" s="7">
        <v>2298687.67</v>
      </c>
      <c r="P209" s="7">
        <v>103</v>
      </c>
      <c r="Q209" s="7">
        <v>0</v>
      </c>
      <c r="R209" s="7">
        <v>2367.65</v>
      </c>
      <c r="S209" s="8">
        <v>4.3E-3</v>
      </c>
      <c r="T209" s="8">
        <v>5.4000000000000003E-3</v>
      </c>
      <c r="U209" s="8">
        <v>5.9999999999999995E-4</v>
      </c>
    </row>
    <row r="210" spans="2:21">
      <c r="B210" s="6" t="s">
        <v>439</v>
      </c>
      <c r="C210" s="17">
        <v>2380053</v>
      </c>
      <c r="D210" s="18" t="s">
        <v>159</v>
      </c>
      <c r="E210" s="6"/>
      <c r="F210" s="18">
        <v>520036435</v>
      </c>
      <c r="G210" s="6" t="s">
        <v>234</v>
      </c>
      <c r="H210" s="6" t="s">
        <v>309</v>
      </c>
      <c r="I210" s="6" t="s">
        <v>99</v>
      </c>
      <c r="J210" s="6"/>
      <c r="K210" s="17">
        <v>4.49</v>
      </c>
      <c r="L210" s="6" t="s">
        <v>100</v>
      </c>
      <c r="M210" s="21">
        <v>2.3900000000000001E-2</v>
      </c>
      <c r="N210" s="8">
        <v>1.7299999999999999E-2</v>
      </c>
      <c r="O210" s="7">
        <v>2182219.77</v>
      </c>
      <c r="P210" s="7">
        <v>103.01</v>
      </c>
      <c r="Q210" s="7">
        <v>0</v>
      </c>
      <c r="R210" s="7">
        <v>2247.9</v>
      </c>
      <c r="S210" s="8">
        <v>1.9E-2</v>
      </c>
      <c r="T210" s="8">
        <v>5.1000000000000004E-3</v>
      </c>
      <c r="U210" s="8">
        <v>5.9999999999999995E-4</v>
      </c>
    </row>
    <row r="211" spans="2:21">
      <c r="B211" s="6" t="s">
        <v>440</v>
      </c>
      <c r="C211" s="17">
        <v>1160241</v>
      </c>
      <c r="D211" s="18" t="s">
        <v>159</v>
      </c>
      <c r="E211" s="6"/>
      <c r="F211" s="18">
        <v>513937714</v>
      </c>
      <c r="G211" s="6" t="s">
        <v>248</v>
      </c>
      <c r="H211" s="6" t="s">
        <v>316</v>
      </c>
      <c r="I211" s="6" t="s">
        <v>232</v>
      </c>
      <c r="J211" s="6"/>
      <c r="K211" s="17">
        <v>6.34</v>
      </c>
      <c r="L211" s="6" t="s">
        <v>100</v>
      </c>
      <c r="M211" s="21">
        <v>1.84E-2</v>
      </c>
      <c r="N211" s="8">
        <v>1.67E-2</v>
      </c>
      <c r="O211" s="7">
        <v>219000</v>
      </c>
      <c r="P211" s="7">
        <v>101.7</v>
      </c>
      <c r="Q211" s="7">
        <v>0</v>
      </c>
      <c r="R211" s="7">
        <v>222.72</v>
      </c>
      <c r="S211" s="8">
        <v>6.9999999999999999E-4</v>
      </c>
      <c r="T211" s="8">
        <v>5.0000000000000001E-4</v>
      </c>
      <c r="U211" s="8">
        <v>1E-4</v>
      </c>
    </row>
    <row r="212" spans="2:21">
      <c r="B212" s="6" t="s">
        <v>441</v>
      </c>
      <c r="C212" s="17">
        <v>1147495</v>
      </c>
      <c r="D212" s="18" t="s">
        <v>159</v>
      </c>
      <c r="E212" s="6"/>
      <c r="F212" s="18">
        <v>1838863</v>
      </c>
      <c r="G212" s="6" t="s">
        <v>230</v>
      </c>
      <c r="H212" s="6" t="s">
        <v>309</v>
      </c>
      <c r="I212" s="6" t="s">
        <v>99</v>
      </c>
      <c r="J212" s="6"/>
      <c r="K212" s="17">
        <v>4.37</v>
      </c>
      <c r="L212" s="6" t="s">
        <v>100</v>
      </c>
      <c r="M212" s="21">
        <v>3.9E-2</v>
      </c>
      <c r="N212" s="8">
        <v>3.7100000000000001E-2</v>
      </c>
      <c r="O212" s="7">
        <v>60000</v>
      </c>
      <c r="P212" s="7">
        <v>101.29</v>
      </c>
      <c r="Q212" s="7">
        <v>0</v>
      </c>
      <c r="R212" s="7">
        <v>60.77</v>
      </c>
      <c r="S212" s="8">
        <v>1E-4</v>
      </c>
      <c r="T212" s="8">
        <v>1E-4</v>
      </c>
      <c r="U212" s="8">
        <v>0</v>
      </c>
    </row>
    <row r="213" spans="2:21">
      <c r="B213" s="6" t="s">
        <v>442</v>
      </c>
      <c r="C213" s="17">
        <v>1118835</v>
      </c>
      <c r="D213" s="18" t="s">
        <v>159</v>
      </c>
      <c r="E213" s="6"/>
      <c r="F213" s="18">
        <v>520044314</v>
      </c>
      <c r="G213" s="6" t="s">
        <v>349</v>
      </c>
      <c r="H213" s="6" t="s">
        <v>309</v>
      </c>
      <c r="I213" s="6" t="s">
        <v>99</v>
      </c>
      <c r="J213" s="6"/>
      <c r="K213" s="17">
        <v>1.48</v>
      </c>
      <c r="L213" s="6" t="s">
        <v>100</v>
      </c>
      <c r="M213" s="21">
        <v>1.4E-2</v>
      </c>
      <c r="N213" s="8">
        <v>1.4E-2</v>
      </c>
      <c r="O213" s="7">
        <v>17284</v>
      </c>
      <c r="P213" s="7">
        <v>100.02</v>
      </c>
      <c r="Q213" s="7">
        <v>0</v>
      </c>
      <c r="R213" s="7">
        <v>17.29</v>
      </c>
      <c r="S213" s="8">
        <v>1E-4</v>
      </c>
      <c r="T213" s="8">
        <v>0</v>
      </c>
      <c r="U213" s="8">
        <v>0</v>
      </c>
    </row>
    <row r="214" spans="2:21">
      <c r="B214" s="6" t="s">
        <v>443</v>
      </c>
      <c r="C214" s="17">
        <v>1141415</v>
      </c>
      <c r="D214" s="18" t="s">
        <v>159</v>
      </c>
      <c r="E214" s="6"/>
      <c r="F214" s="18">
        <v>520044314</v>
      </c>
      <c r="G214" s="6" t="s">
        <v>349</v>
      </c>
      <c r="H214" s="6" t="s">
        <v>309</v>
      </c>
      <c r="I214" s="6" t="s">
        <v>99</v>
      </c>
      <c r="J214" s="6"/>
      <c r="K214" s="17">
        <v>2.4300000000000002</v>
      </c>
      <c r="L214" s="6" t="s">
        <v>100</v>
      </c>
      <c r="M214" s="21">
        <v>2.1600000000000001E-2</v>
      </c>
      <c r="N214" s="8">
        <v>1.3899999999999999E-2</v>
      </c>
      <c r="O214" s="7">
        <v>514233</v>
      </c>
      <c r="P214" s="7">
        <v>101.91</v>
      </c>
      <c r="Q214" s="7">
        <v>0</v>
      </c>
      <c r="R214" s="7">
        <v>524.04999999999995</v>
      </c>
      <c r="S214" s="8">
        <v>5.0000000000000001E-4</v>
      </c>
      <c r="T214" s="8">
        <v>1.1999999999999999E-3</v>
      </c>
      <c r="U214" s="8">
        <v>1E-4</v>
      </c>
    </row>
    <row r="215" spans="2:21">
      <c r="B215" s="6" t="s">
        <v>444</v>
      </c>
      <c r="C215" s="17">
        <v>1156397</v>
      </c>
      <c r="D215" s="18" t="s">
        <v>159</v>
      </c>
      <c r="E215" s="6"/>
      <c r="F215" s="18">
        <v>520044314</v>
      </c>
      <c r="G215" s="6" t="s">
        <v>349</v>
      </c>
      <c r="H215" s="6" t="s">
        <v>309</v>
      </c>
      <c r="I215" s="6" t="s">
        <v>99</v>
      </c>
      <c r="J215" s="6"/>
      <c r="K215" s="17">
        <v>5.27</v>
      </c>
      <c r="L215" s="6" t="s">
        <v>100</v>
      </c>
      <c r="M215" s="21">
        <v>0.04</v>
      </c>
      <c r="N215" s="8">
        <v>2.6100000000000002E-2</v>
      </c>
      <c r="O215" s="7">
        <v>1585400.01</v>
      </c>
      <c r="P215" s="7">
        <v>109.5</v>
      </c>
      <c r="Q215" s="7">
        <v>0</v>
      </c>
      <c r="R215" s="7">
        <v>1736.01</v>
      </c>
      <c r="S215" s="8">
        <v>4.4999999999999997E-3</v>
      </c>
      <c r="T215" s="8">
        <v>3.8999999999999998E-3</v>
      </c>
      <c r="U215" s="8">
        <v>4.0000000000000002E-4</v>
      </c>
    </row>
    <row r="216" spans="2:21">
      <c r="B216" s="6" t="s">
        <v>445</v>
      </c>
      <c r="C216" s="17">
        <v>1140854</v>
      </c>
      <c r="D216" s="18" t="s">
        <v>159</v>
      </c>
      <c r="E216" s="6"/>
      <c r="F216" s="18">
        <v>515328250</v>
      </c>
      <c r="G216" s="6" t="s">
        <v>230</v>
      </c>
      <c r="H216" s="6" t="s">
        <v>316</v>
      </c>
      <c r="I216" s="6" t="s">
        <v>232</v>
      </c>
      <c r="J216" s="6"/>
      <c r="K216" s="17">
        <v>4.12</v>
      </c>
      <c r="L216" s="6" t="s">
        <v>100</v>
      </c>
      <c r="M216" s="21">
        <v>2.8500000000000001E-2</v>
      </c>
      <c r="N216" s="8">
        <v>1.17E-2</v>
      </c>
      <c r="O216" s="7">
        <v>598500.01</v>
      </c>
      <c r="P216" s="7">
        <v>107.07</v>
      </c>
      <c r="Q216" s="7">
        <v>0</v>
      </c>
      <c r="R216" s="7">
        <v>640.80999999999995</v>
      </c>
      <c r="S216" s="8">
        <v>3.0999999999999999E-3</v>
      </c>
      <c r="T216" s="8">
        <v>1.4E-3</v>
      </c>
      <c r="U216" s="8">
        <v>2.0000000000000001E-4</v>
      </c>
    </row>
    <row r="217" spans="2:21">
      <c r="B217" s="6" t="s">
        <v>446</v>
      </c>
      <c r="C217" s="17">
        <v>1139732</v>
      </c>
      <c r="D217" s="18" t="s">
        <v>159</v>
      </c>
      <c r="E217" s="6"/>
      <c r="F217" s="18">
        <v>1920997</v>
      </c>
      <c r="G217" s="6" t="s">
        <v>230</v>
      </c>
      <c r="H217" s="6" t="s">
        <v>316</v>
      </c>
      <c r="I217" s="6" t="s">
        <v>232</v>
      </c>
      <c r="J217" s="6"/>
      <c r="K217" s="17">
        <v>2.08</v>
      </c>
      <c r="L217" s="6" t="s">
        <v>100</v>
      </c>
      <c r="M217" s="21">
        <v>4.9000000000000002E-2</v>
      </c>
      <c r="N217" s="8">
        <v>2.0400000000000001E-2</v>
      </c>
      <c r="O217" s="7">
        <v>786073</v>
      </c>
      <c r="P217" s="7">
        <v>108.15</v>
      </c>
      <c r="Q217" s="7">
        <v>0</v>
      </c>
      <c r="R217" s="7">
        <v>850.14</v>
      </c>
      <c r="S217" s="8">
        <v>3.2000000000000002E-3</v>
      </c>
      <c r="T217" s="8">
        <v>1.9E-3</v>
      </c>
      <c r="U217" s="8">
        <v>2.0000000000000001E-4</v>
      </c>
    </row>
    <row r="218" spans="2:21">
      <c r="B218" s="6" t="s">
        <v>447</v>
      </c>
      <c r="C218" s="17">
        <v>1139591</v>
      </c>
      <c r="D218" s="18" t="s">
        <v>159</v>
      </c>
      <c r="E218" s="6"/>
      <c r="F218" s="18">
        <v>514065283</v>
      </c>
      <c r="G218" s="6" t="s">
        <v>263</v>
      </c>
      <c r="H218" s="6" t="s">
        <v>316</v>
      </c>
      <c r="I218" s="6" t="s">
        <v>232</v>
      </c>
      <c r="J218" s="6"/>
      <c r="K218" s="17">
        <v>2.23</v>
      </c>
      <c r="L218" s="6" t="s">
        <v>100</v>
      </c>
      <c r="M218" s="21">
        <v>2.4E-2</v>
      </c>
      <c r="N218" s="8">
        <v>1.5100000000000001E-2</v>
      </c>
      <c r="O218" s="7">
        <v>462288.72</v>
      </c>
      <c r="P218" s="7">
        <v>102.22</v>
      </c>
      <c r="Q218" s="7">
        <v>0</v>
      </c>
      <c r="R218" s="7">
        <v>472.55</v>
      </c>
      <c r="S218" s="8">
        <v>1.5E-3</v>
      </c>
      <c r="T218" s="8">
        <v>1.1000000000000001E-3</v>
      </c>
      <c r="U218" s="8">
        <v>1E-4</v>
      </c>
    </row>
    <row r="219" spans="2:21">
      <c r="B219" s="6" t="s">
        <v>448</v>
      </c>
      <c r="C219" s="17">
        <v>1134923</v>
      </c>
      <c r="D219" s="18" t="s">
        <v>159</v>
      </c>
      <c r="E219" s="6"/>
      <c r="F219" s="18">
        <v>1849766</v>
      </c>
      <c r="G219" s="6" t="s">
        <v>230</v>
      </c>
      <c r="H219" s="6" t="s">
        <v>309</v>
      </c>
      <c r="I219" s="6" t="s">
        <v>99</v>
      </c>
      <c r="J219" s="6"/>
      <c r="K219" s="17">
        <v>0.71</v>
      </c>
      <c r="L219" s="6" t="s">
        <v>100</v>
      </c>
      <c r="M219" s="21">
        <v>5.0999999999999997E-2</v>
      </c>
      <c r="N219" s="8">
        <v>1.9800000000000002E-2</v>
      </c>
      <c r="O219" s="7">
        <v>4761831.5199999996</v>
      </c>
      <c r="P219" s="7">
        <v>103.5</v>
      </c>
      <c r="Q219" s="7">
        <v>0</v>
      </c>
      <c r="R219" s="7">
        <v>4928.5</v>
      </c>
      <c r="S219" s="8">
        <v>6.6E-3</v>
      </c>
      <c r="T219" s="8">
        <v>1.11E-2</v>
      </c>
      <c r="U219" s="8">
        <v>1.2999999999999999E-3</v>
      </c>
    </row>
    <row r="220" spans="2:21">
      <c r="B220" s="6" t="s">
        <v>449</v>
      </c>
      <c r="C220" s="17">
        <v>1410273</v>
      </c>
      <c r="D220" s="18" t="s">
        <v>159</v>
      </c>
      <c r="E220" s="6"/>
      <c r="F220" s="18">
        <v>520034372</v>
      </c>
      <c r="G220" s="6" t="s">
        <v>234</v>
      </c>
      <c r="H220" s="6" t="s">
        <v>316</v>
      </c>
      <c r="I220" s="6" t="s">
        <v>232</v>
      </c>
      <c r="J220" s="6"/>
      <c r="K220" s="17">
        <v>0.16</v>
      </c>
      <c r="L220" s="6" t="s">
        <v>100</v>
      </c>
      <c r="M220" s="21">
        <v>5.7500000000000002E-2</v>
      </c>
      <c r="N220" s="8">
        <v>2.0899999999999998E-2</v>
      </c>
      <c r="O220" s="7">
        <v>1991.56</v>
      </c>
      <c r="P220" s="7">
        <v>101.1</v>
      </c>
      <c r="Q220" s="7">
        <v>0</v>
      </c>
      <c r="R220" s="7">
        <v>2.0099999999999998</v>
      </c>
      <c r="S220" s="8">
        <v>1E-4</v>
      </c>
      <c r="T220" s="8">
        <v>0</v>
      </c>
      <c r="U220" s="8">
        <v>0</v>
      </c>
    </row>
    <row r="221" spans="2:21">
      <c r="B221" s="6" t="s">
        <v>450</v>
      </c>
      <c r="C221" s="17">
        <v>1136134</v>
      </c>
      <c r="D221" s="18" t="s">
        <v>159</v>
      </c>
      <c r="E221" s="6"/>
      <c r="F221" s="18">
        <v>514892801</v>
      </c>
      <c r="G221" s="6" t="s">
        <v>451</v>
      </c>
      <c r="H221" s="6" t="s">
        <v>309</v>
      </c>
      <c r="I221" s="6" t="s">
        <v>99</v>
      </c>
      <c r="J221" s="6"/>
      <c r="K221" s="17">
        <v>3.1</v>
      </c>
      <c r="L221" s="6" t="s">
        <v>100</v>
      </c>
      <c r="M221" s="21">
        <v>3.3500000000000002E-2</v>
      </c>
      <c r="N221" s="8">
        <v>1.2999999999999999E-2</v>
      </c>
      <c r="O221" s="7">
        <v>2368185.4300000002</v>
      </c>
      <c r="P221" s="7">
        <v>107.3</v>
      </c>
      <c r="Q221" s="7">
        <v>0</v>
      </c>
      <c r="R221" s="7">
        <v>2541.06</v>
      </c>
      <c r="S221" s="8">
        <v>5.7000000000000002E-3</v>
      </c>
      <c r="T221" s="8">
        <v>5.7000000000000002E-3</v>
      </c>
      <c r="U221" s="8">
        <v>6.9999999999999999E-4</v>
      </c>
    </row>
    <row r="222" spans="2:21">
      <c r="B222" s="6" t="s">
        <v>452</v>
      </c>
      <c r="C222" s="17">
        <v>1141951</v>
      </c>
      <c r="D222" s="18" t="s">
        <v>159</v>
      </c>
      <c r="E222" s="6"/>
      <c r="F222" s="18">
        <v>514892801</v>
      </c>
      <c r="G222" s="6" t="s">
        <v>451</v>
      </c>
      <c r="H222" s="6" t="s">
        <v>309</v>
      </c>
      <c r="I222" s="6" t="s">
        <v>99</v>
      </c>
      <c r="J222" s="6"/>
      <c r="K222" s="17">
        <v>5.18</v>
      </c>
      <c r="L222" s="6" t="s">
        <v>100</v>
      </c>
      <c r="M222" s="21">
        <v>2.6200000000000001E-2</v>
      </c>
      <c r="N222" s="8">
        <v>1.5599999999999999E-2</v>
      </c>
      <c r="O222" s="7">
        <v>539077.71</v>
      </c>
      <c r="P222" s="7">
        <v>105.52</v>
      </c>
      <c r="Q222" s="7">
        <v>7.06</v>
      </c>
      <c r="R222" s="7">
        <v>575.9</v>
      </c>
      <c r="S222" s="8">
        <v>1.1000000000000001E-3</v>
      </c>
      <c r="T222" s="8">
        <v>1.2999999999999999E-3</v>
      </c>
      <c r="U222" s="8">
        <v>1E-4</v>
      </c>
    </row>
    <row r="223" spans="2:21">
      <c r="B223" s="6" t="s">
        <v>453</v>
      </c>
      <c r="C223" s="17">
        <v>2580066</v>
      </c>
      <c r="D223" s="18" t="s">
        <v>159</v>
      </c>
      <c r="E223" s="6"/>
      <c r="F223" s="18">
        <v>520036732</v>
      </c>
      <c r="G223" s="6" t="s">
        <v>263</v>
      </c>
      <c r="H223" s="6" t="s">
        <v>316</v>
      </c>
      <c r="I223" s="6" t="s">
        <v>232</v>
      </c>
      <c r="J223" s="6"/>
      <c r="K223" s="17">
        <v>1.06</v>
      </c>
      <c r="L223" s="6" t="s">
        <v>100</v>
      </c>
      <c r="M223" s="21">
        <v>4.3999999999999997E-2</v>
      </c>
      <c r="N223" s="8">
        <v>1.06E-2</v>
      </c>
      <c r="O223" s="7">
        <v>14103.06</v>
      </c>
      <c r="P223" s="7">
        <v>105.41</v>
      </c>
      <c r="Q223" s="7">
        <v>0</v>
      </c>
      <c r="R223" s="7">
        <v>14.87</v>
      </c>
      <c r="S223" s="8">
        <v>2.9999999999999997E-4</v>
      </c>
      <c r="T223" s="8">
        <v>0</v>
      </c>
      <c r="U223" s="8">
        <v>0</v>
      </c>
    </row>
    <row r="224" spans="2:21">
      <c r="B224" s="6" t="s">
        <v>454</v>
      </c>
      <c r="C224" s="17">
        <v>7150345</v>
      </c>
      <c r="D224" s="18" t="s">
        <v>159</v>
      </c>
      <c r="E224" s="6"/>
      <c r="F224" s="18">
        <v>520025990</v>
      </c>
      <c r="G224" s="6" t="s">
        <v>318</v>
      </c>
      <c r="H224" s="6" t="s">
        <v>327</v>
      </c>
      <c r="I224" s="6" t="s">
        <v>232</v>
      </c>
      <c r="J224" s="6"/>
      <c r="K224" s="17">
        <v>1.47</v>
      </c>
      <c r="L224" s="6" t="s">
        <v>100</v>
      </c>
      <c r="M224" s="21">
        <v>0.05</v>
      </c>
      <c r="N224" s="8">
        <v>1.5800000000000002E-2</v>
      </c>
      <c r="O224" s="7">
        <v>385149.53</v>
      </c>
      <c r="P224" s="7">
        <v>105.06</v>
      </c>
      <c r="Q224" s="7">
        <v>0</v>
      </c>
      <c r="R224" s="7">
        <v>404.64</v>
      </c>
      <c r="S224" s="8">
        <v>4.7999999999999996E-3</v>
      </c>
      <c r="T224" s="8">
        <v>8.9999999999999998E-4</v>
      </c>
      <c r="U224" s="8">
        <v>1E-4</v>
      </c>
    </row>
    <row r="225" spans="2:21">
      <c r="B225" s="6" t="s">
        <v>455</v>
      </c>
      <c r="C225" s="17">
        <v>7150352</v>
      </c>
      <c r="D225" s="18" t="s">
        <v>159</v>
      </c>
      <c r="E225" s="6"/>
      <c r="F225" s="18">
        <v>520025990</v>
      </c>
      <c r="G225" s="6" t="s">
        <v>318</v>
      </c>
      <c r="H225" s="6" t="s">
        <v>327</v>
      </c>
      <c r="I225" s="6" t="s">
        <v>232</v>
      </c>
      <c r="J225" s="6"/>
      <c r="K225" s="17">
        <v>1.9</v>
      </c>
      <c r="L225" s="6" t="s">
        <v>100</v>
      </c>
      <c r="M225" s="21">
        <v>4.65E-2</v>
      </c>
      <c r="N225" s="8">
        <v>1.6299999999999999E-2</v>
      </c>
      <c r="O225" s="7">
        <v>455444.88</v>
      </c>
      <c r="P225" s="7">
        <v>105.78</v>
      </c>
      <c r="Q225" s="7">
        <v>0</v>
      </c>
      <c r="R225" s="7">
        <v>481.77</v>
      </c>
      <c r="S225" s="8">
        <v>3.5999999999999999E-3</v>
      </c>
      <c r="T225" s="8">
        <v>1.1000000000000001E-3</v>
      </c>
      <c r="U225" s="8">
        <v>1E-4</v>
      </c>
    </row>
    <row r="226" spans="2:21">
      <c r="B226" s="6" t="s">
        <v>456</v>
      </c>
      <c r="C226" s="17">
        <v>1160761</v>
      </c>
      <c r="D226" s="18" t="s">
        <v>159</v>
      </c>
      <c r="E226" s="6"/>
      <c r="F226" s="18">
        <v>2624970</v>
      </c>
      <c r="G226" s="6" t="s">
        <v>318</v>
      </c>
      <c r="H226" s="6" t="s">
        <v>333</v>
      </c>
      <c r="I226" s="6" t="s">
        <v>99</v>
      </c>
      <c r="J226" s="6"/>
      <c r="K226" s="17">
        <v>2.2799999999999998</v>
      </c>
      <c r="L226" s="6" t="s">
        <v>100</v>
      </c>
      <c r="M226" s="21">
        <v>3.4500000000000003E-2</v>
      </c>
      <c r="N226" s="8">
        <v>6.6600000000000006E-2</v>
      </c>
      <c r="O226" s="7">
        <v>2403000</v>
      </c>
      <c r="P226" s="7">
        <v>102.48</v>
      </c>
      <c r="Q226" s="7">
        <v>0</v>
      </c>
      <c r="R226" s="7">
        <v>2462.59</v>
      </c>
      <c r="S226" s="8">
        <v>4.5999999999999999E-3</v>
      </c>
      <c r="T226" s="8">
        <v>5.5999999999999999E-3</v>
      </c>
      <c r="U226" s="8">
        <v>5.9999999999999995E-4</v>
      </c>
    </row>
    <row r="227" spans="2:21">
      <c r="B227" s="6" t="s">
        <v>457</v>
      </c>
      <c r="C227" s="17">
        <v>1142645</v>
      </c>
      <c r="D227" s="18" t="s">
        <v>159</v>
      </c>
      <c r="E227" s="6"/>
      <c r="F227" s="18">
        <v>520034760</v>
      </c>
      <c r="G227" s="6" t="s">
        <v>318</v>
      </c>
      <c r="H227" s="6" t="s">
        <v>327</v>
      </c>
      <c r="I227" s="6" t="s">
        <v>232</v>
      </c>
      <c r="J227" s="6"/>
      <c r="K227" s="17">
        <v>3.92</v>
      </c>
      <c r="L227" s="6" t="s">
        <v>100</v>
      </c>
      <c r="M227" s="21">
        <v>2.75E-2</v>
      </c>
      <c r="N227" s="8">
        <v>1.72E-2</v>
      </c>
      <c r="O227" s="7">
        <v>524400</v>
      </c>
      <c r="P227" s="7">
        <v>104.8</v>
      </c>
      <c r="Q227" s="7">
        <v>0</v>
      </c>
      <c r="R227" s="7">
        <v>549.57000000000005</v>
      </c>
      <c r="S227" s="8">
        <v>1.5E-3</v>
      </c>
      <c r="T227" s="8">
        <v>1.1999999999999999E-3</v>
      </c>
      <c r="U227" s="8">
        <v>1E-4</v>
      </c>
    </row>
    <row r="228" spans="2:21">
      <c r="B228" s="6" t="s">
        <v>458</v>
      </c>
      <c r="C228" s="17">
        <v>1135698</v>
      </c>
      <c r="D228" s="18" t="s">
        <v>159</v>
      </c>
      <c r="E228" s="6"/>
      <c r="F228" s="18">
        <v>520034760</v>
      </c>
      <c r="G228" s="6" t="s">
        <v>318</v>
      </c>
      <c r="H228" s="6" t="s">
        <v>327</v>
      </c>
      <c r="I228" s="6" t="s">
        <v>232</v>
      </c>
      <c r="J228" s="6"/>
      <c r="K228" s="17">
        <v>1.38</v>
      </c>
      <c r="L228" s="6" t="s">
        <v>100</v>
      </c>
      <c r="M228" s="21">
        <v>3.9E-2</v>
      </c>
      <c r="N228" s="8">
        <v>1.0699999999999999E-2</v>
      </c>
      <c r="O228" s="7">
        <v>947012.42</v>
      </c>
      <c r="P228" s="7">
        <v>104.93</v>
      </c>
      <c r="Q228" s="7">
        <v>0</v>
      </c>
      <c r="R228" s="7">
        <v>993.7</v>
      </c>
      <c r="S228" s="8">
        <v>3.0999999999999999E-3</v>
      </c>
      <c r="T228" s="8">
        <v>2.2000000000000001E-3</v>
      </c>
      <c r="U228" s="8">
        <v>2.9999999999999997E-4</v>
      </c>
    </row>
    <row r="229" spans="2:21">
      <c r="B229" s="6" t="s">
        <v>459</v>
      </c>
      <c r="C229" s="17">
        <v>1135607</v>
      </c>
      <c r="D229" s="18" t="s">
        <v>159</v>
      </c>
      <c r="E229" s="6"/>
      <c r="F229" s="18">
        <v>510609761</v>
      </c>
      <c r="G229" s="6" t="s">
        <v>318</v>
      </c>
      <c r="H229" s="6" t="s">
        <v>333</v>
      </c>
      <c r="I229" s="6" t="s">
        <v>99</v>
      </c>
      <c r="J229" s="6"/>
      <c r="K229" s="17">
        <v>2.41</v>
      </c>
      <c r="L229" s="6" t="s">
        <v>100</v>
      </c>
      <c r="M229" s="21">
        <v>4.2000000000000003E-2</v>
      </c>
      <c r="N229" s="8">
        <v>1.7000000000000001E-2</v>
      </c>
      <c r="O229" s="7">
        <v>432361.39</v>
      </c>
      <c r="P229" s="7">
        <v>106.09</v>
      </c>
      <c r="Q229" s="7">
        <v>58.13</v>
      </c>
      <c r="R229" s="7">
        <v>516.82000000000005</v>
      </c>
      <c r="S229" s="8">
        <v>1.1000000000000001E-3</v>
      </c>
      <c r="T229" s="8">
        <v>1.1999999999999999E-3</v>
      </c>
      <c r="U229" s="8">
        <v>1E-4</v>
      </c>
    </row>
    <row r="230" spans="2:21">
      <c r="B230" s="6" t="s">
        <v>460</v>
      </c>
      <c r="C230" s="17">
        <v>1140102</v>
      </c>
      <c r="D230" s="18" t="s">
        <v>159</v>
      </c>
      <c r="E230" s="6"/>
      <c r="F230" s="18">
        <v>510381601</v>
      </c>
      <c r="G230" s="6" t="s">
        <v>318</v>
      </c>
      <c r="H230" s="6" t="s">
        <v>333</v>
      </c>
      <c r="I230" s="6" t="s">
        <v>99</v>
      </c>
      <c r="J230" s="6"/>
      <c r="K230" s="17">
        <v>4.1100000000000003</v>
      </c>
      <c r="L230" s="6" t="s">
        <v>100</v>
      </c>
      <c r="M230" s="21">
        <v>4.2999999999999997E-2</v>
      </c>
      <c r="N230" s="8">
        <v>2.3199999999999998E-2</v>
      </c>
      <c r="O230" s="7">
        <v>253123.75</v>
      </c>
      <c r="P230" s="7">
        <v>110.36</v>
      </c>
      <c r="Q230" s="7">
        <v>0</v>
      </c>
      <c r="R230" s="7">
        <v>279.35000000000002</v>
      </c>
      <c r="S230" s="8">
        <v>2.0000000000000001E-4</v>
      </c>
      <c r="T230" s="8">
        <v>5.9999999999999995E-4</v>
      </c>
      <c r="U230" s="8">
        <v>1E-4</v>
      </c>
    </row>
    <row r="231" spans="2:21">
      <c r="B231" s="6" t="s">
        <v>461</v>
      </c>
      <c r="C231" s="17">
        <v>1132331</v>
      </c>
      <c r="D231" s="18" t="s">
        <v>159</v>
      </c>
      <c r="E231" s="6"/>
      <c r="F231" s="18">
        <v>510381601</v>
      </c>
      <c r="G231" s="6" t="s">
        <v>318</v>
      </c>
      <c r="H231" s="6" t="s">
        <v>333</v>
      </c>
      <c r="I231" s="6" t="s">
        <v>99</v>
      </c>
      <c r="J231" s="6"/>
      <c r="K231" s="17">
        <v>2.72</v>
      </c>
      <c r="L231" s="6" t="s">
        <v>100</v>
      </c>
      <c r="M231" s="21">
        <v>4.2000000000000003E-2</v>
      </c>
      <c r="N231" s="8">
        <v>1.8200000000000001E-2</v>
      </c>
      <c r="O231" s="7">
        <v>915667.09</v>
      </c>
      <c r="P231" s="7">
        <v>107.16</v>
      </c>
      <c r="Q231" s="7">
        <v>0</v>
      </c>
      <c r="R231" s="7">
        <v>981.23</v>
      </c>
      <c r="S231" s="8">
        <v>1.2999999999999999E-3</v>
      </c>
      <c r="T231" s="8">
        <v>2.2000000000000001E-3</v>
      </c>
      <c r="U231" s="8">
        <v>2.9999999999999997E-4</v>
      </c>
    </row>
    <row r="232" spans="2:21">
      <c r="B232" s="6" t="s">
        <v>462</v>
      </c>
      <c r="C232" s="17">
        <v>2590511</v>
      </c>
      <c r="D232" s="18" t="s">
        <v>159</v>
      </c>
      <c r="E232" s="6"/>
      <c r="F232" s="18">
        <v>520036658</v>
      </c>
      <c r="G232" s="6" t="s">
        <v>202</v>
      </c>
      <c r="H232" s="6" t="s">
        <v>333</v>
      </c>
      <c r="I232" s="6" t="s">
        <v>99</v>
      </c>
      <c r="J232" s="6"/>
      <c r="K232" s="17">
        <v>5.72</v>
      </c>
      <c r="L232" s="6" t="s">
        <v>100</v>
      </c>
      <c r="M232" s="21">
        <v>2.7E-2</v>
      </c>
      <c r="N232" s="8">
        <v>2.3099999999999999E-2</v>
      </c>
      <c r="O232" s="7">
        <v>4174163</v>
      </c>
      <c r="P232" s="7">
        <v>103.12</v>
      </c>
      <c r="Q232" s="7">
        <v>0</v>
      </c>
      <c r="R232" s="7">
        <v>4304.3999999999996</v>
      </c>
      <c r="S232" s="8">
        <v>1.01E-2</v>
      </c>
      <c r="T232" s="8">
        <v>9.7000000000000003E-3</v>
      </c>
      <c r="U232" s="8">
        <v>1.1000000000000001E-3</v>
      </c>
    </row>
    <row r="233" spans="2:21">
      <c r="B233" s="6" t="s">
        <v>463</v>
      </c>
      <c r="C233" s="17">
        <v>2590362</v>
      </c>
      <c r="D233" s="18" t="s">
        <v>159</v>
      </c>
      <c r="E233" s="6"/>
      <c r="F233" s="18">
        <v>520036658</v>
      </c>
      <c r="G233" s="6" t="s">
        <v>202</v>
      </c>
      <c r="H233" s="6" t="s">
        <v>333</v>
      </c>
      <c r="I233" s="6" t="s">
        <v>99</v>
      </c>
      <c r="J233" s="6"/>
      <c r="K233" s="17">
        <v>1.46</v>
      </c>
      <c r="L233" s="6" t="s">
        <v>100</v>
      </c>
      <c r="M233" s="21">
        <v>0.06</v>
      </c>
      <c r="N233" s="8">
        <v>1.4E-2</v>
      </c>
      <c r="O233" s="7">
        <v>82956</v>
      </c>
      <c r="P233" s="7">
        <v>106.8</v>
      </c>
      <c r="Q233" s="7">
        <v>0</v>
      </c>
      <c r="R233" s="7">
        <v>88.6</v>
      </c>
      <c r="S233" s="8">
        <v>2.9999999999999997E-4</v>
      </c>
      <c r="T233" s="8">
        <v>2.0000000000000001E-4</v>
      </c>
      <c r="U233" s="8">
        <v>0</v>
      </c>
    </row>
    <row r="234" spans="2:21">
      <c r="B234" s="6" t="s">
        <v>464</v>
      </c>
      <c r="C234" s="17">
        <v>1142603</v>
      </c>
      <c r="D234" s="18" t="s">
        <v>159</v>
      </c>
      <c r="E234" s="6"/>
      <c r="F234" s="18">
        <v>1957081</v>
      </c>
      <c r="G234" s="6" t="s">
        <v>230</v>
      </c>
      <c r="H234" s="6" t="s">
        <v>333</v>
      </c>
      <c r="I234" s="6" t="s">
        <v>99</v>
      </c>
      <c r="J234" s="6"/>
      <c r="K234" s="17">
        <v>3.07</v>
      </c>
      <c r="L234" s="6" t="s">
        <v>100</v>
      </c>
      <c r="M234" s="21">
        <v>5.5500000000000001E-2</v>
      </c>
      <c r="N234" s="8">
        <v>7.1199999999999999E-2</v>
      </c>
      <c r="O234" s="7">
        <v>372125</v>
      </c>
      <c r="P234" s="7">
        <v>98.18</v>
      </c>
      <c r="Q234" s="7">
        <v>0</v>
      </c>
      <c r="R234" s="7">
        <v>365.35</v>
      </c>
      <c r="S234" s="8">
        <v>6.9999999999999999E-4</v>
      </c>
      <c r="T234" s="8">
        <v>8.0000000000000004E-4</v>
      </c>
      <c r="U234" s="8">
        <v>1E-4</v>
      </c>
    </row>
    <row r="235" spans="2:21">
      <c r="B235" s="6" t="s">
        <v>465</v>
      </c>
      <c r="C235" s="17">
        <v>1136126</v>
      </c>
      <c r="D235" s="18" t="s">
        <v>159</v>
      </c>
      <c r="E235" s="6"/>
      <c r="F235" s="18">
        <v>514068980</v>
      </c>
      <c r="G235" s="6" t="s">
        <v>263</v>
      </c>
      <c r="H235" s="6" t="s">
        <v>327</v>
      </c>
      <c r="I235" s="6" t="s">
        <v>232</v>
      </c>
      <c r="J235" s="6"/>
      <c r="K235" s="17">
        <v>2.08</v>
      </c>
      <c r="L235" s="6" t="s">
        <v>100</v>
      </c>
      <c r="M235" s="21">
        <v>3.5000000000000003E-2</v>
      </c>
      <c r="N235" s="8">
        <v>1.67E-2</v>
      </c>
      <c r="O235" s="7">
        <v>78190.490000000005</v>
      </c>
      <c r="P235" s="7">
        <v>105.05</v>
      </c>
      <c r="Q235" s="7">
        <v>0</v>
      </c>
      <c r="R235" s="7">
        <v>82.14</v>
      </c>
      <c r="S235" s="8">
        <v>1.2999999999999999E-3</v>
      </c>
      <c r="T235" s="8">
        <v>2.0000000000000001E-4</v>
      </c>
      <c r="U235" s="8">
        <v>0</v>
      </c>
    </row>
    <row r="236" spans="2:21">
      <c r="B236" s="6" t="s">
        <v>466</v>
      </c>
      <c r="C236" s="17">
        <v>1139476</v>
      </c>
      <c r="D236" s="18" t="s">
        <v>159</v>
      </c>
      <c r="E236" s="6"/>
      <c r="F236" s="18">
        <v>512096793</v>
      </c>
      <c r="G236" s="6" t="s">
        <v>230</v>
      </c>
      <c r="H236" s="6" t="s">
        <v>327</v>
      </c>
      <c r="I236" s="6" t="s">
        <v>232</v>
      </c>
      <c r="J236" s="6"/>
      <c r="K236" s="17">
        <v>2.66</v>
      </c>
      <c r="L236" s="6" t="s">
        <v>100</v>
      </c>
      <c r="M236" s="21">
        <v>3.85E-2</v>
      </c>
      <c r="N236" s="8">
        <v>8.3000000000000001E-3</v>
      </c>
      <c r="O236" s="7">
        <v>285951.90000000002</v>
      </c>
      <c r="P236" s="7">
        <v>108.23</v>
      </c>
      <c r="Q236" s="7">
        <v>0</v>
      </c>
      <c r="R236" s="7">
        <v>309.49</v>
      </c>
      <c r="S236" s="8">
        <v>1.5E-3</v>
      </c>
      <c r="T236" s="8">
        <v>6.9999999999999999E-4</v>
      </c>
      <c r="U236" s="8">
        <v>1E-4</v>
      </c>
    </row>
    <row r="237" spans="2:21">
      <c r="B237" s="6" t="s">
        <v>467</v>
      </c>
      <c r="C237" s="17">
        <v>5760236</v>
      </c>
      <c r="D237" s="18" t="s">
        <v>159</v>
      </c>
      <c r="E237" s="6"/>
      <c r="F237" s="18">
        <v>520028010</v>
      </c>
      <c r="G237" s="6" t="s">
        <v>315</v>
      </c>
      <c r="H237" s="6" t="s">
        <v>333</v>
      </c>
      <c r="I237" s="6" t="s">
        <v>99</v>
      </c>
      <c r="J237" s="6"/>
      <c r="K237" s="17">
        <v>2.67</v>
      </c>
      <c r="L237" s="6" t="s">
        <v>100</v>
      </c>
      <c r="M237" s="21">
        <v>4.5499999999999999E-2</v>
      </c>
      <c r="N237" s="8">
        <v>1.4999999999999999E-2</v>
      </c>
      <c r="O237" s="7">
        <v>1354905</v>
      </c>
      <c r="P237" s="7">
        <v>108.71</v>
      </c>
      <c r="Q237" s="7">
        <v>0</v>
      </c>
      <c r="R237" s="7">
        <v>1472.92</v>
      </c>
      <c r="S237" s="8">
        <v>2.2000000000000001E-3</v>
      </c>
      <c r="T237" s="8">
        <v>3.3E-3</v>
      </c>
      <c r="U237" s="8">
        <v>4.0000000000000002E-4</v>
      </c>
    </row>
    <row r="238" spans="2:21">
      <c r="B238" s="6" t="s">
        <v>468</v>
      </c>
      <c r="C238" s="17">
        <v>5760301</v>
      </c>
      <c r="D238" s="18" t="s">
        <v>159</v>
      </c>
      <c r="E238" s="6"/>
      <c r="F238" s="18">
        <v>520028010</v>
      </c>
      <c r="G238" s="6" t="s">
        <v>315</v>
      </c>
      <c r="H238" s="6" t="s">
        <v>333</v>
      </c>
      <c r="I238" s="6" t="s">
        <v>99</v>
      </c>
      <c r="J238" s="6"/>
      <c r="K238" s="17">
        <v>5.8</v>
      </c>
      <c r="L238" s="6" t="s">
        <v>100</v>
      </c>
      <c r="M238" s="21">
        <v>2.1999999999999999E-2</v>
      </c>
      <c r="N238" s="8">
        <v>2.3199999999999998E-2</v>
      </c>
      <c r="O238" s="7">
        <v>4406000</v>
      </c>
      <c r="P238" s="7">
        <v>99.46</v>
      </c>
      <c r="Q238" s="7">
        <v>0</v>
      </c>
      <c r="R238" s="7">
        <v>4382.21</v>
      </c>
      <c r="S238" s="8">
        <v>5.8999999999999999E-3</v>
      </c>
      <c r="T238" s="8">
        <v>9.9000000000000008E-3</v>
      </c>
      <c r="U238" s="8">
        <v>1.1000000000000001E-3</v>
      </c>
    </row>
    <row r="239" spans="2:21">
      <c r="B239" s="6" t="s">
        <v>469</v>
      </c>
      <c r="C239" s="17">
        <v>6990196</v>
      </c>
      <c r="D239" s="18" t="s">
        <v>159</v>
      </c>
      <c r="E239" s="6"/>
      <c r="F239" s="18">
        <v>520025438</v>
      </c>
      <c r="G239" s="6" t="s">
        <v>230</v>
      </c>
      <c r="H239" s="6" t="s">
        <v>327</v>
      </c>
      <c r="I239" s="6" t="s">
        <v>232</v>
      </c>
      <c r="J239" s="6"/>
      <c r="K239" s="17">
        <v>3.22</v>
      </c>
      <c r="L239" s="6" t="s">
        <v>100</v>
      </c>
      <c r="M239" s="21">
        <v>7.0499999999999993E-2</v>
      </c>
      <c r="N239" s="8">
        <v>2.0799999999999999E-2</v>
      </c>
      <c r="O239" s="7">
        <v>160000.10999999999</v>
      </c>
      <c r="P239" s="7">
        <v>116.61</v>
      </c>
      <c r="Q239" s="7">
        <v>0</v>
      </c>
      <c r="R239" s="7">
        <v>186.58</v>
      </c>
      <c r="S239" s="8">
        <v>4.0000000000000002E-4</v>
      </c>
      <c r="T239" s="8">
        <v>4.0000000000000002E-4</v>
      </c>
      <c r="U239" s="8">
        <v>0</v>
      </c>
    </row>
    <row r="240" spans="2:21">
      <c r="B240" s="6" t="s">
        <v>470</v>
      </c>
      <c r="C240" s="17">
        <v>1139252</v>
      </c>
      <c r="D240" s="18" t="s">
        <v>159</v>
      </c>
      <c r="E240" s="6"/>
      <c r="F240" s="18">
        <v>511930125</v>
      </c>
      <c r="G240" s="6" t="s">
        <v>349</v>
      </c>
      <c r="H240" s="6" t="s">
        <v>333</v>
      </c>
      <c r="I240" s="6" t="s">
        <v>99</v>
      </c>
      <c r="J240" s="6"/>
      <c r="K240" s="17">
        <v>3.7</v>
      </c>
      <c r="L240" s="6" t="s">
        <v>100</v>
      </c>
      <c r="M240" s="21">
        <v>3.5499999999999997E-2</v>
      </c>
      <c r="N240" s="8">
        <v>4.4499999999999998E-2</v>
      </c>
      <c r="O240" s="7">
        <v>2439243</v>
      </c>
      <c r="P240" s="7">
        <v>96.92</v>
      </c>
      <c r="Q240" s="7">
        <v>43.3</v>
      </c>
      <c r="R240" s="7">
        <v>2407.41</v>
      </c>
      <c r="S240" s="8">
        <v>3.3999999999999998E-3</v>
      </c>
      <c r="T240" s="8">
        <v>5.4000000000000003E-3</v>
      </c>
      <c r="U240" s="8">
        <v>5.9999999999999995E-4</v>
      </c>
    </row>
    <row r="241" spans="2:21">
      <c r="B241" s="6" t="s">
        <v>471</v>
      </c>
      <c r="C241" s="17">
        <v>1143080</v>
      </c>
      <c r="D241" s="18" t="s">
        <v>159</v>
      </c>
      <c r="E241" s="6"/>
      <c r="F241" s="18">
        <v>511930125</v>
      </c>
      <c r="G241" s="6" t="s">
        <v>349</v>
      </c>
      <c r="H241" s="6" t="s">
        <v>333</v>
      </c>
      <c r="I241" s="6" t="s">
        <v>99</v>
      </c>
      <c r="J241" s="6"/>
      <c r="K241" s="17">
        <v>5.29</v>
      </c>
      <c r="L241" s="6" t="s">
        <v>100</v>
      </c>
      <c r="M241" s="21">
        <v>2.5000000000000001E-2</v>
      </c>
      <c r="N241" s="8">
        <v>4.7100000000000003E-2</v>
      </c>
      <c r="O241" s="7">
        <v>1743297</v>
      </c>
      <c r="P241" s="7">
        <v>89.22</v>
      </c>
      <c r="Q241" s="7">
        <v>43.58</v>
      </c>
      <c r="R241" s="7">
        <v>1598.95</v>
      </c>
      <c r="S241" s="8">
        <v>2.8999999999999998E-3</v>
      </c>
      <c r="T241" s="8">
        <v>3.5999999999999999E-3</v>
      </c>
      <c r="U241" s="8">
        <v>4.0000000000000002E-4</v>
      </c>
    </row>
    <row r="242" spans="2:21">
      <c r="B242" s="6" t="s">
        <v>472</v>
      </c>
      <c r="C242" s="17">
        <v>1132836</v>
      </c>
      <c r="D242" s="18" t="s">
        <v>159</v>
      </c>
      <c r="E242" s="6"/>
      <c r="F242" s="18">
        <v>511930125</v>
      </c>
      <c r="G242" s="6" t="s">
        <v>349</v>
      </c>
      <c r="H242" s="6" t="s">
        <v>333</v>
      </c>
      <c r="I242" s="6" t="s">
        <v>99</v>
      </c>
      <c r="J242" s="6"/>
      <c r="K242" s="17">
        <v>2.95</v>
      </c>
      <c r="L242" s="6" t="s">
        <v>100</v>
      </c>
      <c r="M242" s="21">
        <v>4.1399999999999999E-2</v>
      </c>
      <c r="N242" s="8">
        <v>3.0499999999999999E-2</v>
      </c>
      <c r="O242" s="7">
        <v>1124008.1100000001</v>
      </c>
      <c r="P242" s="7">
        <v>103.21</v>
      </c>
      <c r="Q242" s="7">
        <v>23.27</v>
      </c>
      <c r="R242" s="7">
        <v>1183.3599999999999</v>
      </c>
      <c r="S242" s="8">
        <v>1.6999999999999999E-3</v>
      </c>
      <c r="T242" s="8">
        <v>2.7000000000000001E-3</v>
      </c>
      <c r="U242" s="8">
        <v>2.9999999999999997E-4</v>
      </c>
    </row>
    <row r="243" spans="2:21">
      <c r="B243" s="6" t="s">
        <v>473</v>
      </c>
      <c r="C243" s="17">
        <v>1133800</v>
      </c>
      <c r="D243" s="18" t="s">
        <v>159</v>
      </c>
      <c r="E243" s="6"/>
      <c r="F243" s="18">
        <v>1838863</v>
      </c>
      <c r="G243" s="6" t="s">
        <v>230</v>
      </c>
      <c r="H243" s="6" t="s">
        <v>333</v>
      </c>
      <c r="I243" s="6" t="s">
        <v>99</v>
      </c>
      <c r="J243" s="6"/>
      <c r="K243" s="17">
        <v>2.21</v>
      </c>
      <c r="L243" s="6" t="s">
        <v>100</v>
      </c>
      <c r="M243" s="21">
        <v>7.3999999999999996E-2</v>
      </c>
      <c r="N243" s="8">
        <v>7.2999999999999995E-2</v>
      </c>
      <c r="O243" s="7">
        <v>548463.11</v>
      </c>
      <c r="P243" s="7">
        <v>101.11</v>
      </c>
      <c r="Q243" s="7">
        <v>0</v>
      </c>
      <c r="R243" s="7">
        <v>554.54999999999995</v>
      </c>
      <c r="S243" s="8">
        <v>1.6000000000000001E-3</v>
      </c>
      <c r="T243" s="8">
        <v>1.2999999999999999E-3</v>
      </c>
      <c r="U243" s="8">
        <v>1E-4</v>
      </c>
    </row>
    <row r="244" spans="2:21">
      <c r="B244" s="6" t="s">
        <v>474</v>
      </c>
      <c r="C244" s="17">
        <v>3330073</v>
      </c>
      <c r="D244" s="18" t="s">
        <v>159</v>
      </c>
      <c r="E244" s="6"/>
      <c r="F244" s="18">
        <v>520033713</v>
      </c>
      <c r="G244" s="6" t="s">
        <v>322</v>
      </c>
      <c r="H244" s="6" t="s">
        <v>333</v>
      </c>
      <c r="I244" s="6" t="s">
        <v>99</v>
      </c>
      <c r="J244" s="6"/>
      <c r="L244" s="6" t="s">
        <v>100</v>
      </c>
      <c r="M244" s="21">
        <v>1.4E-2</v>
      </c>
      <c r="N244" s="8">
        <v>0.11559999999999999</v>
      </c>
      <c r="O244" s="7">
        <v>55000.03</v>
      </c>
      <c r="P244" s="7">
        <v>100.32</v>
      </c>
      <c r="Q244" s="7">
        <v>0</v>
      </c>
      <c r="R244" s="7">
        <v>55.18</v>
      </c>
      <c r="S244" s="8">
        <v>2E-3</v>
      </c>
      <c r="T244" s="8">
        <v>1E-4</v>
      </c>
      <c r="U244" s="8">
        <v>0</v>
      </c>
    </row>
    <row r="245" spans="2:21">
      <c r="B245" s="6" t="s">
        <v>475</v>
      </c>
      <c r="C245" s="17">
        <v>1143379</v>
      </c>
      <c r="D245" s="18" t="s">
        <v>159</v>
      </c>
      <c r="E245" s="6"/>
      <c r="F245" s="18">
        <v>511068256</v>
      </c>
      <c r="G245" s="6" t="s">
        <v>234</v>
      </c>
      <c r="H245" s="6" t="s">
        <v>361</v>
      </c>
      <c r="I245" s="6" t="s">
        <v>99</v>
      </c>
      <c r="J245" s="6"/>
      <c r="K245" s="17">
        <v>4.08</v>
      </c>
      <c r="L245" s="6" t="s">
        <v>100</v>
      </c>
      <c r="M245" s="21">
        <v>3.2500000000000001E-2</v>
      </c>
      <c r="N245" s="8">
        <v>2.76E-2</v>
      </c>
      <c r="O245" s="7">
        <v>2207383</v>
      </c>
      <c r="P245" s="7">
        <v>102.07</v>
      </c>
      <c r="Q245" s="7">
        <v>0</v>
      </c>
      <c r="R245" s="7">
        <v>2253.08</v>
      </c>
      <c r="S245" s="8">
        <v>1.77E-2</v>
      </c>
      <c r="T245" s="8">
        <v>5.1000000000000004E-3</v>
      </c>
      <c r="U245" s="8">
        <v>5.9999999999999995E-4</v>
      </c>
    </row>
    <row r="246" spans="2:21">
      <c r="B246" s="6" t="s">
        <v>476</v>
      </c>
      <c r="C246" s="17">
        <v>1157700</v>
      </c>
      <c r="D246" s="18" t="s">
        <v>159</v>
      </c>
      <c r="E246" s="6"/>
      <c r="F246" s="18">
        <v>520043878</v>
      </c>
      <c r="G246" s="6" t="s">
        <v>353</v>
      </c>
      <c r="H246" s="6" t="s">
        <v>357</v>
      </c>
      <c r="I246" s="6" t="s">
        <v>232</v>
      </c>
      <c r="J246" s="6"/>
      <c r="K246" s="17">
        <v>3.97</v>
      </c>
      <c r="L246" s="6" t="s">
        <v>100</v>
      </c>
      <c r="M246" s="21">
        <v>3.2899999999999999E-2</v>
      </c>
      <c r="N246" s="8">
        <v>1.7600000000000001E-2</v>
      </c>
      <c r="O246" s="7">
        <v>1863389</v>
      </c>
      <c r="P246" s="7">
        <v>107.02</v>
      </c>
      <c r="Q246" s="7">
        <v>0</v>
      </c>
      <c r="R246" s="7">
        <v>1994.2</v>
      </c>
      <c r="S246" s="8">
        <v>6.1999999999999998E-3</v>
      </c>
      <c r="T246" s="8">
        <v>4.4999999999999997E-3</v>
      </c>
      <c r="U246" s="8">
        <v>5.0000000000000001E-4</v>
      </c>
    </row>
    <row r="247" spans="2:21">
      <c r="B247" s="6" t="s">
        <v>477</v>
      </c>
      <c r="C247" s="17">
        <v>1136761</v>
      </c>
      <c r="D247" s="18" t="s">
        <v>159</v>
      </c>
      <c r="E247" s="6"/>
      <c r="F247" s="18">
        <v>520043878</v>
      </c>
      <c r="G247" s="6" t="s">
        <v>202</v>
      </c>
      <c r="H247" s="6" t="s">
        <v>357</v>
      </c>
      <c r="I247" s="6" t="s">
        <v>232</v>
      </c>
      <c r="J247" s="6"/>
      <c r="K247" s="17">
        <v>1.95</v>
      </c>
      <c r="L247" s="6" t="s">
        <v>100</v>
      </c>
      <c r="M247" s="21">
        <v>4.5499999999999999E-2</v>
      </c>
      <c r="N247" s="8">
        <v>1.2699999999999999E-2</v>
      </c>
      <c r="O247" s="7">
        <v>1092180.8400000001</v>
      </c>
      <c r="P247" s="7">
        <v>106.43</v>
      </c>
      <c r="Q247" s="7">
        <v>24.85</v>
      </c>
      <c r="R247" s="7">
        <v>1187.26</v>
      </c>
      <c r="S247" s="8">
        <v>4.7000000000000002E-3</v>
      </c>
      <c r="T247" s="8">
        <v>2.7000000000000001E-3</v>
      </c>
      <c r="U247" s="8">
        <v>2.9999999999999997E-4</v>
      </c>
    </row>
    <row r="248" spans="2:21">
      <c r="B248" s="6" t="s">
        <v>478</v>
      </c>
      <c r="C248" s="17">
        <v>1140656</v>
      </c>
      <c r="D248" s="18" t="s">
        <v>159</v>
      </c>
      <c r="E248" s="6"/>
      <c r="F248" s="18">
        <v>520043878</v>
      </c>
      <c r="G248" s="6" t="s">
        <v>202</v>
      </c>
      <c r="H248" s="6" t="s">
        <v>357</v>
      </c>
      <c r="I248" s="6" t="s">
        <v>232</v>
      </c>
      <c r="J248" s="6"/>
      <c r="K248" s="17">
        <v>2.81</v>
      </c>
      <c r="L248" s="6" t="s">
        <v>100</v>
      </c>
      <c r="M248" s="21">
        <v>2.9499999999999998E-2</v>
      </c>
      <c r="N248" s="8">
        <v>1.41E-2</v>
      </c>
      <c r="O248" s="7">
        <v>2127857.25</v>
      </c>
      <c r="P248" s="7">
        <v>104.62</v>
      </c>
      <c r="Q248" s="7">
        <v>0</v>
      </c>
      <c r="R248" s="7">
        <v>2226.16</v>
      </c>
      <c r="S248" s="8">
        <v>7.7000000000000002E-3</v>
      </c>
      <c r="T248" s="8">
        <v>5.0000000000000001E-3</v>
      </c>
      <c r="U248" s="8">
        <v>5.9999999999999995E-4</v>
      </c>
    </row>
    <row r="249" spans="2:21">
      <c r="B249" s="6" t="s">
        <v>479</v>
      </c>
      <c r="C249" s="17">
        <v>1159474</v>
      </c>
      <c r="D249" s="18" t="s">
        <v>159</v>
      </c>
      <c r="E249" s="6"/>
      <c r="F249" s="18">
        <v>1921080</v>
      </c>
      <c r="G249" s="6" t="s">
        <v>230</v>
      </c>
      <c r="H249" s="6" t="s">
        <v>361</v>
      </c>
      <c r="I249" s="6" t="s">
        <v>99</v>
      </c>
      <c r="J249" s="6"/>
      <c r="K249" s="17">
        <v>2.86</v>
      </c>
      <c r="L249" s="6" t="s">
        <v>100</v>
      </c>
      <c r="M249" s="21">
        <v>4.65E-2</v>
      </c>
      <c r="N249" s="8">
        <v>3.8899999999999997E-2</v>
      </c>
      <c r="O249" s="7">
        <v>1179000</v>
      </c>
      <c r="P249" s="7">
        <v>104.27</v>
      </c>
      <c r="Q249" s="7">
        <v>0</v>
      </c>
      <c r="R249" s="7">
        <v>1229.3399999999999</v>
      </c>
      <c r="S249" s="8">
        <v>4.3E-3</v>
      </c>
      <c r="T249" s="8">
        <v>2.8E-3</v>
      </c>
      <c r="U249" s="8">
        <v>2.9999999999999997E-4</v>
      </c>
    </row>
    <row r="250" spans="2:21">
      <c r="B250" s="6" t="s">
        <v>480</v>
      </c>
      <c r="C250" s="17">
        <v>1160571</v>
      </c>
      <c r="D250" s="18" t="s">
        <v>159</v>
      </c>
      <c r="E250" s="6"/>
      <c r="F250" s="18">
        <v>513432765</v>
      </c>
      <c r="G250" s="6" t="s">
        <v>318</v>
      </c>
      <c r="H250" s="6" t="s">
        <v>364</v>
      </c>
      <c r="I250" s="6" t="s">
        <v>99</v>
      </c>
      <c r="J250" s="6"/>
      <c r="K250" s="17">
        <v>3.18</v>
      </c>
      <c r="L250" s="6" t="s">
        <v>100</v>
      </c>
      <c r="M250" s="21">
        <v>4.8000000000000001E-2</v>
      </c>
      <c r="N250" s="8">
        <v>4.7399999999999998E-2</v>
      </c>
      <c r="O250" s="7">
        <v>2012000</v>
      </c>
      <c r="P250" s="7">
        <v>101.66</v>
      </c>
      <c r="Q250" s="7">
        <v>0</v>
      </c>
      <c r="R250" s="7">
        <v>2045.4</v>
      </c>
      <c r="S250" s="8">
        <v>1.6799999999999999E-2</v>
      </c>
      <c r="T250" s="8">
        <v>4.5999999999999999E-3</v>
      </c>
      <c r="U250" s="8">
        <v>5.0000000000000001E-4</v>
      </c>
    </row>
    <row r="251" spans="2:21">
      <c r="B251" s="6" t="s">
        <v>481</v>
      </c>
      <c r="C251" s="17">
        <v>1155787</v>
      </c>
      <c r="D251" s="18" t="s">
        <v>159</v>
      </c>
      <c r="E251" s="6"/>
      <c r="F251" s="18">
        <v>513547224</v>
      </c>
      <c r="G251" s="6" t="s">
        <v>322</v>
      </c>
      <c r="H251" s="6" t="s">
        <v>482</v>
      </c>
      <c r="I251" s="6" t="s">
        <v>232</v>
      </c>
      <c r="J251" s="6"/>
      <c r="K251" s="17">
        <v>0.99</v>
      </c>
      <c r="L251" s="6" t="s">
        <v>100</v>
      </c>
      <c r="M251" s="21">
        <v>3.3500000000000002E-2</v>
      </c>
      <c r="N251" s="8">
        <v>1.9300000000000001E-2</v>
      </c>
      <c r="O251" s="7">
        <v>935250</v>
      </c>
      <c r="P251" s="7">
        <v>101.41</v>
      </c>
      <c r="Q251" s="7">
        <v>0</v>
      </c>
      <c r="R251" s="7">
        <v>948.44</v>
      </c>
      <c r="S251" s="8">
        <v>1.9E-2</v>
      </c>
      <c r="T251" s="8">
        <v>2.0999999999999999E-3</v>
      </c>
      <c r="U251" s="8">
        <v>2.0000000000000001E-4</v>
      </c>
    </row>
    <row r="252" spans="2:21">
      <c r="B252" s="6" t="s">
        <v>483</v>
      </c>
      <c r="C252" s="17">
        <v>1159565</v>
      </c>
      <c r="D252" s="18" t="s">
        <v>159</v>
      </c>
      <c r="E252" s="6"/>
      <c r="F252" s="18">
        <v>514732825</v>
      </c>
      <c r="G252" s="6" t="s">
        <v>248</v>
      </c>
      <c r="H252" s="6" t="s">
        <v>482</v>
      </c>
      <c r="I252" s="6" t="s">
        <v>232</v>
      </c>
      <c r="J252" s="6"/>
      <c r="K252" s="17">
        <v>4.68</v>
      </c>
      <c r="L252" s="6" t="s">
        <v>100</v>
      </c>
      <c r="M252" s="21">
        <v>3.1800000000000002E-2</v>
      </c>
      <c r="N252" s="8">
        <v>2.8899999999999999E-2</v>
      </c>
      <c r="O252" s="7">
        <v>329079</v>
      </c>
      <c r="P252" s="7">
        <v>102.78</v>
      </c>
      <c r="Q252" s="7">
        <v>0</v>
      </c>
      <c r="R252" s="7">
        <v>338.23</v>
      </c>
      <c r="S252" s="8">
        <v>3.0000000000000001E-3</v>
      </c>
      <c r="T252" s="8">
        <v>8.0000000000000004E-4</v>
      </c>
      <c r="U252" s="8">
        <v>1E-4</v>
      </c>
    </row>
    <row r="253" spans="2:21">
      <c r="B253" s="6" t="s">
        <v>484</v>
      </c>
      <c r="C253" s="17">
        <v>1138593</v>
      </c>
      <c r="D253" s="18" t="s">
        <v>159</v>
      </c>
      <c r="E253" s="6"/>
      <c r="F253" s="18">
        <v>510607328</v>
      </c>
      <c r="G253" s="6" t="s">
        <v>230</v>
      </c>
      <c r="H253" s="6" t="s">
        <v>482</v>
      </c>
      <c r="I253" s="6" t="s">
        <v>232</v>
      </c>
      <c r="J253" s="6"/>
      <c r="K253" s="17">
        <v>2.41</v>
      </c>
      <c r="L253" s="6" t="s">
        <v>100</v>
      </c>
      <c r="M253" s="21">
        <v>4.8000000000000001E-2</v>
      </c>
      <c r="N253" s="8">
        <v>1.7999999999999999E-2</v>
      </c>
      <c r="O253" s="7">
        <v>541710</v>
      </c>
      <c r="P253" s="7">
        <v>107.25</v>
      </c>
      <c r="Q253" s="7">
        <v>13</v>
      </c>
      <c r="R253" s="7">
        <v>593.99</v>
      </c>
      <c r="S253" s="8">
        <v>3.2000000000000002E-3</v>
      </c>
      <c r="T253" s="8">
        <v>1.2999999999999999E-3</v>
      </c>
      <c r="U253" s="8">
        <v>2.0000000000000001E-4</v>
      </c>
    </row>
    <row r="254" spans="2:21">
      <c r="B254" s="6" t="s">
        <v>485</v>
      </c>
      <c r="C254" s="17">
        <v>1140557</v>
      </c>
      <c r="D254" s="18" t="s">
        <v>159</v>
      </c>
      <c r="E254" s="6"/>
      <c r="F254" s="18">
        <v>515351351</v>
      </c>
      <c r="G254" s="6" t="s">
        <v>230</v>
      </c>
      <c r="H254" s="6" t="s">
        <v>482</v>
      </c>
      <c r="I254" s="6" t="s">
        <v>232</v>
      </c>
      <c r="J254" s="6"/>
      <c r="K254" s="17">
        <v>1.29</v>
      </c>
      <c r="L254" s="6" t="s">
        <v>100</v>
      </c>
      <c r="M254" s="21">
        <v>3.7499999999999999E-2</v>
      </c>
      <c r="N254" s="8">
        <v>4.2999999999999997E-2</v>
      </c>
      <c r="O254" s="7">
        <v>2011573</v>
      </c>
      <c r="P254" s="7">
        <v>100.35</v>
      </c>
      <c r="Q254" s="7">
        <v>0</v>
      </c>
      <c r="R254" s="7">
        <v>2018.61</v>
      </c>
      <c r="S254" s="8">
        <v>7.1999999999999998E-3</v>
      </c>
      <c r="T254" s="8">
        <v>4.5999999999999999E-3</v>
      </c>
      <c r="U254" s="8">
        <v>5.0000000000000001E-4</v>
      </c>
    </row>
    <row r="255" spans="2:21">
      <c r="B255" s="6" t="s">
        <v>486</v>
      </c>
      <c r="C255" s="17">
        <v>6120190</v>
      </c>
      <c r="D255" s="18" t="s">
        <v>159</v>
      </c>
      <c r="E255" s="6"/>
      <c r="F255" s="18">
        <v>520020116</v>
      </c>
      <c r="G255" s="6" t="s">
        <v>230</v>
      </c>
      <c r="H255" s="6" t="s">
        <v>364</v>
      </c>
      <c r="I255" s="6" t="s">
        <v>99</v>
      </c>
      <c r="J255" s="6"/>
      <c r="K255" s="17">
        <v>1.22</v>
      </c>
      <c r="L255" s="6" t="s">
        <v>100</v>
      </c>
      <c r="M255" s="21">
        <v>5.6000000000000001E-2</v>
      </c>
      <c r="N255" s="8">
        <v>2.1000000000000001E-2</v>
      </c>
      <c r="O255" s="7">
        <v>22500</v>
      </c>
      <c r="P255" s="7">
        <v>104.32</v>
      </c>
      <c r="Q255" s="7">
        <v>0</v>
      </c>
      <c r="R255" s="7">
        <v>23.47</v>
      </c>
      <c r="S255" s="8">
        <v>2.0000000000000001E-4</v>
      </c>
      <c r="T255" s="8">
        <v>1E-4</v>
      </c>
      <c r="U255" s="8">
        <v>0</v>
      </c>
    </row>
    <row r="256" spans="2:21">
      <c r="B256" s="6" t="s">
        <v>487</v>
      </c>
      <c r="C256" s="17">
        <v>6120208</v>
      </c>
      <c r="D256" s="18" t="s">
        <v>159</v>
      </c>
      <c r="E256" s="6"/>
      <c r="F256" s="18">
        <v>520020116</v>
      </c>
      <c r="G256" s="6" t="s">
        <v>230</v>
      </c>
      <c r="H256" s="6" t="s">
        <v>364</v>
      </c>
      <c r="I256" s="6" t="s">
        <v>99</v>
      </c>
      <c r="J256" s="6"/>
      <c r="K256" s="17">
        <v>2.16</v>
      </c>
      <c r="L256" s="6" t="s">
        <v>100</v>
      </c>
      <c r="M256" s="21">
        <v>0.04</v>
      </c>
      <c r="N256" s="8">
        <v>2.2700000000000001E-2</v>
      </c>
      <c r="O256" s="7">
        <v>47806</v>
      </c>
      <c r="P256" s="7">
        <v>103.79</v>
      </c>
      <c r="Q256" s="7">
        <v>0</v>
      </c>
      <c r="R256" s="7">
        <v>49.62</v>
      </c>
      <c r="S256" s="8">
        <v>2.9999999999999997E-4</v>
      </c>
      <c r="T256" s="8">
        <v>1E-4</v>
      </c>
      <c r="U256" s="8">
        <v>0</v>
      </c>
    </row>
    <row r="257" spans="2:21">
      <c r="B257" s="6" t="s">
        <v>488</v>
      </c>
      <c r="C257" s="17">
        <v>1140094</v>
      </c>
      <c r="D257" s="18" t="s">
        <v>159</v>
      </c>
      <c r="E257" s="6"/>
      <c r="F257" s="18">
        <v>1921080</v>
      </c>
      <c r="G257" s="6" t="s">
        <v>230</v>
      </c>
      <c r="H257" s="6" t="s">
        <v>364</v>
      </c>
      <c r="I257" s="6" t="s">
        <v>99</v>
      </c>
      <c r="J257" s="6"/>
      <c r="K257" s="17">
        <v>1.68</v>
      </c>
      <c r="L257" s="6" t="s">
        <v>100</v>
      </c>
      <c r="M257" s="21">
        <v>7.2999999999999995E-2</v>
      </c>
      <c r="N257" s="8">
        <v>5.6500000000000002E-2</v>
      </c>
      <c r="O257" s="7">
        <v>1677065.78</v>
      </c>
      <c r="P257" s="7">
        <v>105.95</v>
      </c>
      <c r="Q257" s="7">
        <v>0</v>
      </c>
      <c r="R257" s="7">
        <v>1776.85</v>
      </c>
      <c r="S257" s="8">
        <v>5.1999999999999998E-3</v>
      </c>
      <c r="T257" s="8">
        <v>4.0000000000000001E-3</v>
      </c>
      <c r="U257" s="8">
        <v>5.0000000000000001E-4</v>
      </c>
    </row>
    <row r="258" spans="2:21">
      <c r="B258" s="6" t="s">
        <v>489</v>
      </c>
      <c r="C258" s="17">
        <v>1138775</v>
      </c>
      <c r="D258" s="18" t="s">
        <v>159</v>
      </c>
      <c r="E258" s="6"/>
      <c r="F258" s="18">
        <v>1328683</v>
      </c>
      <c r="G258" s="6" t="s">
        <v>230</v>
      </c>
      <c r="H258" s="6" t="s">
        <v>482</v>
      </c>
      <c r="I258" s="6" t="s">
        <v>232</v>
      </c>
      <c r="J258" s="6"/>
      <c r="K258" s="17">
        <v>2.5299999999999998</v>
      </c>
      <c r="L258" s="6" t="s">
        <v>100</v>
      </c>
      <c r="M258" s="21">
        <v>5.1999999999999998E-2</v>
      </c>
      <c r="N258" s="8">
        <v>3.1899999999999998E-2</v>
      </c>
      <c r="O258" s="7">
        <v>74935.97</v>
      </c>
      <c r="P258" s="7">
        <v>107.68</v>
      </c>
      <c r="Q258" s="7">
        <v>0</v>
      </c>
      <c r="R258" s="7">
        <v>80.69</v>
      </c>
      <c r="S258" s="8">
        <v>5.9999999999999995E-4</v>
      </c>
      <c r="T258" s="8">
        <v>2.0000000000000001E-4</v>
      </c>
      <c r="U258" s="8">
        <v>0</v>
      </c>
    </row>
    <row r="259" spans="2:21">
      <c r="B259" s="6" t="s">
        <v>490</v>
      </c>
      <c r="C259" s="17">
        <v>1134873</v>
      </c>
      <c r="D259" s="18" t="s">
        <v>159</v>
      </c>
      <c r="E259" s="6"/>
      <c r="F259" s="18">
        <v>512531203</v>
      </c>
      <c r="G259" s="6" t="s">
        <v>318</v>
      </c>
      <c r="H259" s="6" t="s">
        <v>482</v>
      </c>
      <c r="I259" s="6" t="s">
        <v>232</v>
      </c>
      <c r="J259" s="6"/>
      <c r="K259" s="17">
        <v>0.57999999999999996</v>
      </c>
      <c r="L259" s="6" t="s">
        <v>100</v>
      </c>
      <c r="M259" s="21">
        <v>5.5E-2</v>
      </c>
      <c r="N259" s="8">
        <v>2.0299999999999999E-2</v>
      </c>
      <c r="O259" s="7">
        <v>806324.71</v>
      </c>
      <c r="P259" s="7">
        <v>104.28</v>
      </c>
      <c r="Q259" s="7">
        <v>0</v>
      </c>
      <c r="R259" s="7">
        <v>840.84</v>
      </c>
      <c r="S259" s="8">
        <v>5.4999999999999997E-3</v>
      </c>
      <c r="T259" s="8">
        <v>1.9E-3</v>
      </c>
      <c r="U259" s="8">
        <v>2.0000000000000001E-4</v>
      </c>
    </row>
    <row r="260" spans="2:21">
      <c r="B260" s="6" t="s">
        <v>491</v>
      </c>
      <c r="C260" s="17">
        <v>6390348</v>
      </c>
      <c r="D260" s="18" t="s">
        <v>159</v>
      </c>
      <c r="E260" s="6"/>
      <c r="F260" s="18">
        <v>520023896</v>
      </c>
      <c r="G260" s="6" t="s">
        <v>315</v>
      </c>
      <c r="H260" s="6" t="s">
        <v>368</v>
      </c>
      <c r="I260" s="6" t="s">
        <v>99</v>
      </c>
      <c r="J260" s="6"/>
      <c r="K260" s="17">
        <v>3.96</v>
      </c>
      <c r="L260" s="6" t="s">
        <v>100</v>
      </c>
      <c r="M260" s="21">
        <v>4.8000000000000001E-2</v>
      </c>
      <c r="N260" s="8">
        <v>7.4700000000000003E-2</v>
      </c>
      <c r="O260" s="7">
        <v>1676296.08</v>
      </c>
      <c r="P260" s="7">
        <v>90.63</v>
      </c>
      <c r="Q260" s="7">
        <v>0</v>
      </c>
      <c r="R260" s="7">
        <v>1519.23</v>
      </c>
      <c r="S260" s="8">
        <v>8.9999999999999998E-4</v>
      </c>
      <c r="T260" s="8">
        <v>3.3999999999999998E-3</v>
      </c>
      <c r="U260" s="8">
        <v>4.0000000000000002E-4</v>
      </c>
    </row>
    <row r="261" spans="2:21">
      <c r="B261" s="6" t="s">
        <v>492</v>
      </c>
      <c r="C261" s="17">
        <v>7270119</v>
      </c>
      <c r="D261" s="18" t="s">
        <v>159</v>
      </c>
      <c r="E261" s="6"/>
      <c r="F261" s="18">
        <v>520041161</v>
      </c>
      <c r="G261" s="6" t="s">
        <v>268</v>
      </c>
      <c r="H261" s="6" t="s">
        <v>493</v>
      </c>
      <c r="I261" s="6" t="s">
        <v>232</v>
      </c>
      <c r="J261" s="6"/>
      <c r="K261" s="17">
        <v>1.94</v>
      </c>
      <c r="L261" s="6" t="s">
        <v>100</v>
      </c>
      <c r="M261" s="21">
        <v>5.8500000000000003E-2</v>
      </c>
      <c r="N261" s="8">
        <v>6.5600000000000006E-2</v>
      </c>
      <c r="O261" s="7">
        <v>0.01</v>
      </c>
      <c r="P261" s="7">
        <v>101.06</v>
      </c>
      <c r="Q261" s="7">
        <v>0</v>
      </c>
      <c r="R261" s="7">
        <v>0</v>
      </c>
      <c r="S261" s="8">
        <v>0</v>
      </c>
      <c r="T261" s="8">
        <v>0</v>
      </c>
      <c r="U261" s="8">
        <v>0</v>
      </c>
    </row>
    <row r="262" spans="2:21">
      <c r="B262" s="6" t="s">
        <v>494</v>
      </c>
      <c r="C262" s="17">
        <v>72701190</v>
      </c>
      <c r="D262" s="18" t="s">
        <v>159</v>
      </c>
      <c r="E262" s="6"/>
      <c r="F262" s="6"/>
      <c r="G262" s="6" t="s">
        <v>268</v>
      </c>
      <c r="H262" s="6" t="s">
        <v>493</v>
      </c>
      <c r="I262" s="6" t="s">
        <v>232</v>
      </c>
      <c r="J262" s="6"/>
      <c r="K262" s="17">
        <v>1.94</v>
      </c>
      <c r="L262" s="6" t="s">
        <v>100</v>
      </c>
      <c r="M262" s="21">
        <v>5.8499999999999996E-2</v>
      </c>
      <c r="N262" s="8">
        <v>6.5600000000000006E-2</v>
      </c>
      <c r="O262" s="7">
        <v>1285583</v>
      </c>
      <c r="P262" s="7">
        <v>100.05</v>
      </c>
      <c r="Q262" s="7">
        <v>0</v>
      </c>
      <c r="R262" s="7">
        <v>1286.22</v>
      </c>
      <c r="T262" s="8">
        <v>2.8999999999999998E-3</v>
      </c>
      <c r="U262" s="8">
        <v>2.9999999999999997E-4</v>
      </c>
    </row>
    <row r="263" spans="2:21">
      <c r="B263" s="6" t="s">
        <v>495</v>
      </c>
      <c r="C263" s="17">
        <v>7980329</v>
      </c>
      <c r="D263" s="18" t="s">
        <v>159</v>
      </c>
      <c r="E263" s="6"/>
      <c r="F263" s="18">
        <v>520032285</v>
      </c>
      <c r="G263" s="6" t="s">
        <v>315</v>
      </c>
      <c r="H263" s="6" t="s">
        <v>140</v>
      </c>
      <c r="I263" s="6"/>
      <c r="J263" s="6"/>
      <c r="L263" s="6" t="s">
        <v>100</v>
      </c>
      <c r="M263" s="21">
        <v>5.3999999999999999E-2</v>
      </c>
      <c r="O263" s="7">
        <v>0.11</v>
      </c>
      <c r="P263" s="7">
        <v>100</v>
      </c>
      <c r="Q263" s="7">
        <v>0</v>
      </c>
      <c r="R263" s="7">
        <v>0</v>
      </c>
      <c r="S263" s="8">
        <v>0</v>
      </c>
      <c r="T263" s="8">
        <v>0</v>
      </c>
      <c r="U263" s="8">
        <v>0</v>
      </c>
    </row>
    <row r="264" spans="2:21">
      <c r="B264" s="6" t="s">
        <v>496</v>
      </c>
      <c r="C264" s="17">
        <v>7980337</v>
      </c>
      <c r="D264" s="18" t="s">
        <v>159</v>
      </c>
      <c r="E264" s="6"/>
      <c r="F264" s="18">
        <v>520032285</v>
      </c>
      <c r="G264" s="6" t="s">
        <v>315</v>
      </c>
      <c r="H264" s="6" t="s">
        <v>140</v>
      </c>
      <c r="I264" s="6"/>
      <c r="J264" s="6"/>
      <c r="K264" s="17">
        <v>2.76</v>
      </c>
      <c r="L264" s="6" t="s">
        <v>100</v>
      </c>
      <c r="M264" s="21">
        <v>0.05</v>
      </c>
      <c r="N264" s="8">
        <v>0.16669999999999999</v>
      </c>
      <c r="O264" s="7">
        <v>2536903</v>
      </c>
      <c r="P264" s="7">
        <v>74.78</v>
      </c>
      <c r="Q264" s="7">
        <v>0</v>
      </c>
      <c r="R264" s="7">
        <v>1897.1</v>
      </c>
      <c r="S264" s="8">
        <v>2.8999999999999998E-3</v>
      </c>
      <c r="T264" s="8">
        <v>4.3E-3</v>
      </c>
      <c r="U264" s="8">
        <v>5.0000000000000001E-4</v>
      </c>
    </row>
    <row r="265" spans="2:21">
      <c r="B265" s="6" t="s">
        <v>497</v>
      </c>
      <c r="C265" s="17">
        <v>2090066</v>
      </c>
      <c r="D265" s="18" t="s">
        <v>159</v>
      </c>
      <c r="E265" s="6"/>
      <c r="F265" s="18">
        <v>520030677</v>
      </c>
      <c r="G265" s="6" t="s">
        <v>248</v>
      </c>
      <c r="H265" s="6" t="s">
        <v>140</v>
      </c>
      <c r="I265" s="6"/>
      <c r="J265" s="6"/>
      <c r="K265" s="17">
        <v>3.21</v>
      </c>
      <c r="L265" s="6" t="s">
        <v>100</v>
      </c>
      <c r="M265" s="21">
        <v>3.5499999999999997E-2</v>
      </c>
      <c r="N265" s="8">
        <v>2.06E-2</v>
      </c>
      <c r="O265" s="7">
        <v>1292598</v>
      </c>
      <c r="P265" s="7">
        <v>106.09</v>
      </c>
      <c r="Q265" s="7">
        <v>0</v>
      </c>
      <c r="R265" s="7">
        <v>1371.32</v>
      </c>
      <c r="S265" s="8">
        <v>1.8800000000000001E-2</v>
      </c>
      <c r="T265" s="8">
        <v>3.0999999999999999E-3</v>
      </c>
      <c r="U265" s="8">
        <v>4.0000000000000002E-4</v>
      </c>
    </row>
    <row r="266" spans="2:21">
      <c r="B266" s="6" t="s">
        <v>498</v>
      </c>
      <c r="C266" s="17">
        <v>7200090</v>
      </c>
      <c r="D266" s="18" t="s">
        <v>159</v>
      </c>
      <c r="E266" s="6"/>
      <c r="F266" s="18">
        <v>520041146</v>
      </c>
      <c r="G266" s="6" t="s">
        <v>499</v>
      </c>
      <c r="H266" s="6" t="s">
        <v>140</v>
      </c>
      <c r="I266" s="6"/>
      <c r="J266" s="6"/>
      <c r="K266" s="17">
        <v>1.02</v>
      </c>
      <c r="L266" s="6" t="s">
        <v>100</v>
      </c>
      <c r="M266" s="21">
        <v>7.2499999999999995E-2</v>
      </c>
      <c r="N266" s="8">
        <v>1.4200000000000001E-2</v>
      </c>
      <c r="O266" s="7">
        <v>94221.29</v>
      </c>
      <c r="P266" s="7">
        <v>108.52</v>
      </c>
      <c r="Q266" s="7">
        <v>0</v>
      </c>
      <c r="R266" s="7">
        <v>102.25</v>
      </c>
      <c r="S266" s="8">
        <v>6.9999999999999999E-4</v>
      </c>
      <c r="T266" s="8">
        <v>2.0000000000000001E-4</v>
      </c>
      <c r="U266" s="8">
        <v>0</v>
      </c>
    </row>
    <row r="267" spans="2:21">
      <c r="B267" s="6" t="s">
        <v>500</v>
      </c>
      <c r="C267" s="17">
        <v>4340154</v>
      </c>
      <c r="D267" s="18" t="s">
        <v>159</v>
      </c>
      <c r="E267" s="6"/>
      <c r="F267" s="18">
        <v>520039298</v>
      </c>
      <c r="G267" s="6" t="s">
        <v>318</v>
      </c>
      <c r="H267" s="6" t="s">
        <v>140</v>
      </c>
      <c r="I267" s="6"/>
      <c r="J267" s="6"/>
      <c r="K267" s="17">
        <v>1.52</v>
      </c>
      <c r="L267" s="6" t="s">
        <v>100</v>
      </c>
      <c r="M267" s="21">
        <v>4.5999999999999999E-2</v>
      </c>
      <c r="N267" s="8">
        <v>3.0499999999999999E-2</v>
      </c>
      <c r="O267" s="7">
        <v>15681.6</v>
      </c>
      <c r="P267" s="7">
        <v>103.55</v>
      </c>
      <c r="Q267" s="7">
        <v>0</v>
      </c>
      <c r="R267" s="7">
        <v>16.239999999999998</v>
      </c>
      <c r="S267" s="8">
        <v>1E-4</v>
      </c>
      <c r="T267" s="8">
        <v>0</v>
      </c>
      <c r="U267" s="8">
        <v>0</v>
      </c>
    </row>
    <row r="268" spans="2:21">
      <c r="B268" s="13" t="s">
        <v>208</v>
      </c>
      <c r="C268" s="14"/>
      <c r="D268" s="20"/>
      <c r="E268" s="13"/>
      <c r="F268" s="13"/>
      <c r="G268" s="13"/>
      <c r="H268" s="13"/>
      <c r="I268" s="13"/>
      <c r="J268" s="13"/>
      <c r="K268" s="14">
        <v>3.17</v>
      </c>
      <c r="L268" s="13"/>
      <c r="N268" s="16">
        <v>4.6300000000000001E-2</v>
      </c>
      <c r="O268" s="15">
        <v>16241872.24</v>
      </c>
      <c r="R268" s="15">
        <v>15357.57</v>
      </c>
      <c r="T268" s="16">
        <v>3.4700000000000002E-2</v>
      </c>
      <c r="U268" s="16">
        <v>4.0000000000000001E-3</v>
      </c>
    </row>
    <row r="269" spans="2:21">
      <c r="B269" s="6" t="s">
        <v>501</v>
      </c>
      <c r="C269" s="17">
        <v>1147479</v>
      </c>
      <c r="D269" s="18" t="s">
        <v>159</v>
      </c>
      <c r="E269" s="6"/>
      <c r="F269" s="18">
        <v>514837111</v>
      </c>
      <c r="G269" s="6" t="s">
        <v>353</v>
      </c>
      <c r="H269" s="6" t="s">
        <v>265</v>
      </c>
      <c r="I269" s="6" t="s">
        <v>232</v>
      </c>
      <c r="J269" s="6"/>
      <c r="K269" s="17">
        <v>4.24</v>
      </c>
      <c r="L269" s="6" t="s">
        <v>100</v>
      </c>
      <c r="M269" s="21">
        <v>5.4800000000000001E-2</v>
      </c>
      <c r="N269" s="8">
        <v>5.4199999999999998E-2</v>
      </c>
      <c r="O269" s="7">
        <v>1999276.25</v>
      </c>
      <c r="P269" s="7">
        <v>99.33</v>
      </c>
      <c r="Q269" s="7">
        <v>0</v>
      </c>
      <c r="R269" s="7">
        <v>1985.88</v>
      </c>
      <c r="S269" s="8">
        <v>6.0000000000000001E-3</v>
      </c>
      <c r="T269" s="8">
        <v>4.4999999999999997E-3</v>
      </c>
      <c r="U269" s="8">
        <v>5.0000000000000001E-4</v>
      </c>
    </row>
    <row r="270" spans="2:21">
      <c r="B270" s="6" t="s">
        <v>502</v>
      </c>
      <c r="C270" s="17">
        <v>1155951</v>
      </c>
      <c r="D270" s="18" t="s">
        <v>159</v>
      </c>
      <c r="E270" s="6"/>
      <c r="F270" s="18">
        <v>633896</v>
      </c>
      <c r="G270" s="6" t="s">
        <v>230</v>
      </c>
      <c r="H270" s="6" t="s">
        <v>265</v>
      </c>
      <c r="I270" s="6" t="s">
        <v>232</v>
      </c>
      <c r="J270" s="6"/>
      <c r="K270" s="17">
        <v>5.64</v>
      </c>
      <c r="L270" s="6" t="s">
        <v>100</v>
      </c>
      <c r="M270" s="21">
        <v>4.2999999999999997E-2</v>
      </c>
      <c r="N270" s="8">
        <v>4.3499999999999997E-2</v>
      </c>
      <c r="O270" s="7">
        <v>2061327.42</v>
      </c>
      <c r="P270" s="7">
        <v>96.49</v>
      </c>
      <c r="Q270" s="7">
        <v>0</v>
      </c>
      <c r="R270" s="7">
        <v>1988.97</v>
      </c>
      <c r="S270" s="8">
        <v>1.4E-3</v>
      </c>
      <c r="T270" s="8">
        <v>4.4999999999999997E-3</v>
      </c>
      <c r="U270" s="8">
        <v>5.0000000000000001E-4</v>
      </c>
    </row>
    <row r="271" spans="2:21">
      <c r="B271" s="6" t="s">
        <v>503</v>
      </c>
      <c r="C271" s="17">
        <v>4750089</v>
      </c>
      <c r="D271" s="18" t="s">
        <v>159</v>
      </c>
      <c r="E271" s="6"/>
      <c r="F271" s="18">
        <v>550013098</v>
      </c>
      <c r="G271" s="6" t="s">
        <v>353</v>
      </c>
      <c r="H271" s="6" t="s">
        <v>316</v>
      </c>
      <c r="I271" s="6" t="s">
        <v>232</v>
      </c>
      <c r="J271" s="6"/>
      <c r="K271" s="17">
        <v>1.93</v>
      </c>
      <c r="L271" s="6" t="s">
        <v>100</v>
      </c>
      <c r="M271" s="21">
        <v>4.4999999999999998E-2</v>
      </c>
      <c r="N271" s="8">
        <v>5.2499999999999998E-2</v>
      </c>
      <c r="O271" s="7">
        <v>5296101</v>
      </c>
      <c r="P271" s="7">
        <v>89.34</v>
      </c>
      <c r="Q271" s="7">
        <v>0</v>
      </c>
      <c r="R271" s="7">
        <v>4731.54</v>
      </c>
      <c r="S271" s="8">
        <v>3.5000000000000001E-3</v>
      </c>
      <c r="T271" s="8">
        <v>1.0699999999999999E-2</v>
      </c>
      <c r="U271" s="8">
        <v>1.1999999999999999E-3</v>
      </c>
    </row>
    <row r="272" spans="2:21">
      <c r="B272" s="6" t="s">
        <v>504</v>
      </c>
      <c r="C272" s="17">
        <v>2590396</v>
      </c>
      <c r="D272" s="18" t="s">
        <v>159</v>
      </c>
      <c r="E272" s="6"/>
      <c r="F272" s="18">
        <v>520036658</v>
      </c>
      <c r="G272" s="6" t="s">
        <v>202</v>
      </c>
      <c r="H272" s="6" t="s">
        <v>333</v>
      </c>
      <c r="I272" s="6" t="s">
        <v>99</v>
      </c>
      <c r="J272" s="6"/>
      <c r="K272" s="17">
        <v>2.34</v>
      </c>
      <c r="L272" s="6" t="s">
        <v>100</v>
      </c>
      <c r="M272" s="21">
        <v>6.7000000000000004E-2</v>
      </c>
      <c r="N272" s="8">
        <v>3.7900000000000003E-2</v>
      </c>
      <c r="O272" s="7">
        <v>936983.1</v>
      </c>
      <c r="P272" s="7">
        <v>95.34</v>
      </c>
      <c r="Q272" s="7">
        <v>0</v>
      </c>
      <c r="R272" s="7">
        <v>893.32</v>
      </c>
      <c r="S272" s="8">
        <v>8.0000000000000004E-4</v>
      </c>
      <c r="T272" s="8">
        <v>2E-3</v>
      </c>
      <c r="U272" s="8">
        <v>2.0000000000000001E-4</v>
      </c>
    </row>
    <row r="273" spans="2:21">
      <c r="B273" s="6" t="s">
        <v>505</v>
      </c>
      <c r="C273" s="17">
        <v>2590461</v>
      </c>
      <c r="D273" s="18" t="s">
        <v>159</v>
      </c>
      <c r="E273" s="6"/>
      <c r="F273" s="18">
        <v>520036658</v>
      </c>
      <c r="G273" s="6" t="s">
        <v>202</v>
      </c>
      <c r="H273" s="6" t="s">
        <v>333</v>
      </c>
      <c r="I273" s="6" t="s">
        <v>99</v>
      </c>
      <c r="J273" s="6"/>
      <c r="K273" s="17">
        <v>3.57</v>
      </c>
      <c r="L273" s="6" t="s">
        <v>100</v>
      </c>
      <c r="M273" s="21">
        <v>4.7E-2</v>
      </c>
      <c r="N273" s="8">
        <v>4.0099999999999997E-2</v>
      </c>
      <c r="O273" s="7">
        <v>2573337.73</v>
      </c>
      <c r="P273" s="7">
        <v>98.29</v>
      </c>
      <c r="Q273" s="7">
        <v>0</v>
      </c>
      <c r="R273" s="7">
        <v>2529.33</v>
      </c>
      <c r="S273" s="8">
        <v>3.5000000000000001E-3</v>
      </c>
      <c r="T273" s="8">
        <v>5.7000000000000002E-3</v>
      </c>
      <c r="U273" s="8">
        <v>6.9999999999999999E-4</v>
      </c>
    </row>
    <row r="274" spans="2:21">
      <c r="B274" s="6" t="s">
        <v>506</v>
      </c>
      <c r="C274" s="17">
        <v>5760244</v>
      </c>
      <c r="D274" s="18" t="s">
        <v>159</v>
      </c>
      <c r="E274" s="6"/>
      <c r="F274" s="18">
        <v>520028010</v>
      </c>
      <c r="G274" s="6" t="s">
        <v>315</v>
      </c>
      <c r="H274" s="6" t="s">
        <v>333</v>
      </c>
      <c r="I274" s="6" t="s">
        <v>99</v>
      </c>
      <c r="J274" s="6"/>
      <c r="K274" s="17">
        <v>2.61</v>
      </c>
      <c r="L274" s="6" t="s">
        <v>100</v>
      </c>
      <c r="M274" s="21">
        <v>5.7000000000000002E-2</v>
      </c>
      <c r="N274" s="8">
        <v>3.5900000000000001E-2</v>
      </c>
      <c r="O274" s="7">
        <v>2767353.9</v>
      </c>
      <c r="P274" s="7">
        <v>95.11</v>
      </c>
      <c r="Q274" s="7">
        <v>0</v>
      </c>
      <c r="R274" s="7">
        <v>2632.03</v>
      </c>
      <c r="S274" s="8">
        <v>2.3999999999999998E-3</v>
      </c>
      <c r="T274" s="8">
        <v>6.0000000000000001E-3</v>
      </c>
      <c r="U274" s="8">
        <v>6.9999999999999999E-4</v>
      </c>
    </row>
    <row r="275" spans="2:21">
      <c r="B275" s="6" t="s">
        <v>507</v>
      </c>
      <c r="C275" s="17">
        <v>1142033</v>
      </c>
      <c r="D275" s="18" t="s">
        <v>159</v>
      </c>
      <c r="E275" s="6"/>
      <c r="F275" s="18">
        <v>1328683</v>
      </c>
      <c r="G275" s="6" t="s">
        <v>230</v>
      </c>
      <c r="H275" s="6" t="s">
        <v>482</v>
      </c>
      <c r="I275" s="6" t="s">
        <v>232</v>
      </c>
      <c r="J275" s="6"/>
      <c r="K275" s="17">
        <v>3.29</v>
      </c>
      <c r="L275" s="6" t="s">
        <v>100</v>
      </c>
      <c r="M275" s="21">
        <v>5.6500000000000002E-2</v>
      </c>
      <c r="N275" s="8">
        <v>6.4899999999999999E-2</v>
      </c>
      <c r="O275" s="7">
        <v>607492.84</v>
      </c>
      <c r="P275" s="7">
        <v>98.19</v>
      </c>
      <c r="Q275" s="7">
        <v>0</v>
      </c>
      <c r="R275" s="7">
        <v>596.5</v>
      </c>
      <c r="S275" s="8">
        <v>4.0000000000000001E-3</v>
      </c>
      <c r="T275" s="8">
        <v>1.2999999999999999E-3</v>
      </c>
      <c r="U275" s="8">
        <v>2.0000000000000001E-4</v>
      </c>
    </row>
    <row r="276" spans="2:21">
      <c r="B276" s="13" t="s">
        <v>508</v>
      </c>
      <c r="C276" s="14"/>
      <c r="D276" s="20"/>
      <c r="E276" s="13"/>
      <c r="F276" s="13"/>
      <c r="G276" s="13"/>
      <c r="H276" s="13"/>
      <c r="I276" s="13"/>
      <c r="J276" s="13"/>
      <c r="L276" s="13"/>
      <c r="O276" s="15">
        <v>0</v>
      </c>
      <c r="R276" s="15">
        <v>0</v>
      </c>
      <c r="T276" s="16">
        <v>0</v>
      </c>
      <c r="U276" s="16">
        <v>0</v>
      </c>
    </row>
    <row r="277" spans="2:21">
      <c r="B277" s="3" t="s">
        <v>129</v>
      </c>
      <c r="C277" s="12"/>
      <c r="D277" s="19"/>
      <c r="E277" s="3"/>
      <c r="F277" s="3"/>
      <c r="G277" s="3"/>
      <c r="H277" s="3"/>
      <c r="I277" s="3"/>
      <c r="J277" s="3"/>
      <c r="K277" s="12">
        <v>4.9800000000000004</v>
      </c>
      <c r="L277" s="3"/>
      <c r="N277" s="10">
        <v>4.0300000000000002E-2</v>
      </c>
      <c r="O277" s="9">
        <v>11601000</v>
      </c>
      <c r="R277" s="9">
        <v>42953.57</v>
      </c>
      <c r="T277" s="10">
        <v>9.7199999999999995E-2</v>
      </c>
      <c r="U277" s="10">
        <v>1.11E-2</v>
      </c>
    </row>
    <row r="278" spans="2:21">
      <c r="B278" s="13" t="s">
        <v>210</v>
      </c>
      <c r="C278" s="14"/>
      <c r="D278" s="20"/>
      <c r="E278" s="13"/>
      <c r="F278" s="13"/>
      <c r="G278" s="13"/>
      <c r="H278" s="13"/>
      <c r="I278" s="13"/>
      <c r="J278" s="13"/>
      <c r="K278" s="14">
        <v>5.33</v>
      </c>
      <c r="L278" s="13"/>
      <c r="N278" s="16">
        <v>5.96E-2</v>
      </c>
      <c r="O278" s="15">
        <v>2847000</v>
      </c>
      <c r="R278" s="15">
        <v>9996.07</v>
      </c>
      <c r="T278" s="16">
        <v>2.2599999999999999E-2</v>
      </c>
      <c r="U278" s="16">
        <v>2.5999999999999999E-3</v>
      </c>
    </row>
    <row r="279" spans="2:21">
      <c r="B279" s="6" t="s">
        <v>509</v>
      </c>
      <c r="C279" s="17" t="s">
        <v>510</v>
      </c>
      <c r="D279" s="18" t="s">
        <v>511</v>
      </c>
      <c r="E279" s="6" t="s">
        <v>512</v>
      </c>
      <c r="F279" s="6"/>
      <c r="G279" s="6" t="s">
        <v>513</v>
      </c>
      <c r="H279" s="6" t="s">
        <v>514</v>
      </c>
      <c r="I279" s="6" t="s">
        <v>134</v>
      </c>
      <c r="J279" s="6"/>
      <c r="K279" s="17">
        <v>3.17</v>
      </c>
      <c r="L279" s="6" t="s">
        <v>43</v>
      </c>
      <c r="M279" s="21">
        <v>6.8750000000000006E-2</v>
      </c>
      <c r="N279" s="8">
        <v>2.8000000000000001E-2</v>
      </c>
      <c r="O279" s="7">
        <v>553000</v>
      </c>
      <c r="P279" s="7">
        <v>113.66</v>
      </c>
      <c r="Q279" s="7">
        <v>0</v>
      </c>
      <c r="R279" s="7">
        <v>2172.15</v>
      </c>
      <c r="S279" s="8">
        <v>8.9999999999999998E-4</v>
      </c>
      <c r="T279" s="8">
        <v>4.8999999999999998E-3</v>
      </c>
      <c r="U279" s="8">
        <v>5.9999999999999995E-4</v>
      </c>
    </row>
    <row r="280" spans="2:21">
      <c r="B280" s="6" t="s">
        <v>515</v>
      </c>
      <c r="C280" s="17" t="s">
        <v>516</v>
      </c>
      <c r="D280" s="18" t="s">
        <v>202</v>
      </c>
      <c r="E280" s="6" t="s">
        <v>512</v>
      </c>
      <c r="F280" s="6"/>
      <c r="G280" s="6" t="s">
        <v>517</v>
      </c>
      <c r="H280" s="6" t="s">
        <v>518</v>
      </c>
      <c r="I280" s="6" t="s">
        <v>134</v>
      </c>
      <c r="J280" s="6"/>
      <c r="K280" s="17">
        <v>3.68</v>
      </c>
      <c r="L280" s="6" t="s">
        <v>43</v>
      </c>
      <c r="M280" s="21">
        <v>5.0819999999999997E-2</v>
      </c>
      <c r="N280" s="8">
        <v>0.04</v>
      </c>
      <c r="O280" s="7">
        <v>410000</v>
      </c>
      <c r="P280" s="7">
        <v>104.11</v>
      </c>
      <c r="Q280" s="7">
        <v>0</v>
      </c>
      <c r="R280" s="7">
        <v>1475.15</v>
      </c>
      <c r="S280" s="8">
        <v>1.2999999999999999E-3</v>
      </c>
      <c r="T280" s="8">
        <v>3.3E-3</v>
      </c>
      <c r="U280" s="8">
        <v>4.0000000000000002E-4</v>
      </c>
    </row>
    <row r="281" spans="2:21">
      <c r="B281" s="6" t="s">
        <v>519</v>
      </c>
      <c r="C281" s="17" t="s">
        <v>520</v>
      </c>
      <c r="D281" s="18" t="s">
        <v>202</v>
      </c>
      <c r="E281" s="6" t="s">
        <v>512</v>
      </c>
      <c r="F281" s="18">
        <v>520027830</v>
      </c>
      <c r="G281" s="6" t="s">
        <v>521</v>
      </c>
      <c r="H281" s="6" t="s">
        <v>518</v>
      </c>
      <c r="I281" s="6" t="s">
        <v>134</v>
      </c>
      <c r="J281" s="6"/>
      <c r="K281" s="17">
        <v>11.7</v>
      </c>
      <c r="L281" s="6" t="s">
        <v>43</v>
      </c>
      <c r="M281" s="21">
        <v>6.3750000000000001E-2</v>
      </c>
      <c r="N281" s="8">
        <v>4.82E-2</v>
      </c>
      <c r="O281" s="7">
        <v>476000</v>
      </c>
      <c r="P281" s="7">
        <v>120.18</v>
      </c>
      <c r="Q281" s="7">
        <v>0</v>
      </c>
      <c r="R281" s="7">
        <v>1977.07</v>
      </c>
      <c r="S281" s="8">
        <v>8.0000000000000004E-4</v>
      </c>
      <c r="T281" s="8">
        <v>4.4999999999999997E-3</v>
      </c>
      <c r="U281" s="8">
        <v>5.0000000000000001E-4</v>
      </c>
    </row>
    <row r="282" spans="2:21">
      <c r="B282" s="6" t="s">
        <v>522</v>
      </c>
      <c r="C282" s="17" t="s">
        <v>523</v>
      </c>
      <c r="D282" s="18" t="s">
        <v>202</v>
      </c>
      <c r="E282" s="6" t="s">
        <v>512</v>
      </c>
      <c r="F282" s="6"/>
      <c r="G282" s="6" t="s">
        <v>524</v>
      </c>
      <c r="H282" s="6" t="s">
        <v>525</v>
      </c>
      <c r="I282" s="6" t="s">
        <v>526</v>
      </c>
      <c r="J282" s="6"/>
      <c r="K282" s="17">
        <v>4.07</v>
      </c>
      <c r="L282" s="6" t="s">
        <v>48</v>
      </c>
      <c r="M282" s="21">
        <v>0.06</v>
      </c>
      <c r="N282" s="8">
        <v>4.5900000000000003E-2</v>
      </c>
      <c r="O282" s="7">
        <v>329000</v>
      </c>
      <c r="P282" s="7">
        <v>106.56</v>
      </c>
      <c r="Q282" s="7">
        <v>0</v>
      </c>
      <c r="R282" s="7">
        <v>1359.59</v>
      </c>
      <c r="S282" s="8">
        <v>3.3E-3</v>
      </c>
      <c r="T282" s="8">
        <v>3.0999999999999999E-3</v>
      </c>
      <c r="U282" s="8">
        <v>2.9999999999999997E-4</v>
      </c>
    </row>
    <row r="283" spans="2:21">
      <c r="B283" s="6" t="s">
        <v>527</v>
      </c>
      <c r="C283" s="17" t="s">
        <v>528</v>
      </c>
      <c r="D283" s="18" t="s">
        <v>202</v>
      </c>
      <c r="E283" s="6" t="s">
        <v>512</v>
      </c>
      <c r="F283" s="6"/>
      <c r="G283" s="6" t="s">
        <v>524</v>
      </c>
      <c r="H283" s="6" t="s">
        <v>140</v>
      </c>
      <c r="I283" s="6"/>
      <c r="J283" s="6"/>
      <c r="K283" s="17">
        <v>4.08</v>
      </c>
      <c r="L283" s="6" t="s">
        <v>43</v>
      </c>
      <c r="M283" s="21">
        <v>4.4999999999999998E-2</v>
      </c>
      <c r="N283" s="8">
        <v>0.1056</v>
      </c>
      <c r="O283" s="7">
        <v>1079000</v>
      </c>
      <c r="P283" s="7">
        <v>80.77</v>
      </c>
      <c r="Q283" s="7">
        <v>0</v>
      </c>
      <c r="R283" s="7">
        <v>3012.1</v>
      </c>
      <c r="T283" s="8">
        <v>6.7999999999999996E-3</v>
      </c>
      <c r="U283" s="8">
        <v>8.0000000000000004E-4</v>
      </c>
    </row>
    <row r="284" spans="2:21">
      <c r="B284" s="13" t="s">
        <v>211</v>
      </c>
      <c r="C284" s="14"/>
      <c r="D284" s="20"/>
      <c r="E284" s="13"/>
      <c r="F284" s="13"/>
      <c r="G284" s="13"/>
      <c r="H284" s="13"/>
      <c r="I284" s="13"/>
      <c r="J284" s="13"/>
      <c r="K284" s="14">
        <v>4.87</v>
      </c>
      <c r="L284" s="13"/>
      <c r="N284" s="16">
        <v>3.4500000000000003E-2</v>
      </c>
      <c r="O284" s="15">
        <v>8754000</v>
      </c>
      <c r="R284" s="15">
        <v>32957.5</v>
      </c>
      <c r="T284" s="16">
        <v>7.46E-2</v>
      </c>
      <c r="U284" s="16">
        <v>8.5000000000000006E-3</v>
      </c>
    </row>
    <row r="285" spans="2:21">
      <c r="B285" s="6" t="s">
        <v>529</v>
      </c>
      <c r="C285" s="17" t="s">
        <v>530</v>
      </c>
      <c r="D285" s="18" t="s">
        <v>531</v>
      </c>
      <c r="E285" s="6" t="s">
        <v>512</v>
      </c>
      <c r="F285" s="6"/>
      <c r="G285" s="6" t="s">
        <v>532</v>
      </c>
      <c r="H285" s="6" t="s">
        <v>533</v>
      </c>
      <c r="I285" s="6" t="s">
        <v>134</v>
      </c>
      <c r="J285" s="6"/>
      <c r="K285" s="17">
        <v>5.53</v>
      </c>
      <c r="L285" s="6" t="s">
        <v>43</v>
      </c>
      <c r="M285" s="21">
        <v>5.6250000000000001E-2</v>
      </c>
      <c r="N285" s="8">
        <v>3.39E-2</v>
      </c>
      <c r="O285" s="7">
        <v>260000</v>
      </c>
      <c r="P285" s="7">
        <v>115.74</v>
      </c>
      <c r="Q285" s="7">
        <v>0</v>
      </c>
      <c r="R285" s="7">
        <v>1040</v>
      </c>
      <c r="S285" s="8">
        <v>2.9999999999999997E-4</v>
      </c>
      <c r="T285" s="8">
        <v>2.3999999999999998E-3</v>
      </c>
      <c r="U285" s="8">
        <v>2.9999999999999997E-4</v>
      </c>
    </row>
    <row r="286" spans="2:21">
      <c r="B286" s="6" t="s">
        <v>534</v>
      </c>
      <c r="C286" s="17" t="s">
        <v>535</v>
      </c>
      <c r="D286" s="18" t="s">
        <v>202</v>
      </c>
      <c r="E286" s="6" t="s">
        <v>512</v>
      </c>
      <c r="F286" s="6"/>
      <c r="G286" s="6" t="s">
        <v>532</v>
      </c>
      <c r="H286" s="6" t="s">
        <v>536</v>
      </c>
      <c r="I286" s="6" t="s">
        <v>134</v>
      </c>
      <c r="J286" s="6"/>
      <c r="K286" s="17">
        <v>6.36</v>
      </c>
      <c r="L286" s="6" t="s">
        <v>43</v>
      </c>
      <c r="M286" s="21">
        <v>5.6250000000000001E-2</v>
      </c>
      <c r="N286" s="8">
        <v>3.8800000000000001E-2</v>
      </c>
      <c r="O286" s="7">
        <v>647000</v>
      </c>
      <c r="P286" s="7">
        <v>113.45</v>
      </c>
      <c r="Q286" s="7">
        <v>0</v>
      </c>
      <c r="R286" s="7">
        <v>2536.6999999999998</v>
      </c>
      <c r="S286" s="8">
        <v>0.80879999999999996</v>
      </c>
      <c r="T286" s="8">
        <v>5.7000000000000002E-3</v>
      </c>
      <c r="U286" s="8">
        <v>6.9999999999999999E-4</v>
      </c>
    </row>
    <row r="287" spans="2:21">
      <c r="B287" s="6" t="s">
        <v>537</v>
      </c>
      <c r="C287" s="17" t="s">
        <v>538</v>
      </c>
      <c r="D287" s="18" t="s">
        <v>531</v>
      </c>
      <c r="E287" s="6" t="s">
        <v>512</v>
      </c>
      <c r="F287" s="6"/>
      <c r="G287" s="6" t="s">
        <v>539</v>
      </c>
      <c r="H287" s="6" t="s">
        <v>536</v>
      </c>
      <c r="I287" s="6" t="s">
        <v>134</v>
      </c>
      <c r="J287" s="6"/>
      <c r="K287" s="17">
        <v>7.42</v>
      </c>
      <c r="L287" s="6" t="s">
        <v>43</v>
      </c>
      <c r="M287" s="21">
        <v>5.3749999999999999E-2</v>
      </c>
      <c r="N287" s="8">
        <v>3.78E-2</v>
      </c>
      <c r="O287" s="7">
        <v>596000</v>
      </c>
      <c r="P287" s="7">
        <v>114.09</v>
      </c>
      <c r="Q287" s="7">
        <v>0</v>
      </c>
      <c r="R287" s="7">
        <v>2350.06</v>
      </c>
      <c r="S287" s="8">
        <v>1E-3</v>
      </c>
      <c r="T287" s="8">
        <v>5.3E-3</v>
      </c>
      <c r="U287" s="8">
        <v>5.9999999999999995E-4</v>
      </c>
    </row>
    <row r="288" spans="2:21">
      <c r="B288" s="6" t="s">
        <v>540</v>
      </c>
      <c r="C288" s="17" t="s">
        <v>541</v>
      </c>
      <c r="D288" s="18" t="s">
        <v>202</v>
      </c>
      <c r="E288" s="6" t="s">
        <v>512</v>
      </c>
      <c r="F288" s="6"/>
      <c r="G288" s="6" t="s">
        <v>521</v>
      </c>
      <c r="H288" s="6" t="s">
        <v>536</v>
      </c>
      <c r="I288" s="6" t="s">
        <v>134</v>
      </c>
      <c r="J288" s="6"/>
      <c r="K288" s="17">
        <v>4.92</v>
      </c>
      <c r="L288" s="6" t="s">
        <v>43</v>
      </c>
      <c r="M288" s="21">
        <v>6.7500000000000004E-2</v>
      </c>
      <c r="N288" s="8">
        <v>3.4299999999999997E-2</v>
      </c>
      <c r="O288" s="7">
        <v>580000</v>
      </c>
      <c r="P288" s="7">
        <v>118.86</v>
      </c>
      <c r="Q288" s="7">
        <v>0</v>
      </c>
      <c r="R288" s="7">
        <v>2382.58</v>
      </c>
      <c r="S288" s="8">
        <v>2.9999999999999997E-4</v>
      </c>
      <c r="T288" s="8">
        <v>5.4000000000000003E-3</v>
      </c>
      <c r="U288" s="8">
        <v>5.9999999999999995E-4</v>
      </c>
    </row>
    <row r="289" spans="2:21">
      <c r="B289" s="6" t="s">
        <v>542</v>
      </c>
      <c r="C289" s="17" t="s">
        <v>543</v>
      </c>
      <c r="D289" s="18" t="s">
        <v>544</v>
      </c>
      <c r="E289" s="6" t="s">
        <v>512</v>
      </c>
      <c r="F289" s="6"/>
      <c r="G289" s="6" t="s">
        <v>545</v>
      </c>
      <c r="H289" s="6" t="s">
        <v>514</v>
      </c>
      <c r="I289" s="6" t="s">
        <v>134</v>
      </c>
      <c r="J289" s="6"/>
      <c r="K289" s="17">
        <v>3</v>
      </c>
      <c r="L289" s="6" t="s">
        <v>43</v>
      </c>
      <c r="M289" s="21">
        <v>4.7E-2</v>
      </c>
      <c r="N289" s="8">
        <v>0.03</v>
      </c>
      <c r="O289" s="7">
        <v>360000</v>
      </c>
      <c r="P289" s="7">
        <v>106.54</v>
      </c>
      <c r="Q289" s="7">
        <v>0</v>
      </c>
      <c r="R289" s="7">
        <v>1325.53</v>
      </c>
      <c r="S289" s="8">
        <v>2.9999999999999997E-4</v>
      </c>
      <c r="T289" s="8">
        <v>3.0000000000000001E-3</v>
      </c>
      <c r="U289" s="8">
        <v>2.9999999999999997E-4</v>
      </c>
    </row>
    <row r="290" spans="2:21">
      <c r="B290" s="6" t="s">
        <v>546</v>
      </c>
      <c r="C290" s="17" t="s">
        <v>547</v>
      </c>
      <c r="D290" s="18" t="s">
        <v>202</v>
      </c>
      <c r="E290" s="6" t="s">
        <v>512</v>
      </c>
      <c r="F290" s="6"/>
      <c r="G290" s="6" t="s">
        <v>521</v>
      </c>
      <c r="H290" s="6" t="s">
        <v>518</v>
      </c>
      <c r="I290" s="6" t="s">
        <v>134</v>
      </c>
      <c r="J290" s="6"/>
      <c r="K290" s="17">
        <v>5.58</v>
      </c>
      <c r="L290" s="6" t="s">
        <v>43</v>
      </c>
      <c r="M290" s="21">
        <v>5.2499999999999998E-2</v>
      </c>
      <c r="N290" s="8">
        <v>3.9899999999999998E-2</v>
      </c>
      <c r="O290" s="7">
        <v>493000</v>
      </c>
      <c r="P290" s="7">
        <v>109.63</v>
      </c>
      <c r="Q290" s="7">
        <v>0</v>
      </c>
      <c r="R290" s="7">
        <v>1867.87</v>
      </c>
      <c r="S290" s="8">
        <v>8.0000000000000004E-4</v>
      </c>
      <c r="T290" s="8">
        <v>4.1999999999999997E-3</v>
      </c>
      <c r="U290" s="8">
        <v>5.0000000000000001E-4</v>
      </c>
    </row>
    <row r="291" spans="2:21">
      <c r="B291" s="6" t="s">
        <v>548</v>
      </c>
      <c r="C291" s="17" t="s">
        <v>549</v>
      </c>
      <c r="D291" s="18" t="s">
        <v>202</v>
      </c>
      <c r="E291" s="6" t="s">
        <v>512</v>
      </c>
      <c r="F291" s="6"/>
      <c r="G291" s="6" t="s">
        <v>524</v>
      </c>
      <c r="H291" s="6" t="s">
        <v>518</v>
      </c>
      <c r="I291" s="6" t="s">
        <v>134</v>
      </c>
      <c r="J291" s="6"/>
      <c r="K291" s="17">
        <v>4.63</v>
      </c>
      <c r="L291" s="6" t="s">
        <v>43</v>
      </c>
      <c r="M291" s="21">
        <v>4.1250000000000002E-2</v>
      </c>
      <c r="N291" s="8">
        <v>3.7999999999999999E-2</v>
      </c>
      <c r="O291" s="7">
        <v>1311000</v>
      </c>
      <c r="P291" s="7">
        <v>102.12</v>
      </c>
      <c r="Q291" s="7">
        <v>0</v>
      </c>
      <c r="R291" s="7">
        <v>4626.75</v>
      </c>
      <c r="S291" s="8">
        <v>3.0999999999999999E-3</v>
      </c>
      <c r="T291" s="8">
        <v>1.0500000000000001E-2</v>
      </c>
      <c r="U291" s="8">
        <v>1.1999999999999999E-3</v>
      </c>
    </row>
    <row r="292" spans="2:21">
      <c r="B292" s="6" t="s">
        <v>550</v>
      </c>
      <c r="C292" s="17" t="s">
        <v>551</v>
      </c>
      <c r="D292" s="18" t="s">
        <v>511</v>
      </c>
      <c r="E292" s="6" t="s">
        <v>512</v>
      </c>
      <c r="F292" s="6"/>
      <c r="G292" s="6" t="s">
        <v>532</v>
      </c>
      <c r="H292" s="6" t="s">
        <v>518</v>
      </c>
      <c r="I292" s="6" t="s">
        <v>134</v>
      </c>
      <c r="J292" s="6"/>
      <c r="K292" s="17">
        <v>4.29</v>
      </c>
      <c r="L292" s="6" t="s">
        <v>43</v>
      </c>
      <c r="M292" s="21">
        <v>6.7500000000000004E-2</v>
      </c>
      <c r="N292" s="8">
        <v>4.0099999999999997E-2</v>
      </c>
      <c r="O292" s="7">
        <v>263000</v>
      </c>
      <c r="P292" s="7">
        <v>112.83</v>
      </c>
      <c r="Q292" s="7">
        <v>0</v>
      </c>
      <c r="R292" s="7">
        <v>1025.56</v>
      </c>
      <c r="S292" s="8">
        <v>4.0000000000000002E-4</v>
      </c>
      <c r="T292" s="8">
        <v>2.3E-3</v>
      </c>
      <c r="U292" s="8">
        <v>2.9999999999999997E-4</v>
      </c>
    </row>
    <row r="293" spans="2:21">
      <c r="B293" s="6" t="s">
        <v>552</v>
      </c>
      <c r="C293" s="17" t="s">
        <v>553</v>
      </c>
      <c r="D293" s="18" t="s">
        <v>554</v>
      </c>
      <c r="E293" s="6" t="s">
        <v>512</v>
      </c>
      <c r="F293" s="6"/>
      <c r="G293" s="6" t="s">
        <v>513</v>
      </c>
      <c r="H293" s="6" t="s">
        <v>518</v>
      </c>
      <c r="I293" s="6" t="s">
        <v>134</v>
      </c>
      <c r="J293" s="6"/>
      <c r="K293" s="17">
        <v>2.54</v>
      </c>
      <c r="L293" s="6" t="s">
        <v>43</v>
      </c>
      <c r="M293" s="21">
        <v>4.7500000000000001E-2</v>
      </c>
      <c r="N293" s="8">
        <v>3.5799999999999998E-2</v>
      </c>
      <c r="O293" s="7">
        <v>540000</v>
      </c>
      <c r="P293" s="7">
        <v>104.45</v>
      </c>
      <c r="Q293" s="7">
        <v>0</v>
      </c>
      <c r="R293" s="7">
        <v>1949.22</v>
      </c>
      <c r="S293" s="8">
        <v>5.9999999999999995E-4</v>
      </c>
      <c r="T293" s="8">
        <v>4.4000000000000003E-3</v>
      </c>
      <c r="U293" s="8">
        <v>5.0000000000000001E-4</v>
      </c>
    </row>
    <row r="294" spans="2:21">
      <c r="B294" s="6" t="s">
        <v>555</v>
      </c>
      <c r="C294" s="17" t="s">
        <v>556</v>
      </c>
      <c r="D294" s="18" t="s">
        <v>554</v>
      </c>
      <c r="E294" s="6" t="s">
        <v>512</v>
      </c>
      <c r="F294" s="6"/>
      <c r="G294" s="6" t="s">
        <v>557</v>
      </c>
      <c r="H294" s="6" t="s">
        <v>518</v>
      </c>
      <c r="I294" s="6" t="s">
        <v>134</v>
      </c>
      <c r="J294" s="6"/>
      <c r="K294" s="17">
        <v>4.71</v>
      </c>
      <c r="L294" s="6" t="s">
        <v>43</v>
      </c>
      <c r="M294" s="21">
        <v>5.6250000000000001E-2</v>
      </c>
      <c r="N294" s="8">
        <v>4.65E-2</v>
      </c>
      <c r="O294" s="7">
        <v>275000</v>
      </c>
      <c r="P294" s="7">
        <v>105.5</v>
      </c>
      <c r="Q294" s="7">
        <v>0</v>
      </c>
      <c r="R294" s="7">
        <v>1002.71</v>
      </c>
      <c r="S294" s="8">
        <v>4.0000000000000002E-4</v>
      </c>
      <c r="T294" s="8">
        <v>2.3E-3</v>
      </c>
      <c r="U294" s="8">
        <v>2.9999999999999997E-4</v>
      </c>
    </row>
    <row r="295" spans="2:21">
      <c r="B295" s="6" t="s">
        <v>558</v>
      </c>
      <c r="C295" s="17" t="s">
        <v>559</v>
      </c>
      <c r="D295" s="18" t="s">
        <v>202</v>
      </c>
      <c r="E295" s="6" t="s">
        <v>512</v>
      </c>
      <c r="F295" s="6"/>
      <c r="G295" s="6" t="s">
        <v>539</v>
      </c>
      <c r="H295" s="6" t="s">
        <v>560</v>
      </c>
      <c r="I295" s="6" t="s">
        <v>134</v>
      </c>
      <c r="J295" s="6"/>
      <c r="K295" s="17">
        <v>4.32</v>
      </c>
      <c r="L295" s="6" t="s">
        <v>48</v>
      </c>
      <c r="M295" s="21">
        <v>0.03</v>
      </c>
      <c r="N295" s="8">
        <v>2.5000000000000001E-2</v>
      </c>
      <c r="O295" s="7">
        <v>986000</v>
      </c>
      <c r="P295" s="7">
        <v>103.35</v>
      </c>
      <c r="Q295" s="7">
        <v>0</v>
      </c>
      <c r="R295" s="7">
        <v>3952.13</v>
      </c>
      <c r="S295" s="8">
        <v>1.4086000000000001</v>
      </c>
      <c r="T295" s="8">
        <v>8.8999999999999999E-3</v>
      </c>
      <c r="U295" s="8">
        <v>1E-3</v>
      </c>
    </row>
    <row r="296" spans="2:21">
      <c r="B296" s="6" t="s">
        <v>561</v>
      </c>
      <c r="C296" s="17" t="s">
        <v>562</v>
      </c>
      <c r="D296" s="18" t="s">
        <v>563</v>
      </c>
      <c r="E296" s="6" t="s">
        <v>512</v>
      </c>
      <c r="F296" s="6"/>
      <c r="G296" s="6" t="s">
        <v>564</v>
      </c>
      <c r="H296" s="6" t="s">
        <v>565</v>
      </c>
      <c r="I296" s="6" t="s">
        <v>526</v>
      </c>
      <c r="J296" s="6"/>
      <c r="K296" s="17">
        <v>4.24</v>
      </c>
      <c r="L296" s="6" t="s">
        <v>43</v>
      </c>
      <c r="M296" s="21">
        <v>6.25E-2</v>
      </c>
      <c r="N296" s="8">
        <v>4.0500000000000001E-2</v>
      </c>
      <c r="O296" s="7">
        <v>641000</v>
      </c>
      <c r="P296" s="7">
        <v>110.79</v>
      </c>
      <c r="Q296" s="7">
        <v>0</v>
      </c>
      <c r="R296" s="7">
        <v>2454.4</v>
      </c>
      <c r="S296" s="8">
        <v>5.0000000000000001E-4</v>
      </c>
      <c r="T296" s="8">
        <v>5.5999999999999999E-3</v>
      </c>
      <c r="U296" s="8">
        <v>5.9999999999999995E-4</v>
      </c>
    </row>
    <row r="297" spans="2:21">
      <c r="B297" s="6" t="s">
        <v>566</v>
      </c>
      <c r="C297" s="17" t="s">
        <v>567</v>
      </c>
      <c r="D297" s="18" t="s">
        <v>531</v>
      </c>
      <c r="E297" s="6" t="s">
        <v>512</v>
      </c>
      <c r="F297" s="6"/>
      <c r="G297" s="6" t="s">
        <v>564</v>
      </c>
      <c r="H297" s="6" t="s">
        <v>525</v>
      </c>
      <c r="I297" s="6" t="s">
        <v>526</v>
      </c>
      <c r="J297" s="6"/>
      <c r="K297" s="17">
        <v>4.6500000000000004</v>
      </c>
      <c r="L297" s="6" t="s">
        <v>48</v>
      </c>
      <c r="M297" s="21">
        <v>4.3749999999999997E-2</v>
      </c>
      <c r="N297" s="8">
        <v>1.9599999999999999E-2</v>
      </c>
      <c r="O297" s="7">
        <v>553000</v>
      </c>
      <c r="P297" s="7">
        <v>115.34</v>
      </c>
      <c r="Q297" s="7">
        <v>0</v>
      </c>
      <c r="R297" s="7">
        <v>2473.67</v>
      </c>
      <c r="S297" s="8">
        <v>4.0000000000000002E-4</v>
      </c>
      <c r="T297" s="8">
        <v>5.5999999999999999E-3</v>
      </c>
      <c r="U297" s="8">
        <v>5.9999999999999995E-4</v>
      </c>
    </row>
    <row r="298" spans="2:21">
      <c r="B298" s="6" t="s">
        <v>568</v>
      </c>
      <c r="C298" s="17" t="s">
        <v>569</v>
      </c>
      <c r="D298" s="18" t="s">
        <v>202</v>
      </c>
      <c r="E298" s="6" t="s">
        <v>512</v>
      </c>
      <c r="F298" s="6"/>
      <c r="G298" s="6" t="s">
        <v>570</v>
      </c>
      <c r="H298" s="6" t="s">
        <v>525</v>
      </c>
      <c r="I298" s="6" t="s">
        <v>526</v>
      </c>
      <c r="J298" s="6"/>
      <c r="K298" s="17">
        <v>6.53</v>
      </c>
      <c r="L298" s="6" t="s">
        <v>43</v>
      </c>
      <c r="M298" s="21">
        <v>3.875E-2</v>
      </c>
      <c r="N298" s="8">
        <v>3.9100000000000003E-2</v>
      </c>
      <c r="O298" s="7">
        <v>872000</v>
      </c>
      <c r="P298" s="7">
        <v>100.27</v>
      </c>
      <c r="Q298" s="7">
        <v>0</v>
      </c>
      <c r="R298" s="7">
        <v>3021.77</v>
      </c>
      <c r="S298" s="8">
        <v>1.2500000000000001E-2</v>
      </c>
      <c r="T298" s="8">
        <v>6.7999999999999996E-3</v>
      </c>
      <c r="U298" s="8">
        <v>8.0000000000000004E-4</v>
      </c>
    </row>
    <row r="299" spans="2:21">
      <c r="B299" s="6" t="s">
        <v>571</v>
      </c>
      <c r="C299" s="17" t="s">
        <v>572</v>
      </c>
      <c r="D299" s="18" t="s">
        <v>202</v>
      </c>
      <c r="E299" s="6" t="s">
        <v>512</v>
      </c>
      <c r="F299" s="6"/>
      <c r="G299" s="6" t="s">
        <v>573</v>
      </c>
      <c r="H299" s="6" t="s">
        <v>574</v>
      </c>
      <c r="I299" s="6" t="s">
        <v>134</v>
      </c>
      <c r="J299" s="6"/>
      <c r="K299" s="17">
        <v>0.87</v>
      </c>
      <c r="L299" s="6" t="s">
        <v>43</v>
      </c>
      <c r="M299" s="21">
        <v>6.25E-2</v>
      </c>
      <c r="N299" s="8">
        <v>2.24E-2</v>
      </c>
      <c r="O299" s="7">
        <v>377000</v>
      </c>
      <c r="P299" s="7">
        <v>72.8</v>
      </c>
      <c r="Q299" s="7">
        <v>0</v>
      </c>
      <c r="R299" s="7">
        <v>948.55</v>
      </c>
      <c r="S299" s="8">
        <v>1E-3</v>
      </c>
      <c r="T299" s="8">
        <v>2.0999999999999999E-3</v>
      </c>
      <c r="U299" s="8">
        <v>2.0000000000000001E-4</v>
      </c>
    </row>
    <row r="302" spans="2:21">
      <c r="B302" s="6" t="s">
        <v>141</v>
      </c>
      <c r="C302" s="17"/>
      <c r="D302" s="18"/>
      <c r="E302" s="6"/>
      <c r="F302" s="6"/>
      <c r="G302" s="6"/>
      <c r="H302" s="6"/>
      <c r="I302" s="6"/>
      <c r="J302" s="6"/>
      <c r="L302" s="6"/>
    </row>
    <row r="306" spans="2:2">
      <c r="B306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/>
  </sheetViews>
  <sheetFormatPr defaultColWidth="9.140625" defaultRowHeight="12.75"/>
  <cols>
    <col min="2" max="2" width="35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</row>
    <row r="6" spans="2:15" ht="15.75">
      <c r="B6" s="2" t="s">
        <v>142</v>
      </c>
    </row>
    <row r="7" spans="2:15" ht="15.75">
      <c r="B7" s="2" t="s">
        <v>575</v>
      </c>
    </row>
    <row r="8" spans="2:15">
      <c r="B8" s="3" t="s">
        <v>81</v>
      </c>
      <c r="C8" s="3" t="s">
        <v>82</v>
      </c>
      <c r="D8" s="3" t="s">
        <v>144</v>
      </c>
      <c r="E8" s="3" t="s">
        <v>204</v>
      </c>
      <c r="F8" s="3" t="s">
        <v>83</v>
      </c>
      <c r="G8" s="3" t="s">
        <v>205</v>
      </c>
      <c r="H8" s="3" t="s">
        <v>86</v>
      </c>
      <c r="I8" s="3" t="s">
        <v>147</v>
      </c>
      <c r="J8" s="3" t="s">
        <v>42</v>
      </c>
      <c r="K8" s="3" t="s">
        <v>148</v>
      </c>
      <c r="L8" s="3" t="s">
        <v>89</v>
      </c>
      <c r="M8" s="3" t="s">
        <v>149</v>
      </c>
      <c r="N8" s="3" t="s">
        <v>150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576</v>
      </c>
      <c r="C11" s="12"/>
      <c r="D11" s="19"/>
      <c r="E11" s="3"/>
      <c r="F11" s="3"/>
      <c r="G11" s="3"/>
      <c r="H11" s="3"/>
      <c r="I11" s="9">
        <v>44683882.960000001</v>
      </c>
      <c r="L11" s="9">
        <v>557293.56000000006</v>
      </c>
      <c r="N11" s="10">
        <v>1</v>
      </c>
      <c r="O11" s="10">
        <v>0.1434</v>
      </c>
    </row>
    <row r="12" spans="2:15">
      <c r="B12" s="3" t="s">
        <v>95</v>
      </c>
      <c r="C12" s="12"/>
      <c r="D12" s="19"/>
      <c r="E12" s="3"/>
      <c r="F12" s="3"/>
      <c r="G12" s="3"/>
      <c r="H12" s="3"/>
      <c r="I12" s="9">
        <v>43144602.960000001</v>
      </c>
      <c r="L12" s="9">
        <v>465932.36</v>
      </c>
      <c r="N12" s="10">
        <v>0.83609999999999995</v>
      </c>
      <c r="O12" s="10">
        <v>0.11990000000000001</v>
      </c>
    </row>
    <row r="13" spans="2:15">
      <c r="B13" s="13" t="s">
        <v>577</v>
      </c>
      <c r="C13" s="14"/>
      <c r="D13" s="20"/>
      <c r="E13" s="13"/>
      <c r="F13" s="13"/>
      <c r="G13" s="13"/>
      <c r="H13" s="13"/>
      <c r="I13" s="15">
        <v>15844578.890000001</v>
      </c>
      <c r="L13" s="15">
        <v>306624.90000000002</v>
      </c>
      <c r="N13" s="16">
        <v>0.55020000000000002</v>
      </c>
      <c r="O13" s="16">
        <v>7.8899999999999998E-2</v>
      </c>
    </row>
    <row r="14" spans="2:15">
      <c r="B14" s="6" t="s">
        <v>578</v>
      </c>
      <c r="C14" s="17">
        <v>691212</v>
      </c>
      <c r="D14" s="18" t="s">
        <v>159</v>
      </c>
      <c r="E14" s="6"/>
      <c r="F14" s="18">
        <v>520007030</v>
      </c>
      <c r="G14" s="6" t="s">
        <v>215</v>
      </c>
      <c r="H14" s="6" t="s">
        <v>100</v>
      </c>
      <c r="I14" s="7">
        <v>1022554.2</v>
      </c>
      <c r="J14" s="7">
        <v>1601</v>
      </c>
      <c r="K14" s="7">
        <v>0</v>
      </c>
      <c r="L14" s="7">
        <v>16371.09</v>
      </c>
      <c r="M14" s="8">
        <v>8.9999999999999998E-4</v>
      </c>
      <c r="N14" s="8">
        <v>2.9399999999999999E-2</v>
      </c>
      <c r="O14" s="8">
        <v>4.1999999999999997E-3</v>
      </c>
    </row>
    <row r="15" spans="2:15">
      <c r="B15" s="6" t="s">
        <v>579</v>
      </c>
      <c r="C15" s="17">
        <v>593038</v>
      </c>
      <c r="D15" s="18" t="s">
        <v>159</v>
      </c>
      <c r="E15" s="6"/>
      <c r="F15" s="18">
        <v>520029083</v>
      </c>
      <c r="G15" s="6" t="s">
        <v>215</v>
      </c>
      <c r="H15" s="6" t="s">
        <v>100</v>
      </c>
      <c r="I15" s="7">
        <v>71104</v>
      </c>
      <c r="J15" s="7">
        <v>9989</v>
      </c>
      <c r="K15" s="7">
        <v>0</v>
      </c>
      <c r="L15" s="7">
        <v>7102.58</v>
      </c>
      <c r="M15" s="8">
        <v>6.9999999999999999E-4</v>
      </c>
      <c r="N15" s="8">
        <v>1.2699999999999999E-2</v>
      </c>
      <c r="O15" s="8">
        <v>1.8E-3</v>
      </c>
    </row>
    <row r="16" spans="2:15">
      <c r="B16" s="6" t="s">
        <v>580</v>
      </c>
      <c r="C16" s="17">
        <v>604611</v>
      </c>
      <c r="D16" s="18" t="s">
        <v>159</v>
      </c>
      <c r="E16" s="6"/>
      <c r="F16" s="18">
        <v>520018078</v>
      </c>
      <c r="G16" s="6" t="s">
        <v>215</v>
      </c>
      <c r="H16" s="6" t="s">
        <v>100</v>
      </c>
      <c r="I16" s="7">
        <v>1153305</v>
      </c>
      <c r="J16" s="7">
        <v>2514</v>
      </c>
      <c r="K16" s="7">
        <v>0</v>
      </c>
      <c r="L16" s="7">
        <v>28994.09</v>
      </c>
      <c r="M16" s="8">
        <v>8.0000000000000004E-4</v>
      </c>
      <c r="N16" s="8">
        <v>5.1999999999999998E-2</v>
      </c>
      <c r="O16" s="8">
        <v>7.4999999999999997E-3</v>
      </c>
    </row>
    <row r="17" spans="2:15">
      <c r="B17" s="6" t="s">
        <v>581</v>
      </c>
      <c r="C17" s="17">
        <v>695437</v>
      </c>
      <c r="D17" s="18" t="s">
        <v>159</v>
      </c>
      <c r="E17" s="6"/>
      <c r="F17" s="18">
        <v>520000522</v>
      </c>
      <c r="G17" s="6" t="s">
        <v>215</v>
      </c>
      <c r="H17" s="6" t="s">
        <v>100</v>
      </c>
      <c r="I17" s="7">
        <v>168321</v>
      </c>
      <c r="J17" s="7">
        <v>9200</v>
      </c>
      <c r="K17" s="7">
        <v>0</v>
      </c>
      <c r="L17" s="7">
        <v>15485.53</v>
      </c>
      <c r="M17" s="8">
        <v>6.9999999999999999E-4</v>
      </c>
      <c r="N17" s="8">
        <v>2.7799999999999998E-2</v>
      </c>
      <c r="O17" s="8">
        <v>4.0000000000000001E-3</v>
      </c>
    </row>
    <row r="18" spans="2:15">
      <c r="B18" s="6" t="s">
        <v>582</v>
      </c>
      <c r="C18" s="17">
        <v>662577</v>
      </c>
      <c r="D18" s="18" t="s">
        <v>159</v>
      </c>
      <c r="E18" s="6"/>
      <c r="F18" s="18">
        <v>520000118</v>
      </c>
      <c r="G18" s="6" t="s">
        <v>215</v>
      </c>
      <c r="H18" s="6" t="s">
        <v>100</v>
      </c>
      <c r="I18" s="7">
        <v>1367949</v>
      </c>
      <c r="J18" s="7">
        <v>2865</v>
      </c>
      <c r="K18" s="7">
        <v>0</v>
      </c>
      <c r="L18" s="7">
        <v>39191.74</v>
      </c>
      <c r="M18" s="8">
        <v>1E-3</v>
      </c>
      <c r="N18" s="8">
        <v>7.0300000000000001E-2</v>
      </c>
      <c r="O18" s="8">
        <v>1.01E-2</v>
      </c>
    </row>
    <row r="19" spans="2:15">
      <c r="B19" s="6" t="s">
        <v>583</v>
      </c>
      <c r="C19" s="17">
        <v>767012</v>
      </c>
      <c r="D19" s="18" t="s">
        <v>159</v>
      </c>
      <c r="E19" s="6"/>
      <c r="F19" s="18">
        <v>520017450</v>
      </c>
      <c r="G19" s="6" t="s">
        <v>248</v>
      </c>
      <c r="H19" s="6" t="s">
        <v>100</v>
      </c>
      <c r="I19" s="7">
        <v>155417</v>
      </c>
      <c r="J19" s="7">
        <v>2088</v>
      </c>
      <c r="K19" s="7">
        <v>0</v>
      </c>
      <c r="L19" s="7">
        <v>3245.11</v>
      </c>
      <c r="M19" s="8">
        <v>5.9999999999999995E-4</v>
      </c>
      <c r="N19" s="8">
        <v>5.7999999999999996E-3</v>
      </c>
      <c r="O19" s="8">
        <v>8.0000000000000004E-4</v>
      </c>
    </row>
    <row r="20" spans="2:15">
      <c r="B20" s="6" t="s">
        <v>584</v>
      </c>
      <c r="C20" s="17">
        <v>585018</v>
      </c>
      <c r="D20" s="18" t="s">
        <v>159</v>
      </c>
      <c r="E20" s="6"/>
      <c r="F20" s="18">
        <v>520033986</v>
      </c>
      <c r="G20" s="6" t="s">
        <v>248</v>
      </c>
      <c r="H20" s="6" t="s">
        <v>100</v>
      </c>
      <c r="I20" s="7">
        <v>157556</v>
      </c>
      <c r="J20" s="7">
        <v>2695</v>
      </c>
      <c r="K20" s="7">
        <v>0</v>
      </c>
      <c r="L20" s="7">
        <v>4246.13</v>
      </c>
      <c r="M20" s="8">
        <v>6.9999999999999999E-4</v>
      </c>
      <c r="N20" s="8">
        <v>7.6E-3</v>
      </c>
      <c r="O20" s="8">
        <v>1.1000000000000001E-3</v>
      </c>
    </row>
    <row r="21" spans="2:15">
      <c r="B21" s="6" t="s">
        <v>585</v>
      </c>
      <c r="C21" s="17">
        <v>777037</v>
      </c>
      <c r="D21" s="18" t="s">
        <v>159</v>
      </c>
      <c r="E21" s="6"/>
      <c r="F21" s="18">
        <v>520022732</v>
      </c>
      <c r="G21" s="6" t="s">
        <v>263</v>
      </c>
      <c r="H21" s="6" t="s">
        <v>100</v>
      </c>
      <c r="I21" s="7">
        <v>381407</v>
      </c>
      <c r="J21" s="7">
        <v>2198</v>
      </c>
      <c r="K21" s="7">
        <v>0</v>
      </c>
      <c r="L21" s="7">
        <v>8383.33</v>
      </c>
      <c r="M21" s="8">
        <v>1.5E-3</v>
      </c>
      <c r="N21" s="8">
        <v>1.4999999999999999E-2</v>
      </c>
      <c r="O21" s="8">
        <v>2.2000000000000001E-3</v>
      </c>
    </row>
    <row r="22" spans="2:15">
      <c r="B22" s="6" t="s">
        <v>586</v>
      </c>
      <c r="C22" s="17">
        <v>1143429</v>
      </c>
      <c r="D22" s="18" t="s">
        <v>159</v>
      </c>
      <c r="E22" s="6"/>
      <c r="F22" s="18">
        <v>512607888</v>
      </c>
      <c r="G22" s="6" t="s">
        <v>587</v>
      </c>
      <c r="H22" s="6" t="s">
        <v>100</v>
      </c>
      <c r="I22" s="7">
        <v>1871</v>
      </c>
      <c r="J22" s="7">
        <v>56250</v>
      </c>
      <c r="K22" s="7">
        <v>0</v>
      </c>
      <c r="L22" s="7">
        <v>1052.44</v>
      </c>
      <c r="M22" s="8">
        <v>1E-4</v>
      </c>
      <c r="N22" s="8">
        <v>1.9E-3</v>
      </c>
      <c r="O22" s="8">
        <v>2.9999999999999997E-4</v>
      </c>
    </row>
    <row r="23" spans="2:15">
      <c r="B23" s="6" t="s">
        <v>588</v>
      </c>
      <c r="C23" s="17">
        <v>1155019</v>
      </c>
      <c r="D23" s="18" t="s">
        <v>159</v>
      </c>
      <c r="E23" s="6"/>
      <c r="F23" s="18">
        <v>29389</v>
      </c>
      <c r="G23" s="6" t="s">
        <v>378</v>
      </c>
      <c r="H23" s="6" t="s">
        <v>100</v>
      </c>
      <c r="I23" s="7">
        <v>1692.2</v>
      </c>
      <c r="J23" s="7">
        <v>44270</v>
      </c>
      <c r="K23" s="7">
        <v>3.88</v>
      </c>
      <c r="L23" s="7">
        <v>753.02</v>
      </c>
      <c r="M23" s="8">
        <v>0</v>
      </c>
      <c r="N23" s="8">
        <v>1.4E-3</v>
      </c>
      <c r="O23" s="8">
        <v>2.0000000000000001E-4</v>
      </c>
    </row>
    <row r="24" spans="2:15">
      <c r="B24" s="6" t="s">
        <v>589</v>
      </c>
      <c r="C24" s="17">
        <v>746016</v>
      </c>
      <c r="D24" s="18" t="s">
        <v>159</v>
      </c>
      <c r="E24" s="6"/>
      <c r="F24" s="18">
        <v>520003781</v>
      </c>
      <c r="G24" s="6" t="s">
        <v>378</v>
      </c>
      <c r="H24" s="6" t="s">
        <v>100</v>
      </c>
      <c r="I24" s="7">
        <v>39524</v>
      </c>
      <c r="J24" s="7">
        <v>10590</v>
      </c>
      <c r="K24" s="7">
        <v>0</v>
      </c>
      <c r="L24" s="7">
        <v>4185.59</v>
      </c>
      <c r="M24" s="8">
        <v>2.9999999999999997E-4</v>
      </c>
      <c r="N24" s="8">
        <v>7.4999999999999997E-3</v>
      </c>
      <c r="O24" s="8">
        <v>1.1000000000000001E-3</v>
      </c>
    </row>
    <row r="25" spans="2:15">
      <c r="B25" s="6" t="s">
        <v>590</v>
      </c>
      <c r="C25" s="17">
        <v>1133875</v>
      </c>
      <c r="D25" s="18" t="s">
        <v>159</v>
      </c>
      <c r="E25" s="6"/>
      <c r="F25" s="18">
        <v>514892801</v>
      </c>
      <c r="G25" s="6" t="s">
        <v>451</v>
      </c>
      <c r="H25" s="6" t="s">
        <v>100</v>
      </c>
      <c r="I25" s="7">
        <v>125040</v>
      </c>
      <c r="J25" s="7">
        <v>2108</v>
      </c>
      <c r="K25" s="7">
        <v>0</v>
      </c>
      <c r="L25" s="7">
        <v>2635.84</v>
      </c>
      <c r="M25" s="8">
        <v>4.0000000000000002E-4</v>
      </c>
      <c r="N25" s="8">
        <v>4.7000000000000002E-3</v>
      </c>
      <c r="O25" s="8">
        <v>6.9999999999999999E-4</v>
      </c>
    </row>
    <row r="26" spans="2:15">
      <c r="B26" s="6" t="s">
        <v>591</v>
      </c>
      <c r="C26" s="17">
        <v>281014</v>
      </c>
      <c r="D26" s="18" t="s">
        <v>159</v>
      </c>
      <c r="E26" s="6"/>
      <c r="F26" s="18">
        <v>520027830</v>
      </c>
      <c r="G26" s="6" t="s">
        <v>268</v>
      </c>
      <c r="H26" s="6" t="s">
        <v>100</v>
      </c>
      <c r="I26" s="7">
        <v>1222777</v>
      </c>
      <c r="J26" s="7">
        <v>1625</v>
      </c>
      <c r="K26" s="7">
        <v>0</v>
      </c>
      <c r="L26" s="7">
        <v>19870.13</v>
      </c>
      <c r="M26" s="8">
        <v>8.9999999999999998E-4</v>
      </c>
      <c r="N26" s="8">
        <v>3.5700000000000003E-2</v>
      </c>
      <c r="O26" s="8">
        <v>5.1000000000000004E-3</v>
      </c>
    </row>
    <row r="27" spans="2:15">
      <c r="B27" s="6" t="s">
        <v>592</v>
      </c>
      <c r="C27" s="17">
        <v>1084128</v>
      </c>
      <c r="D27" s="18" t="s">
        <v>159</v>
      </c>
      <c r="E27" s="6"/>
      <c r="F27" s="18">
        <v>520044322</v>
      </c>
      <c r="G27" s="6" t="s">
        <v>315</v>
      </c>
      <c r="H27" s="6" t="s">
        <v>100</v>
      </c>
      <c r="I27" s="7">
        <v>4436.72</v>
      </c>
      <c r="J27" s="7">
        <v>52490</v>
      </c>
      <c r="K27" s="7">
        <v>0</v>
      </c>
      <c r="L27" s="7">
        <v>2328.83</v>
      </c>
      <c r="M27" s="8">
        <v>4.0000000000000002E-4</v>
      </c>
      <c r="N27" s="8">
        <v>4.1999999999999997E-3</v>
      </c>
      <c r="O27" s="8">
        <v>5.9999999999999995E-4</v>
      </c>
    </row>
    <row r="28" spans="2:15">
      <c r="B28" s="6" t="s">
        <v>593</v>
      </c>
      <c r="C28" s="17">
        <v>576017</v>
      </c>
      <c r="D28" s="18" t="s">
        <v>159</v>
      </c>
      <c r="E28" s="6"/>
      <c r="F28" s="18">
        <v>520028010</v>
      </c>
      <c r="G28" s="6" t="s">
        <v>315</v>
      </c>
      <c r="H28" s="6" t="s">
        <v>100</v>
      </c>
      <c r="I28" s="7">
        <v>8743</v>
      </c>
      <c r="J28" s="7">
        <v>71670</v>
      </c>
      <c r="K28" s="7">
        <v>0</v>
      </c>
      <c r="L28" s="7">
        <v>6266.11</v>
      </c>
      <c r="M28" s="8">
        <v>1.1000000000000001E-3</v>
      </c>
      <c r="N28" s="8">
        <v>1.12E-2</v>
      </c>
      <c r="O28" s="8">
        <v>1.6000000000000001E-3</v>
      </c>
    </row>
    <row r="29" spans="2:15">
      <c r="B29" s="6" t="s">
        <v>594</v>
      </c>
      <c r="C29" s="17">
        <v>475020</v>
      </c>
      <c r="D29" s="18" t="s">
        <v>159</v>
      </c>
      <c r="E29" s="6"/>
      <c r="F29" s="18">
        <v>550013098</v>
      </c>
      <c r="G29" s="6" t="s">
        <v>353</v>
      </c>
      <c r="H29" s="6" t="s">
        <v>100</v>
      </c>
      <c r="I29" s="7">
        <v>1159839.17</v>
      </c>
      <c r="J29" s="7">
        <v>876.1</v>
      </c>
      <c r="K29" s="7">
        <v>114.93</v>
      </c>
      <c r="L29" s="7">
        <v>10276.280000000001</v>
      </c>
      <c r="M29" s="8">
        <v>1E-3</v>
      </c>
      <c r="N29" s="8">
        <v>1.84E-2</v>
      </c>
      <c r="O29" s="8">
        <v>2.5999999999999999E-3</v>
      </c>
    </row>
    <row r="30" spans="2:15">
      <c r="B30" s="6" t="s">
        <v>595</v>
      </c>
      <c r="C30" s="17">
        <v>230011</v>
      </c>
      <c r="D30" s="18" t="s">
        <v>159</v>
      </c>
      <c r="E30" s="6"/>
      <c r="F30" s="18">
        <v>520031931</v>
      </c>
      <c r="G30" s="6" t="s">
        <v>349</v>
      </c>
      <c r="H30" s="6" t="s">
        <v>100</v>
      </c>
      <c r="I30" s="7">
        <v>429436</v>
      </c>
      <c r="J30" s="7">
        <v>277.5</v>
      </c>
      <c r="K30" s="7">
        <v>0</v>
      </c>
      <c r="L30" s="7">
        <v>1191.68</v>
      </c>
      <c r="M30" s="8">
        <v>2.0000000000000001E-4</v>
      </c>
      <c r="N30" s="8">
        <v>2.0999999999999999E-3</v>
      </c>
      <c r="O30" s="8">
        <v>2.9999999999999997E-4</v>
      </c>
    </row>
    <row r="31" spans="2:15">
      <c r="B31" s="6" t="s">
        <v>596</v>
      </c>
      <c r="C31" s="17">
        <v>2590248</v>
      </c>
      <c r="D31" s="18" t="s">
        <v>159</v>
      </c>
      <c r="E31" s="6"/>
      <c r="F31" s="18">
        <v>520036658</v>
      </c>
      <c r="G31" s="6" t="s">
        <v>202</v>
      </c>
      <c r="H31" s="6" t="s">
        <v>100</v>
      </c>
      <c r="I31" s="7">
        <v>7248696</v>
      </c>
      <c r="J31" s="7">
        <v>173.4</v>
      </c>
      <c r="K31" s="7">
        <v>0</v>
      </c>
      <c r="L31" s="7">
        <v>12569.24</v>
      </c>
      <c r="M31" s="8">
        <v>2.3E-3</v>
      </c>
      <c r="N31" s="8">
        <v>2.2599999999999999E-2</v>
      </c>
      <c r="O31" s="8">
        <v>3.2000000000000002E-3</v>
      </c>
    </row>
    <row r="32" spans="2:15">
      <c r="B32" s="6" t="s">
        <v>597</v>
      </c>
      <c r="C32" s="17">
        <v>1100007</v>
      </c>
      <c r="D32" s="18" t="s">
        <v>159</v>
      </c>
      <c r="E32" s="6"/>
      <c r="F32" s="18">
        <v>510216054</v>
      </c>
      <c r="G32" s="6" t="s">
        <v>202</v>
      </c>
      <c r="H32" s="6" t="s">
        <v>100</v>
      </c>
      <c r="I32" s="7">
        <v>34278</v>
      </c>
      <c r="J32" s="7">
        <v>48890</v>
      </c>
      <c r="K32" s="7">
        <v>0</v>
      </c>
      <c r="L32" s="7">
        <v>16758.509999999998</v>
      </c>
      <c r="M32" s="8">
        <v>2.7000000000000001E-3</v>
      </c>
      <c r="N32" s="8">
        <v>3.0099999999999998E-2</v>
      </c>
      <c r="O32" s="8">
        <v>4.3E-3</v>
      </c>
    </row>
    <row r="33" spans="2:15">
      <c r="B33" s="6" t="s">
        <v>598</v>
      </c>
      <c r="C33" s="17">
        <v>273011</v>
      </c>
      <c r="D33" s="18" t="s">
        <v>159</v>
      </c>
      <c r="E33" s="6"/>
      <c r="F33" s="18">
        <v>520036872</v>
      </c>
      <c r="G33" s="6" t="s">
        <v>599</v>
      </c>
      <c r="H33" s="6" t="s">
        <v>100</v>
      </c>
      <c r="I33" s="7">
        <v>44412</v>
      </c>
      <c r="J33" s="7">
        <v>53560</v>
      </c>
      <c r="K33" s="7">
        <v>0</v>
      </c>
      <c r="L33" s="7">
        <v>23787.07</v>
      </c>
      <c r="M33" s="8">
        <v>5.9999999999999995E-4</v>
      </c>
      <c r="N33" s="8">
        <v>4.2700000000000002E-2</v>
      </c>
      <c r="O33" s="8">
        <v>6.1000000000000004E-3</v>
      </c>
    </row>
    <row r="34" spans="2:15">
      <c r="B34" s="6" t="s">
        <v>600</v>
      </c>
      <c r="C34" s="17">
        <v>1082379</v>
      </c>
      <c r="D34" s="18" t="s">
        <v>159</v>
      </c>
      <c r="E34" s="6"/>
      <c r="F34" s="18">
        <v>520041997</v>
      </c>
      <c r="G34" s="6" t="s">
        <v>406</v>
      </c>
      <c r="H34" s="6" t="s">
        <v>100</v>
      </c>
      <c r="I34" s="7">
        <v>99619.26</v>
      </c>
      <c r="J34" s="7">
        <v>8257</v>
      </c>
      <c r="K34" s="7">
        <v>0</v>
      </c>
      <c r="L34" s="7">
        <v>8225.56</v>
      </c>
      <c r="M34" s="8">
        <v>8.9999999999999998E-4</v>
      </c>
      <c r="N34" s="8">
        <v>1.4800000000000001E-2</v>
      </c>
      <c r="O34" s="8">
        <v>2.0999999999999999E-3</v>
      </c>
    </row>
    <row r="35" spans="2:15">
      <c r="B35" s="6" t="s">
        <v>601</v>
      </c>
      <c r="C35" s="17">
        <v>1129543</v>
      </c>
      <c r="D35" s="18" t="s">
        <v>159</v>
      </c>
      <c r="E35" s="6"/>
      <c r="F35" s="18">
        <v>2279206</v>
      </c>
      <c r="G35" s="6" t="s">
        <v>602</v>
      </c>
      <c r="H35" s="6" t="s">
        <v>100</v>
      </c>
      <c r="I35" s="7">
        <v>24103.52</v>
      </c>
      <c r="J35" s="7">
        <v>514.70000000000005</v>
      </c>
      <c r="K35" s="7">
        <v>0</v>
      </c>
      <c r="L35" s="7">
        <v>124.06</v>
      </c>
      <c r="M35" s="8">
        <v>0</v>
      </c>
      <c r="N35" s="8">
        <v>2.0000000000000001E-4</v>
      </c>
      <c r="O35" s="8">
        <v>0</v>
      </c>
    </row>
    <row r="36" spans="2:15">
      <c r="B36" s="6" t="s">
        <v>603</v>
      </c>
      <c r="C36" s="17">
        <v>1081124</v>
      </c>
      <c r="D36" s="18" t="s">
        <v>159</v>
      </c>
      <c r="E36" s="6"/>
      <c r="F36" s="18">
        <v>520043027</v>
      </c>
      <c r="G36" s="6" t="s">
        <v>376</v>
      </c>
      <c r="H36" s="6" t="s">
        <v>100</v>
      </c>
      <c r="I36" s="7">
        <v>23402</v>
      </c>
      <c r="J36" s="7">
        <v>53760</v>
      </c>
      <c r="K36" s="7">
        <v>35.71</v>
      </c>
      <c r="L36" s="7">
        <v>12616.62</v>
      </c>
      <c r="M36" s="8">
        <v>5.0000000000000001E-4</v>
      </c>
      <c r="N36" s="8">
        <v>2.2599999999999999E-2</v>
      </c>
      <c r="O36" s="8">
        <v>3.2000000000000002E-3</v>
      </c>
    </row>
    <row r="37" spans="2:15">
      <c r="B37" s="6" t="s">
        <v>604</v>
      </c>
      <c r="C37" s="17">
        <v>1134402</v>
      </c>
      <c r="D37" s="18" t="s">
        <v>159</v>
      </c>
      <c r="E37" s="6"/>
      <c r="F37" s="18">
        <v>880326081</v>
      </c>
      <c r="G37" s="6" t="s">
        <v>499</v>
      </c>
      <c r="H37" s="6" t="s">
        <v>100</v>
      </c>
      <c r="I37" s="7">
        <v>30359.29</v>
      </c>
      <c r="J37" s="7">
        <v>26040</v>
      </c>
      <c r="K37" s="7">
        <v>0</v>
      </c>
      <c r="L37" s="7">
        <v>7905.56</v>
      </c>
      <c r="M37" s="8">
        <v>5.9999999999999995E-4</v>
      </c>
      <c r="N37" s="8">
        <v>1.4200000000000001E-2</v>
      </c>
      <c r="O37" s="8">
        <v>2E-3</v>
      </c>
    </row>
    <row r="38" spans="2:15">
      <c r="B38" s="6" t="s">
        <v>605</v>
      </c>
      <c r="C38" s="17">
        <v>629014</v>
      </c>
      <c r="D38" s="18" t="s">
        <v>159</v>
      </c>
      <c r="E38" s="6"/>
      <c r="F38" s="18">
        <v>520013954</v>
      </c>
      <c r="G38" s="6" t="s">
        <v>606</v>
      </c>
      <c r="H38" s="6" t="s">
        <v>100</v>
      </c>
      <c r="I38" s="7">
        <v>101656</v>
      </c>
      <c r="J38" s="7">
        <v>3421</v>
      </c>
      <c r="K38" s="7">
        <v>0</v>
      </c>
      <c r="L38" s="7">
        <v>3477.65</v>
      </c>
      <c r="M38" s="8">
        <v>1E-4</v>
      </c>
      <c r="N38" s="8">
        <v>6.1999999999999998E-3</v>
      </c>
      <c r="O38" s="8">
        <v>8.9999999999999998E-4</v>
      </c>
    </row>
    <row r="39" spans="2:15">
      <c r="B39" s="6" t="s">
        <v>607</v>
      </c>
      <c r="C39" s="17">
        <v>1130699</v>
      </c>
      <c r="D39" s="18" t="s">
        <v>159</v>
      </c>
      <c r="E39" s="6"/>
      <c r="F39" s="18">
        <v>529592</v>
      </c>
      <c r="G39" s="6" t="s">
        <v>606</v>
      </c>
      <c r="H39" s="6" t="s">
        <v>100</v>
      </c>
      <c r="I39" s="7">
        <v>35722</v>
      </c>
      <c r="J39" s="7">
        <v>17810</v>
      </c>
      <c r="K39" s="7">
        <v>0</v>
      </c>
      <c r="L39" s="7">
        <v>6362.09</v>
      </c>
      <c r="M39" s="8">
        <v>2.9999999999999997E-4</v>
      </c>
      <c r="N39" s="8">
        <v>1.14E-2</v>
      </c>
      <c r="O39" s="8">
        <v>1.6000000000000001E-3</v>
      </c>
    </row>
    <row r="40" spans="2:15">
      <c r="B40" s="6" t="s">
        <v>608</v>
      </c>
      <c r="C40" s="17">
        <v>390013</v>
      </c>
      <c r="D40" s="18" t="s">
        <v>159</v>
      </c>
      <c r="E40" s="6"/>
      <c r="F40" s="18">
        <v>520038506</v>
      </c>
      <c r="G40" s="6" t="s">
        <v>230</v>
      </c>
      <c r="H40" s="6" t="s">
        <v>100</v>
      </c>
      <c r="I40" s="7">
        <v>208295</v>
      </c>
      <c r="J40" s="7">
        <v>5460</v>
      </c>
      <c r="K40" s="7">
        <v>0</v>
      </c>
      <c r="L40" s="7">
        <v>11372.91</v>
      </c>
      <c r="M40" s="8">
        <v>1.1999999999999999E-3</v>
      </c>
      <c r="N40" s="8">
        <v>2.0400000000000001E-2</v>
      </c>
      <c r="O40" s="8">
        <v>2.8999999999999998E-3</v>
      </c>
    </row>
    <row r="41" spans="2:15">
      <c r="B41" s="6" t="s">
        <v>609</v>
      </c>
      <c r="C41" s="17">
        <v>1097278</v>
      </c>
      <c r="D41" s="18" t="s">
        <v>159</v>
      </c>
      <c r="E41" s="6"/>
      <c r="F41" s="18">
        <v>520026683</v>
      </c>
      <c r="G41" s="6" t="s">
        <v>230</v>
      </c>
      <c r="H41" s="6" t="s">
        <v>100</v>
      </c>
      <c r="I41" s="7">
        <v>166964</v>
      </c>
      <c r="J41" s="7">
        <v>2507</v>
      </c>
      <c r="K41" s="7">
        <v>0</v>
      </c>
      <c r="L41" s="7">
        <v>4185.79</v>
      </c>
      <c r="M41" s="8">
        <v>4.0000000000000002E-4</v>
      </c>
      <c r="N41" s="8">
        <v>7.4999999999999997E-3</v>
      </c>
      <c r="O41" s="8">
        <v>1.1000000000000001E-3</v>
      </c>
    </row>
    <row r="42" spans="2:15">
      <c r="B42" s="6" t="s">
        <v>610</v>
      </c>
      <c r="C42" s="17">
        <v>1095835</v>
      </c>
      <c r="D42" s="18" t="s">
        <v>159</v>
      </c>
      <c r="E42" s="6"/>
      <c r="F42" s="18">
        <v>511659401</v>
      </c>
      <c r="G42" s="6" t="s">
        <v>230</v>
      </c>
      <c r="H42" s="6" t="s">
        <v>100</v>
      </c>
      <c r="I42" s="7">
        <v>140791.53</v>
      </c>
      <c r="J42" s="7">
        <v>6482</v>
      </c>
      <c r="K42" s="7">
        <v>0</v>
      </c>
      <c r="L42" s="7">
        <v>9126.11</v>
      </c>
      <c r="M42" s="8">
        <v>1.1000000000000001E-3</v>
      </c>
      <c r="N42" s="8">
        <v>1.6400000000000001E-2</v>
      </c>
      <c r="O42" s="8">
        <v>2.3E-3</v>
      </c>
    </row>
    <row r="43" spans="2:15">
      <c r="B43" s="6" t="s">
        <v>611</v>
      </c>
      <c r="C43" s="17">
        <v>126011</v>
      </c>
      <c r="D43" s="18" t="s">
        <v>159</v>
      </c>
      <c r="E43" s="6"/>
      <c r="F43" s="18">
        <v>520033234</v>
      </c>
      <c r="G43" s="6" t="s">
        <v>230</v>
      </c>
      <c r="H43" s="6" t="s">
        <v>100</v>
      </c>
      <c r="I43" s="7">
        <v>163730</v>
      </c>
      <c r="J43" s="7">
        <v>3822</v>
      </c>
      <c r="K43" s="7">
        <v>64.3</v>
      </c>
      <c r="L43" s="7">
        <v>6322.06</v>
      </c>
      <c r="M43" s="8">
        <v>8.9999999999999998E-4</v>
      </c>
      <c r="N43" s="8">
        <v>1.1299999999999999E-2</v>
      </c>
      <c r="O43" s="8">
        <v>1.6000000000000001E-3</v>
      </c>
    </row>
    <row r="44" spans="2:15">
      <c r="B44" s="6" t="s">
        <v>612</v>
      </c>
      <c r="C44" s="17">
        <v>323014</v>
      </c>
      <c r="D44" s="18" t="s">
        <v>159</v>
      </c>
      <c r="E44" s="6"/>
      <c r="F44" s="18">
        <v>520037789</v>
      </c>
      <c r="G44" s="6" t="s">
        <v>230</v>
      </c>
      <c r="H44" s="6" t="s">
        <v>100</v>
      </c>
      <c r="I44" s="7">
        <v>25353</v>
      </c>
      <c r="J44" s="7">
        <v>22050</v>
      </c>
      <c r="K44" s="7">
        <v>0</v>
      </c>
      <c r="L44" s="7">
        <v>5590.34</v>
      </c>
      <c r="M44" s="8">
        <v>5.0000000000000001E-4</v>
      </c>
      <c r="N44" s="8">
        <v>0.01</v>
      </c>
      <c r="O44" s="8">
        <v>1.4E-3</v>
      </c>
    </row>
    <row r="45" spans="2:15">
      <c r="B45" s="6" t="s">
        <v>613</v>
      </c>
      <c r="C45" s="17">
        <v>1119478</v>
      </c>
      <c r="D45" s="18" t="s">
        <v>159</v>
      </c>
      <c r="E45" s="6"/>
      <c r="F45" s="18">
        <v>510960719</v>
      </c>
      <c r="G45" s="6" t="s">
        <v>230</v>
      </c>
      <c r="H45" s="6" t="s">
        <v>100</v>
      </c>
      <c r="I45" s="7">
        <v>26225</v>
      </c>
      <c r="J45" s="7">
        <v>25250</v>
      </c>
      <c r="K45" s="7">
        <v>0</v>
      </c>
      <c r="L45" s="7">
        <v>6621.81</v>
      </c>
      <c r="M45" s="8">
        <v>2.0000000000000001E-4</v>
      </c>
      <c r="N45" s="8">
        <v>1.1900000000000001E-2</v>
      </c>
      <c r="O45" s="8">
        <v>1.6999999999999999E-3</v>
      </c>
    </row>
    <row r="46" spans="2:15">
      <c r="B46" s="13" t="s">
        <v>614</v>
      </c>
      <c r="C46" s="14"/>
      <c r="D46" s="20"/>
      <c r="E46" s="13"/>
      <c r="F46" s="13"/>
      <c r="G46" s="13"/>
      <c r="H46" s="13"/>
      <c r="I46" s="15">
        <v>21788388.66</v>
      </c>
      <c r="L46" s="15">
        <v>137428.82999999999</v>
      </c>
      <c r="N46" s="16">
        <v>0.24660000000000001</v>
      </c>
      <c r="O46" s="16">
        <v>3.5400000000000001E-2</v>
      </c>
    </row>
    <row r="47" spans="2:15">
      <c r="B47" s="6" t="s">
        <v>615</v>
      </c>
      <c r="C47" s="17">
        <v>763011</v>
      </c>
      <c r="D47" s="18" t="s">
        <v>159</v>
      </c>
      <c r="E47" s="6"/>
      <c r="F47" s="18">
        <v>520029026</v>
      </c>
      <c r="G47" s="6" t="s">
        <v>215</v>
      </c>
      <c r="H47" s="6" t="s">
        <v>100</v>
      </c>
      <c r="I47" s="7">
        <v>39112</v>
      </c>
      <c r="J47" s="7">
        <v>11680</v>
      </c>
      <c r="K47" s="7">
        <v>0</v>
      </c>
      <c r="L47" s="7">
        <v>4568.28</v>
      </c>
      <c r="M47" s="8">
        <v>1.1000000000000001E-3</v>
      </c>
      <c r="N47" s="8">
        <v>8.2000000000000007E-3</v>
      </c>
      <c r="O47" s="8">
        <v>1.1999999999999999E-3</v>
      </c>
    </row>
    <row r="48" spans="2:15">
      <c r="B48" s="6" t="s">
        <v>616</v>
      </c>
      <c r="C48" s="17">
        <v>224014</v>
      </c>
      <c r="D48" s="18" t="s">
        <v>159</v>
      </c>
      <c r="E48" s="6"/>
      <c r="F48" s="18">
        <v>520036120</v>
      </c>
      <c r="G48" s="6" t="s">
        <v>248</v>
      </c>
      <c r="H48" s="6" t="s">
        <v>100</v>
      </c>
      <c r="I48" s="7">
        <v>51872</v>
      </c>
      <c r="J48" s="7">
        <v>5188</v>
      </c>
      <c r="K48" s="7">
        <v>0</v>
      </c>
      <c r="L48" s="7">
        <v>2691.12</v>
      </c>
      <c r="M48" s="8">
        <v>8.0000000000000004E-4</v>
      </c>
      <c r="N48" s="8">
        <v>4.7999999999999996E-3</v>
      </c>
      <c r="O48" s="8">
        <v>6.9999999999999999E-4</v>
      </c>
    </row>
    <row r="49" spans="2:15">
      <c r="B49" s="6" t="s">
        <v>617</v>
      </c>
      <c r="C49" s="17">
        <v>1081165</v>
      </c>
      <c r="D49" s="18" t="s">
        <v>159</v>
      </c>
      <c r="E49" s="6"/>
      <c r="F49" s="18">
        <v>520029984</v>
      </c>
      <c r="G49" s="6" t="s">
        <v>248</v>
      </c>
      <c r="H49" s="6" t="s">
        <v>100</v>
      </c>
      <c r="I49" s="7">
        <v>29015</v>
      </c>
      <c r="J49" s="7">
        <v>326</v>
      </c>
      <c r="K49" s="7">
        <v>0</v>
      </c>
      <c r="L49" s="7">
        <v>94.59</v>
      </c>
      <c r="M49" s="8">
        <v>0</v>
      </c>
      <c r="N49" s="8">
        <v>2.0000000000000001E-4</v>
      </c>
      <c r="O49" s="8">
        <v>0</v>
      </c>
    </row>
    <row r="50" spans="2:15">
      <c r="B50" s="6" t="s">
        <v>618</v>
      </c>
      <c r="C50" s="17">
        <v>566018</v>
      </c>
      <c r="D50" s="18" t="s">
        <v>159</v>
      </c>
      <c r="E50" s="6"/>
      <c r="F50" s="18">
        <v>520007469</v>
      </c>
      <c r="G50" s="6" t="s">
        <v>248</v>
      </c>
      <c r="H50" s="6" t="s">
        <v>100</v>
      </c>
      <c r="I50" s="7">
        <v>8231</v>
      </c>
      <c r="J50" s="7">
        <v>5049</v>
      </c>
      <c r="K50" s="7">
        <v>0</v>
      </c>
      <c r="L50" s="7">
        <v>415.58</v>
      </c>
      <c r="M50" s="8">
        <v>1E-4</v>
      </c>
      <c r="N50" s="8">
        <v>6.9999999999999999E-4</v>
      </c>
      <c r="O50" s="8">
        <v>1E-4</v>
      </c>
    </row>
    <row r="51" spans="2:15">
      <c r="B51" s="6" t="s">
        <v>619</v>
      </c>
      <c r="C51" s="17">
        <v>5010129</v>
      </c>
      <c r="D51" s="18" t="s">
        <v>159</v>
      </c>
      <c r="E51" s="6"/>
      <c r="F51" s="18">
        <v>520039967</v>
      </c>
      <c r="G51" s="6" t="s">
        <v>263</v>
      </c>
      <c r="H51" s="6" t="s">
        <v>100</v>
      </c>
      <c r="I51" s="7">
        <v>5101</v>
      </c>
      <c r="J51" s="7">
        <v>6385</v>
      </c>
      <c r="K51" s="7">
        <v>0</v>
      </c>
      <c r="L51" s="7">
        <v>325.7</v>
      </c>
      <c r="M51" s="8">
        <v>2.0000000000000001E-4</v>
      </c>
      <c r="N51" s="8">
        <v>5.9999999999999995E-4</v>
      </c>
      <c r="O51" s="8">
        <v>1E-4</v>
      </c>
    </row>
    <row r="52" spans="2:15">
      <c r="B52" s="6" t="s">
        <v>620</v>
      </c>
      <c r="C52" s="17">
        <v>829010</v>
      </c>
      <c r="D52" s="18" t="s">
        <v>159</v>
      </c>
      <c r="E52" s="6"/>
      <c r="F52" s="18">
        <v>520033291</v>
      </c>
      <c r="G52" s="6" t="s">
        <v>263</v>
      </c>
      <c r="H52" s="6" t="s">
        <v>100</v>
      </c>
      <c r="I52" s="7">
        <v>2911</v>
      </c>
      <c r="J52" s="7">
        <v>2219</v>
      </c>
      <c r="K52" s="7">
        <v>0</v>
      </c>
      <c r="L52" s="7">
        <v>64.599999999999994</v>
      </c>
      <c r="M52" s="8">
        <v>0</v>
      </c>
      <c r="N52" s="8">
        <v>1E-4</v>
      </c>
      <c r="O52" s="8">
        <v>0</v>
      </c>
    </row>
    <row r="53" spans="2:15">
      <c r="B53" s="6" t="s">
        <v>621</v>
      </c>
      <c r="C53" s="17">
        <v>1104249</v>
      </c>
      <c r="D53" s="18" t="s">
        <v>159</v>
      </c>
      <c r="E53" s="6"/>
      <c r="F53" s="18">
        <v>513770669</v>
      </c>
      <c r="G53" s="6" t="s">
        <v>263</v>
      </c>
      <c r="H53" s="6" t="s">
        <v>100</v>
      </c>
      <c r="I53" s="7">
        <v>16352</v>
      </c>
      <c r="J53" s="7">
        <v>19860</v>
      </c>
      <c r="K53" s="7">
        <v>0</v>
      </c>
      <c r="L53" s="7">
        <v>3247.51</v>
      </c>
      <c r="M53" s="8">
        <v>1.1999999999999999E-3</v>
      </c>
      <c r="N53" s="8">
        <v>5.7999999999999996E-3</v>
      </c>
      <c r="O53" s="8">
        <v>8.0000000000000004E-4</v>
      </c>
    </row>
    <row r="54" spans="2:15">
      <c r="B54" s="6" t="s">
        <v>622</v>
      </c>
      <c r="C54" s="17">
        <v>314013</v>
      </c>
      <c r="D54" s="18" t="s">
        <v>159</v>
      </c>
      <c r="E54" s="6"/>
      <c r="F54" s="18">
        <v>520037565</v>
      </c>
      <c r="G54" s="6" t="s">
        <v>234</v>
      </c>
      <c r="H54" s="6" t="s">
        <v>100</v>
      </c>
      <c r="I54" s="7">
        <v>4317</v>
      </c>
      <c r="J54" s="7">
        <v>32140</v>
      </c>
      <c r="K54" s="7">
        <v>0</v>
      </c>
      <c r="L54" s="7">
        <v>1387.48</v>
      </c>
      <c r="M54" s="8">
        <v>8.0000000000000004E-4</v>
      </c>
      <c r="N54" s="8">
        <v>2.5000000000000001E-3</v>
      </c>
      <c r="O54" s="8">
        <v>4.0000000000000002E-4</v>
      </c>
    </row>
    <row r="55" spans="2:15">
      <c r="B55" s="6" t="s">
        <v>623</v>
      </c>
      <c r="C55" s="17">
        <v>1132315</v>
      </c>
      <c r="D55" s="18" t="s">
        <v>159</v>
      </c>
      <c r="E55" s="6"/>
      <c r="F55" s="18">
        <v>510381601</v>
      </c>
      <c r="G55" s="6" t="s">
        <v>318</v>
      </c>
      <c r="H55" s="6" t="s">
        <v>100</v>
      </c>
      <c r="I55" s="7">
        <v>190911</v>
      </c>
      <c r="J55" s="7">
        <v>5171</v>
      </c>
      <c r="K55" s="7">
        <v>0</v>
      </c>
      <c r="L55" s="7">
        <v>9872.01</v>
      </c>
      <c r="M55" s="8">
        <v>2.3E-3</v>
      </c>
      <c r="N55" s="8">
        <v>1.77E-2</v>
      </c>
      <c r="O55" s="8">
        <v>2.5000000000000001E-3</v>
      </c>
    </row>
    <row r="56" spans="2:15">
      <c r="B56" s="6" t="s">
        <v>624</v>
      </c>
      <c r="C56" s="17">
        <v>627034</v>
      </c>
      <c r="D56" s="18" t="s">
        <v>159</v>
      </c>
      <c r="E56" s="6"/>
      <c r="F56" s="18">
        <v>520025602</v>
      </c>
      <c r="G56" s="6" t="s">
        <v>430</v>
      </c>
      <c r="H56" s="6" t="s">
        <v>100</v>
      </c>
      <c r="I56" s="7">
        <v>1625</v>
      </c>
      <c r="J56" s="7">
        <v>9419</v>
      </c>
      <c r="K56" s="7">
        <v>0</v>
      </c>
      <c r="L56" s="7">
        <v>153.06</v>
      </c>
      <c r="M56" s="8">
        <v>1E-4</v>
      </c>
      <c r="N56" s="8">
        <v>2.9999999999999997E-4</v>
      </c>
      <c r="O56" s="8">
        <v>0</v>
      </c>
    </row>
    <row r="57" spans="2:15">
      <c r="B57" s="6" t="s">
        <v>625</v>
      </c>
      <c r="C57" s="17">
        <v>1087022</v>
      </c>
      <c r="D57" s="18" t="s">
        <v>159</v>
      </c>
      <c r="E57" s="6"/>
      <c r="F57" s="18">
        <v>512157603</v>
      </c>
      <c r="G57" s="6" t="s">
        <v>430</v>
      </c>
      <c r="H57" s="6" t="s">
        <v>100</v>
      </c>
      <c r="I57" s="7">
        <v>16907</v>
      </c>
      <c r="J57" s="7">
        <v>15730</v>
      </c>
      <c r="K57" s="7">
        <v>0</v>
      </c>
      <c r="L57" s="7">
        <v>2659.47</v>
      </c>
      <c r="M57" s="8">
        <v>1.2999999999999999E-3</v>
      </c>
      <c r="N57" s="8">
        <v>4.7999999999999996E-3</v>
      </c>
      <c r="O57" s="8">
        <v>6.9999999999999999E-4</v>
      </c>
    </row>
    <row r="58" spans="2:15">
      <c r="B58" s="6" t="s">
        <v>626</v>
      </c>
      <c r="C58" s="17">
        <v>1132356</v>
      </c>
      <c r="D58" s="18" t="s">
        <v>159</v>
      </c>
      <c r="E58" s="6"/>
      <c r="F58" s="18">
        <v>515001659</v>
      </c>
      <c r="G58" s="6" t="s">
        <v>451</v>
      </c>
      <c r="H58" s="6" t="s">
        <v>100</v>
      </c>
      <c r="I58" s="7">
        <v>324341</v>
      </c>
      <c r="J58" s="7">
        <v>1499</v>
      </c>
      <c r="K58" s="7">
        <v>0</v>
      </c>
      <c r="L58" s="7">
        <v>4861.87</v>
      </c>
      <c r="M58" s="8">
        <v>3.0000000000000001E-3</v>
      </c>
      <c r="N58" s="8">
        <v>8.6999999999999994E-3</v>
      </c>
      <c r="O58" s="8">
        <v>1.2999999999999999E-3</v>
      </c>
    </row>
    <row r="59" spans="2:15">
      <c r="B59" s="6" t="s">
        <v>627</v>
      </c>
      <c r="C59" s="17">
        <v>1091065</v>
      </c>
      <c r="D59" s="18" t="s">
        <v>159</v>
      </c>
      <c r="E59" s="6"/>
      <c r="F59" s="18">
        <v>511527202</v>
      </c>
      <c r="G59" s="6" t="s">
        <v>628</v>
      </c>
      <c r="H59" s="6" t="s">
        <v>100</v>
      </c>
      <c r="I59" s="7">
        <v>19</v>
      </c>
      <c r="J59" s="7">
        <v>2885</v>
      </c>
      <c r="K59" s="7">
        <v>0</v>
      </c>
      <c r="L59" s="7">
        <v>0.55000000000000004</v>
      </c>
      <c r="M59" s="8">
        <v>0</v>
      </c>
      <c r="N59" s="8">
        <v>0</v>
      </c>
      <c r="O59" s="8">
        <v>0</v>
      </c>
    </row>
    <row r="60" spans="2:15">
      <c r="B60" s="6" t="s">
        <v>629</v>
      </c>
      <c r="C60" s="17">
        <v>739037</v>
      </c>
      <c r="D60" s="18" t="s">
        <v>159</v>
      </c>
      <c r="E60" s="6"/>
      <c r="F60" s="18">
        <v>520028911</v>
      </c>
      <c r="G60" s="6" t="s">
        <v>315</v>
      </c>
      <c r="H60" s="6" t="s">
        <v>100</v>
      </c>
      <c r="I60" s="7">
        <v>5704</v>
      </c>
      <c r="J60" s="7">
        <v>153300</v>
      </c>
      <c r="K60" s="7">
        <v>0</v>
      </c>
      <c r="L60" s="7">
        <v>8744.23</v>
      </c>
      <c r="M60" s="8">
        <v>1.5E-3</v>
      </c>
      <c r="N60" s="8">
        <v>1.5699999999999999E-2</v>
      </c>
      <c r="O60" s="8">
        <v>2.3E-3</v>
      </c>
    </row>
    <row r="61" spans="2:15">
      <c r="B61" s="6" t="s">
        <v>630</v>
      </c>
      <c r="C61" s="17">
        <v>755017</v>
      </c>
      <c r="D61" s="18" t="s">
        <v>159</v>
      </c>
      <c r="E61" s="6"/>
      <c r="F61" s="18">
        <v>520030859</v>
      </c>
      <c r="G61" s="6" t="s">
        <v>315</v>
      </c>
      <c r="H61" s="6" t="s">
        <v>100</v>
      </c>
      <c r="I61" s="7">
        <v>9213.58</v>
      </c>
      <c r="J61" s="7">
        <v>10240</v>
      </c>
      <c r="K61" s="7">
        <v>0</v>
      </c>
      <c r="L61" s="7">
        <v>943.47</v>
      </c>
      <c r="M61" s="8">
        <v>2.0000000000000001E-4</v>
      </c>
      <c r="N61" s="8">
        <v>1.6999999999999999E-3</v>
      </c>
      <c r="O61" s="8">
        <v>2.0000000000000001E-4</v>
      </c>
    </row>
    <row r="62" spans="2:15">
      <c r="B62" s="6" t="s">
        <v>631</v>
      </c>
      <c r="C62" s="17">
        <v>127019</v>
      </c>
      <c r="D62" s="18" t="s">
        <v>159</v>
      </c>
      <c r="E62" s="6"/>
      <c r="F62" s="18">
        <v>520034125</v>
      </c>
      <c r="G62" s="6" t="s">
        <v>315</v>
      </c>
      <c r="H62" s="6" t="s">
        <v>100</v>
      </c>
      <c r="I62" s="7">
        <v>1800</v>
      </c>
      <c r="J62" s="7">
        <v>6384</v>
      </c>
      <c r="K62" s="7">
        <v>0</v>
      </c>
      <c r="L62" s="7">
        <v>114.91</v>
      </c>
      <c r="M62" s="8">
        <v>2.0000000000000001E-4</v>
      </c>
      <c r="N62" s="8">
        <v>2.0000000000000001E-4</v>
      </c>
      <c r="O62" s="8">
        <v>0</v>
      </c>
    </row>
    <row r="63" spans="2:15">
      <c r="B63" s="6" t="s">
        <v>632</v>
      </c>
      <c r="C63" s="17">
        <v>1134139</v>
      </c>
      <c r="D63" s="18" t="s">
        <v>159</v>
      </c>
      <c r="E63" s="6"/>
      <c r="F63" s="18">
        <v>515163335</v>
      </c>
      <c r="G63" s="6" t="s">
        <v>315</v>
      </c>
      <c r="H63" s="6" t="s">
        <v>100</v>
      </c>
      <c r="I63" s="7">
        <v>77110</v>
      </c>
      <c r="J63" s="7">
        <v>7377</v>
      </c>
      <c r="K63" s="7">
        <v>0</v>
      </c>
      <c r="L63" s="7">
        <v>5688.4</v>
      </c>
      <c r="M63" s="8">
        <v>1.4E-3</v>
      </c>
      <c r="N63" s="8">
        <v>1.0200000000000001E-2</v>
      </c>
      <c r="O63" s="8">
        <v>1.5E-3</v>
      </c>
    </row>
    <row r="64" spans="2:15">
      <c r="B64" s="6" t="s">
        <v>633</v>
      </c>
      <c r="C64" s="17">
        <v>232017</v>
      </c>
      <c r="D64" s="18" t="s">
        <v>159</v>
      </c>
      <c r="E64" s="6"/>
      <c r="F64" s="18">
        <v>550010003</v>
      </c>
      <c r="G64" s="6" t="s">
        <v>353</v>
      </c>
      <c r="H64" s="6" t="s">
        <v>100</v>
      </c>
      <c r="I64" s="7">
        <v>15362974.039999999</v>
      </c>
      <c r="J64" s="7">
        <v>62.7</v>
      </c>
      <c r="K64" s="7">
        <v>671.26</v>
      </c>
      <c r="L64" s="7">
        <v>10303.84</v>
      </c>
      <c r="M64" s="8">
        <v>3.0000000000000001E-3</v>
      </c>
      <c r="N64" s="8">
        <v>1.8499999999999999E-2</v>
      </c>
      <c r="O64" s="8">
        <v>2.7000000000000001E-3</v>
      </c>
    </row>
    <row r="65" spans="2:15">
      <c r="B65" s="6" t="s">
        <v>634</v>
      </c>
      <c r="C65" s="17">
        <v>643015</v>
      </c>
      <c r="D65" s="18" t="s">
        <v>159</v>
      </c>
      <c r="E65" s="6"/>
      <c r="F65" s="18">
        <v>520020942</v>
      </c>
      <c r="G65" s="6" t="s">
        <v>353</v>
      </c>
      <c r="H65" s="6" t="s">
        <v>100</v>
      </c>
      <c r="I65" s="7">
        <v>47120</v>
      </c>
      <c r="J65" s="7">
        <v>2064</v>
      </c>
      <c r="K65" s="7">
        <v>0</v>
      </c>
      <c r="L65" s="7">
        <v>972.56</v>
      </c>
      <c r="M65" s="8">
        <v>5.0000000000000001E-4</v>
      </c>
      <c r="N65" s="8">
        <v>1.6999999999999999E-3</v>
      </c>
      <c r="O65" s="8">
        <v>2.9999999999999997E-4</v>
      </c>
    </row>
    <row r="66" spans="2:15">
      <c r="B66" s="6" t="s">
        <v>635</v>
      </c>
      <c r="C66" s="17">
        <v>394015</v>
      </c>
      <c r="D66" s="18" t="s">
        <v>159</v>
      </c>
      <c r="E66" s="6"/>
      <c r="F66" s="18">
        <v>550012777</v>
      </c>
      <c r="G66" s="6" t="s">
        <v>353</v>
      </c>
      <c r="H66" s="6" t="s">
        <v>100</v>
      </c>
      <c r="I66" s="7">
        <v>1592616.75</v>
      </c>
      <c r="J66" s="7">
        <v>264.3</v>
      </c>
      <c r="K66" s="7">
        <v>0</v>
      </c>
      <c r="L66" s="7">
        <v>4209.29</v>
      </c>
      <c r="M66" s="8">
        <v>1.4E-3</v>
      </c>
      <c r="N66" s="8">
        <v>7.6E-3</v>
      </c>
      <c r="O66" s="8">
        <v>1.1000000000000001E-3</v>
      </c>
    </row>
    <row r="67" spans="2:15">
      <c r="B67" s="6" t="s">
        <v>636</v>
      </c>
      <c r="C67" s="17">
        <v>1141357</v>
      </c>
      <c r="D67" s="18" t="s">
        <v>159</v>
      </c>
      <c r="E67" s="6"/>
      <c r="F67" s="18">
        <v>515334662</v>
      </c>
      <c r="G67" s="6" t="s">
        <v>353</v>
      </c>
      <c r="H67" s="6" t="s">
        <v>100</v>
      </c>
      <c r="I67" s="7">
        <v>51360</v>
      </c>
      <c r="J67" s="7">
        <v>801</v>
      </c>
      <c r="K67" s="7">
        <v>0</v>
      </c>
      <c r="L67" s="7">
        <v>411.39</v>
      </c>
      <c r="M67" s="8">
        <v>5.9999999999999995E-4</v>
      </c>
      <c r="N67" s="8">
        <v>6.9999999999999999E-4</v>
      </c>
      <c r="O67" s="8">
        <v>1E-4</v>
      </c>
    </row>
    <row r="68" spans="2:15">
      <c r="B68" s="6" t="s">
        <v>637</v>
      </c>
      <c r="C68" s="17">
        <v>1159037</v>
      </c>
      <c r="D68" s="18" t="s">
        <v>159</v>
      </c>
      <c r="E68" s="6"/>
      <c r="F68" s="18">
        <v>513173393</v>
      </c>
      <c r="G68" s="6" t="s">
        <v>322</v>
      </c>
      <c r="H68" s="6" t="s">
        <v>100</v>
      </c>
      <c r="I68" s="7">
        <v>4576</v>
      </c>
      <c r="J68" s="7">
        <v>1069</v>
      </c>
      <c r="K68" s="7">
        <v>0</v>
      </c>
      <c r="L68" s="7">
        <v>48.92</v>
      </c>
      <c r="M68" s="8">
        <v>0</v>
      </c>
      <c r="N68" s="8">
        <v>1E-4</v>
      </c>
      <c r="O68" s="8">
        <v>0</v>
      </c>
    </row>
    <row r="69" spans="2:15">
      <c r="B69" s="6" t="s">
        <v>638</v>
      </c>
      <c r="C69" s="17">
        <v>1157403</v>
      </c>
      <c r="D69" s="18" t="s">
        <v>159</v>
      </c>
      <c r="E69" s="6"/>
      <c r="F69" s="18">
        <v>510706153</v>
      </c>
      <c r="G69" s="6" t="s">
        <v>322</v>
      </c>
      <c r="H69" s="6" t="s">
        <v>100</v>
      </c>
      <c r="I69" s="7">
        <v>159718</v>
      </c>
      <c r="J69" s="7">
        <v>1291</v>
      </c>
      <c r="K69" s="7">
        <v>0</v>
      </c>
      <c r="L69" s="7">
        <v>2061.96</v>
      </c>
      <c r="M69" s="8">
        <v>8.0000000000000004E-4</v>
      </c>
      <c r="N69" s="8">
        <v>3.7000000000000002E-3</v>
      </c>
      <c r="O69" s="8">
        <v>5.0000000000000001E-4</v>
      </c>
    </row>
    <row r="70" spans="2:15">
      <c r="B70" s="6" t="s">
        <v>639</v>
      </c>
      <c r="C70" s="17">
        <v>1101534</v>
      </c>
      <c r="D70" s="18" t="s">
        <v>159</v>
      </c>
      <c r="E70" s="6"/>
      <c r="F70" s="18">
        <v>511930125</v>
      </c>
      <c r="G70" s="6" t="s">
        <v>349</v>
      </c>
      <c r="H70" s="6" t="s">
        <v>100</v>
      </c>
      <c r="I70" s="7">
        <v>380674</v>
      </c>
      <c r="J70" s="7">
        <v>1099</v>
      </c>
      <c r="K70" s="7">
        <v>0</v>
      </c>
      <c r="L70" s="7">
        <v>4183.6099999999997</v>
      </c>
      <c r="M70" s="8">
        <v>2.5999999999999999E-3</v>
      </c>
      <c r="N70" s="8">
        <v>7.4999999999999997E-3</v>
      </c>
      <c r="O70" s="8">
        <v>1.1000000000000001E-3</v>
      </c>
    </row>
    <row r="71" spans="2:15">
      <c r="B71" s="6" t="s">
        <v>640</v>
      </c>
      <c r="C71" s="17">
        <v>1083484</v>
      </c>
      <c r="D71" s="18" t="s">
        <v>159</v>
      </c>
      <c r="E71" s="6"/>
      <c r="F71" s="18">
        <v>520044314</v>
      </c>
      <c r="G71" s="6" t="s">
        <v>349</v>
      </c>
      <c r="H71" s="6" t="s">
        <v>100</v>
      </c>
      <c r="I71" s="7">
        <v>151725</v>
      </c>
      <c r="J71" s="7">
        <v>1537</v>
      </c>
      <c r="K71" s="7">
        <v>0</v>
      </c>
      <c r="L71" s="7">
        <v>2332.0100000000002</v>
      </c>
      <c r="M71" s="8">
        <v>8.9999999999999998E-4</v>
      </c>
      <c r="N71" s="8">
        <v>4.1999999999999997E-3</v>
      </c>
      <c r="O71" s="8">
        <v>5.9999999999999995E-4</v>
      </c>
    </row>
    <row r="72" spans="2:15">
      <c r="B72" s="6" t="s">
        <v>641</v>
      </c>
      <c r="C72" s="17">
        <v>1093202</v>
      </c>
      <c r="D72" s="18" t="s">
        <v>159</v>
      </c>
      <c r="E72" s="6"/>
      <c r="F72" s="18">
        <v>520043878</v>
      </c>
      <c r="G72" s="6" t="s">
        <v>202</v>
      </c>
      <c r="H72" s="6" t="s">
        <v>100</v>
      </c>
      <c r="I72" s="7">
        <v>14130</v>
      </c>
      <c r="J72" s="7">
        <v>8257</v>
      </c>
      <c r="K72" s="7">
        <v>0</v>
      </c>
      <c r="L72" s="7">
        <v>1166.71</v>
      </c>
      <c r="M72" s="8">
        <v>8.9999999999999998E-4</v>
      </c>
      <c r="N72" s="8">
        <v>2.0999999999999999E-3</v>
      </c>
      <c r="O72" s="8">
        <v>2.9999999999999997E-4</v>
      </c>
    </row>
    <row r="73" spans="2:15">
      <c r="B73" s="6" t="s">
        <v>642</v>
      </c>
      <c r="C73" s="17">
        <v>1082312</v>
      </c>
      <c r="D73" s="18" t="s">
        <v>159</v>
      </c>
      <c r="E73" s="6"/>
      <c r="F73" s="18">
        <v>520036740</v>
      </c>
      <c r="G73" s="6" t="s">
        <v>599</v>
      </c>
      <c r="H73" s="6" t="s">
        <v>100</v>
      </c>
      <c r="I73" s="7">
        <v>2730</v>
      </c>
      <c r="J73" s="7">
        <v>3360</v>
      </c>
      <c r="K73" s="7">
        <v>0</v>
      </c>
      <c r="L73" s="7">
        <v>91.73</v>
      </c>
      <c r="M73" s="8">
        <v>1E-4</v>
      </c>
      <c r="N73" s="8">
        <v>2.0000000000000001E-4</v>
      </c>
      <c r="O73" s="8">
        <v>0</v>
      </c>
    </row>
    <row r="74" spans="2:15">
      <c r="B74" s="6" t="s">
        <v>643</v>
      </c>
      <c r="C74" s="17">
        <v>1087659</v>
      </c>
      <c r="D74" s="18" t="s">
        <v>159</v>
      </c>
      <c r="E74" s="6"/>
      <c r="F74" s="18">
        <v>53368</v>
      </c>
      <c r="G74" s="6" t="s">
        <v>599</v>
      </c>
      <c r="H74" s="6" t="s">
        <v>100</v>
      </c>
      <c r="I74" s="7">
        <v>10560</v>
      </c>
      <c r="J74" s="7">
        <v>7800</v>
      </c>
      <c r="K74" s="7">
        <v>0</v>
      </c>
      <c r="L74" s="7">
        <v>823.68</v>
      </c>
      <c r="M74" s="8">
        <v>2.0000000000000001E-4</v>
      </c>
      <c r="N74" s="8">
        <v>1.5E-3</v>
      </c>
      <c r="O74" s="8">
        <v>2.0000000000000001E-4</v>
      </c>
    </row>
    <row r="75" spans="2:15">
      <c r="B75" s="6" t="s">
        <v>644</v>
      </c>
      <c r="C75" s="17">
        <v>1084557</v>
      </c>
      <c r="D75" s="18" t="s">
        <v>159</v>
      </c>
      <c r="E75" s="6"/>
      <c r="F75" s="18">
        <v>511812463</v>
      </c>
      <c r="G75" s="6" t="s">
        <v>406</v>
      </c>
      <c r="H75" s="6" t="s">
        <v>100</v>
      </c>
      <c r="I75" s="7">
        <v>21248</v>
      </c>
      <c r="J75" s="7">
        <v>13140</v>
      </c>
      <c r="K75" s="7">
        <v>0</v>
      </c>
      <c r="L75" s="7">
        <v>2791.99</v>
      </c>
      <c r="M75" s="8">
        <v>8.0000000000000004E-4</v>
      </c>
      <c r="N75" s="8">
        <v>5.0000000000000001E-3</v>
      </c>
      <c r="O75" s="8">
        <v>6.9999999999999999E-4</v>
      </c>
    </row>
    <row r="76" spans="2:15">
      <c r="B76" s="6" t="s">
        <v>645</v>
      </c>
      <c r="C76" s="17">
        <v>1095264</v>
      </c>
      <c r="D76" s="18" t="s">
        <v>159</v>
      </c>
      <c r="E76" s="6"/>
      <c r="F76" s="18">
        <v>511235434</v>
      </c>
      <c r="G76" s="6" t="s">
        <v>406</v>
      </c>
      <c r="H76" s="6" t="s">
        <v>100</v>
      </c>
      <c r="I76" s="7">
        <v>8197</v>
      </c>
      <c r="J76" s="7">
        <v>3797</v>
      </c>
      <c r="K76" s="7">
        <v>0</v>
      </c>
      <c r="L76" s="7">
        <v>311.24</v>
      </c>
      <c r="M76" s="8">
        <v>2.0000000000000001E-4</v>
      </c>
      <c r="N76" s="8">
        <v>5.9999999999999995E-4</v>
      </c>
      <c r="O76" s="8">
        <v>1E-4</v>
      </c>
    </row>
    <row r="77" spans="2:15">
      <c r="B77" s="6" t="s">
        <v>646</v>
      </c>
      <c r="C77" s="17">
        <v>1084698</v>
      </c>
      <c r="D77" s="18" t="s">
        <v>159</v>
      </c>
      <c r="E77" s="6"/>
      <c r="F77" s="18">
        <v>520039942</v>
      </c>
      <c r="G77" s="6" t="s">
        <v>417</v>
      </c>
      <c r="H77" s="6" t="s">
        <v>100</v>
      </c>
      <c r="I77" s="7">
        <v>19478</v>
      </c>
      <c r="J77" s="7">
        <v>13900</v>
      </c>
      <c r="K77" s="7">
        <v>0</v>
      </c>
      <c r="L77" s="7">
        <v>2707.44</v>
      </c>
      <c r="M77" s="8">
        <v>8.0000000000000004E-4</v>
      </c>
      <c r="N77" s="8">
        <v>4.8999999999999998E-3</v>
      </c>
      <c r="O77" s="8">
        <v>6.9999999999999999E-4</v>
      </c>
    </row>
    <row r="78" spans="2:15">
      <c r="B78" s="6" t="s">
        <v>647</v>
      </c>
      <c r="C78" s="17">
        <v>445015</v>
      </c>
      <c r="D78" s="18" t="s">
        <v>159</v>
      </c>
      <c r="E78" s="6"/>
      <c r="F78" s="18">
        <v>520039413</v>
      </c>
      <c r="G78" s="6" t="s">
        <v>417</v>
      </c>
      <c r="H78" s="6" t="s">
        <v>100</v>
      </c>
      <c r="I78" s="7">
        <v>43666</v>
      </c>
      <c r="J78" s="7">
        <v>6951</v>
      </c>
      <c r="K78" s="7">
        <v>0</v>
      </c>
      <c r="L78" s="7">
        <v>3035.22</v>
      </c>
      <c r="M78" s="8">
        <v>6.9999999999999999E-4</v>
      </c>
      <c r="N78" s="8">
        <v>5.4000000000000003E-3</v>
      </c>
      <c r="O78" s="8">
        <v>8.0000000000000004E-4</v>
      </c>
    </row>
    <row r="79" spans="2:15">
      <c r="B79" s="6" t="s">
        <v>648</v>
      </c>
      <c r="C79" s="17">
        <v>256016</v>
      </c>
      <c r="D79" s="18" t="s">
        <v>159</v>
      </c>
      <c r="E79" s="6"/>
      <c r="F79" s="18">
        <v>520036690</v>
      </c>
      <c r="G79" s="6" t="s">
        <v>417</v>
      </c>
      <c r="H79" s="6" t="s">
        <v>100</v>
      </c>
      <c r="I79" s="7">
        <v>7376</v>
      </c>
      <c r="J79" s="7">
        <v>23500</v>
      </c>
      <c r="K79" s="7">
        <v>11.8</v>
      </c>
      <c r="L79" s="7">
        <v>1745.16</v>
      </c>
      <c r="M79" s="8">
        <v>5.0000000000000001E-4</v>
      </c>
      <c r="N79" s="8">
        <v>3.0999999999999999E-3</v>
      </c>
      <c r="O79" s="8">
        <v>4.0000000000000002E-4</v>
      </c>
    </row>
    <row r="80" spans="2:15">
      <c r="B80" s="6" t="s">
        <v>649</v>
      </c>
      <c r="C80" s="17">
        <v>720011</v>
      </c>
      <c r="D80" s="18" t="s">
        <v>159</v>
      </c>
      <c r="E80" s="6"/>
      <c r="F80" s="18">
        <v>520041146</v>
      </c>
      <c r="G80" s="6" t="s">
        <v>499</v>
      </c>
      <c r="H80" s="6" t="s">
        <v>100</v>
      </c>
      <c r="I80" s="7">
        <v>700154</v>
      </c>
      <c r="J80" s="7">
        <v>434</v>
      </c>
      <c r="K80" s="7">
        <v>0</v>
      </c>
      <c r="L80" s="7">
        <v>3038.67</v>
      </c>
      <c r="M80" s="8">
        <v>8.9999999999999998E-4</v>
      </c>
      <c r="N80" s="8">
        <v>5.4999999999999997E-3</v>
      </c>
      <c r="O80" s="8">
        <v>8.0000000000000004E-4</v>
      </c>
    </row>
    <row r="81" spans="2:15">
      <c r="B81" s="6" t="s">
        <v>650</v>
      </c>
      <c r="C81" s="17">
        <v>1091354</v>
      </c>
      <c r="D81" s="18" t="s">
        <v>159</v>
      </c>
      <c r="E81" s="6"/>
      <c r="F81" s="18">
        <v>510560188</v>
      </c>
      <c r="G81" s="6" t="s">
        <v>230</v>
      </c>
      <c r="H81" s="6" t="s">
        <v>100</v>
      </c>
      <c r="I81" s="7">
        <v>90990.74</v>
      </c>
      <c r="J81" s="7">
        <v>14350</v>
      </c>
      <c r="K81" s="7">
        <v>0</v>
      </c>
      <c r="L81" s="7">
        <v>13057.17</v>
      </c>
      <c r="M81" s="8">
        <v>2.7000000000000001E-3</v>
      </c>
      <c r="N81" s="8">
        <v>2.3400000000000001E-2</v>
      </c>
      <c r="O81" s="8">
        <v>3.3999999999999998E-3</v>
      </c>
    </row>
    <row r="82" spans="2:15">
      <c r="B82" s="6" t="s">
        <v>651</v>
      </c>
      <c r="C82" s="17">
        <v>1097260</v>
      </c>
      <c r="D82" s="18" t="s">
        <v>159</v>
      </c>
      <c r="E82" s="6"/>
      <c r="F82" s="18">
        <v>513623314</v>
      </c>
      <c r="G82" s="6" t="s">
        <v>230</v>
      </c>
      <c r="H82" s="6" t="s">
        <v>100</v>
      </c>
      <c r="I82" s="7">
        <v>8477</v>
      </c>
      <c r="J82" s="7">
        <v>33540</v>
      </c>
      <c r="K82" s="7">
        <v>0</v>
      </c>
      <c r="L82" s="7">
        <v>2843.19</v>
      </c>
      <c r="M82" s="8">
        <v>5.9999999999999995E-4</v>
      </c>
      <c r="N82" s="8">
        <v>5.1000000000000004E-3</v>
      </c>
      <c r="O82" s="8">
        <v>6.9999999999999999E-4</v>
      </c>
    </row>
    <row r="83" spans="2:15">
      <c r="B83" s="6" t="s">
        <v>652</v>
      </c>
      <c r="C83" s="17">
        <v>1121607</v>
      </c>
      <c r="D83" s="18" t="s">
        <v>159</v>
      </c>
      <c r="E83" s="6"/>
      <c r="F83" s="18">
        <v>34250659</v>
      </c>
      <c r="G83" s="6" t="s">
        <v>230</v>
      </c>
      <c r="H83" s="6" t="s">
        <v>100</v>
      </c>
      <c r="I83" s="7">
        <v>4389.59</v>
      </c>
      <c r="J83" s="7">
        <v>35400</v>
      </c>
      <c r="K83" s="7">
        <v>0</v>
      </c>
      <c r="L83" s="7">
        <v>1553.91</v>
      </c>
      <c r="M83" s="8">
        <v>5.9999999999999995E-4</v>
      </c>
      <c r="N83" s="8">
        <v>2.8E-3</v>
      </c>
      <c r="O83" s="8">
        <v>4.0000000000000002E-4</v>
      </c>
    </row>
    <row r="84" spans="2:15">
      <c r="B84" s="6" t="s">
        <v>653</v>
      </c>
      <c r="C84" s="17">
        <v>759019</v>
      </c>
      <c r="D84" s="18" t="s">
        <v>159</v>
      </c>
      <c r="E84" s="6"/>
      <c r="F84" s="18">
        <v>520001736</v>
      </c>
      <c r="G84" s="6" t="s">
        <v>230</v>
      </c>
      <c r="H84" s="6" t="s">
        <v>100</v>
      </c>
      <c r="I84" s="7">
        <v>870</v>
      </c>
      <c r="J84" s="7">
        <v>265400</v>
      </c>
      <c r="K84" s="7">
        <v>0</v>
      </c>
      <c r="L84" s="7">
        <v>2308.98</v>
      </c>
      <c r="M84" s="8">
        <v>4.0000000000000002E-4</v>
      </c>
      <c r="N84" s="8">
        <v>4.1000000000000003E-3</v>
      </c>
      <c r="O84" s="8">
        <v>5.9999999999999995E-4</v>
      </c>
    </row>
    <row r="85" spans="2:15">
      <c r="B85" s="6" t="s">
        <v>654</v>
      </c>
      <c r="C85" s="17">
        <v>613034</v>
      </c>
      <c r="D85" s="18" t="s">
        <v>159</v>
      </c>
      <c r="E85" s="6"/>
      <c r="F85" s="18">
        <v>520017807</v>
      </c>
      <c r="G85" s="6" t="s">
        <v>230</v>
      </c>
      <c r="H85" s="6" t="s">
        <v>100</v>
      </c>
      <c r="I85" s="7">
        <v>6408</v>
      </c>
      <c r="J85" s="7">
        <v>76010</v>
      </c>
      <c r="K85" s="7">
        <v>0</v>
      </c>
      <c r="L85" s="7">
        <v>4870.72</v>
      </c>
      <c r="M85" s="8">
        <v>1.1999999999999999E-3</v>
      </c>
      <c r="N85" s="8">
        <v>8.6999999999999994E-3</v>
      </c>
      <c r="O85" s="8">
        <v>1.2999999999999999E-3</v>
      </c>
    </row>
    <row r="86" spans="2:15">
      <c r="B86" s="6" t="s">
        <v>655</v>
      </c>
      <c r="C86" s="17">
        <v>226019</v>
      </c>
      <c r="D86" s="18" t="s">
        <v>159</v>
      </c>
      <c r="E86" s="6"/>
      <c r="F86" s="18">
        <v>520024126</v>
      </c>
      <c r="G86" s="6" t="s">
        <v>230</v>
      </c>
      <c r="H86" s="6" t="s">
        <v>100</v>
      </c>
      <c r="I86" s="7">
        <v>1548050.96</v>
      </c>
      <c r="J86" s="7">
        <v>943</v>
      </c>
      <c r="K86" s="7">
        <v>0</v>
      </c>
      <c r="L86" s="7">
        <v>14598.12</v>
      </c>
      <c r="M86" s="8">
        <v>1.9E-3</v>
      </c>
      <c r="N86" s="8">
        <v>2.6200000000000001E-2</v>
      </c>
      <c r="O86" s="8">
        <v>3.8E-3</v>
      </c>
    </row>
    <row r="87" spans="2:15">
      <c r="B87" s="6" t="s">
        <v>656</v>
      </c>
      <c r="C87" s="17">
        <v>1109644</v>
      </c>
      <c r="D87" s="18" t="s">
        <v>159</v>
      </c>
      <c r="E87" s="6"/>
      <c r="F87" s="18">
        <v>513992529</v>
      </c>
      <c r="G87" s="6" t="s">
        <v>230</v>
      </c>
      <c r="H87" s="6" t="s">
        <v>100</v>
      </c>
      <c r="I87" s="7">
        <v>351013</v>
      </c>
      <c r="J87" s="7">
        <v>1013</v>
      </c>
      <c r="K87" s="7">
        <v>0</v>
      </c>
      <c r="L87" s="7">
        <v>3555.76</v>
      </c>
      <c r="M87" s="8">
        <v>1.8E-3</v>
      </c>
      <c r="N87" s="8">
        <v>6.4000000000000003E-3</v>
      </c>
      <c r="O87" s="8">
        <v>8.9999999999999998E-4</v>
      </c>
    </row>
    <row r="88" spans="2:15">
      <c r="B88" s="6" t="s">
        <v>657</v>
      </c>
      <c r="C88" s="17">
        <v>1098920</v>
      </c>
      <c r="D88" s="18" t="s">
        <v>159</v>
      </c>
      <c r="E88" s="6"/>
      <c r="F88" s="18">
        <v>513821488</v>
      </c>
      <c r="G88" s="6" t="s">
        <v>230</v>
      </c>
      <c r="H88" s="6" t="s">
        <v>100</v>
      </c>
      <c r="I88" s="7">
        <v>415345</v>
      </c>
      <c r="J88" s="7">
        <v>2064</v>
      </c>
      <c r="K88" s="7">
        <v>0</v>
      </c>
      <c r="L88" s="7">
        <v>8572.7199999999993</v>
      </c>
      <c r="M88" s="8">
        <v>2.3E-3</v>
      </c>
      <c r="N88" s="8">
        <v>1.54E-2</v>
      </c>
      <c r="O88" s="8">
        <v>2.2000000000000001E-3</v>
      </c>
    </row>
    <row r="89" spans="2:15">
      <c r="B89" s="13" t="s">
        <v>658</v>
      </c>
      <c r="C89" s="14"/>
      <c r="D89" s="20"/>
      <c r="E89" s="13"/>
      <c r="F89" s="13"/>
      <c r="G89" s="13"/>
      <c r="H89" s="13"/>
      <c r="I89" s="15">
        <v>5511635.4100000001</v>
      </c>
      <c r="L89" s="15">
        <v>21878.63</v>
      </c>
      <c r="N89" s="16">
        <v>3.9300000000000002E-2</v>
      </c>
      <c r="O89" s="16">
        <v>5.5999999999999999E-3</v>
      </c>
    </row>
    <row r="90" spans="2:15">
      <c r="B90" s="6" t="s">
        <v>659</v>
      </c>
      <c r="C90" s="17">
        <v>209015</v>
      </c>
      <c r="D90" s="18" t="s">
        <v>159</v>
      </c>
      <c r="E90" s="6"/>
      <c r="F90" s="18">
        <v>520030677</v>
      </c>
      <c r="G90" s="6" t="s">
        <v>248</v>
      </c>
      <c r="H90" s="6" t="s">
        <v>100</v>
      </c>
      <c r="I90" s="7">
        <v>49708</v>
      </c>
      <c r="J90" s="7">
        <v>1830</v>
      </c>
      <c r="K90" s="7">
        <v>0</v>
      </c>
      <c r="L90" s="7">
        <v>909.66</v>
      </c>
      <c r="M90" s="8">
        <v>2.7000000000000001E-3</v>
      </c>
      <c r="N90" s="8">
        <v>1.6000000000000001E-3</v>
      </c>
      <c r="O90" s="8">
        <v>2.0000000000000001E-4</v>
      </c>
    </row>
    <row r="91" spans="2:15">
      <c r="B91" s="6" t="s">
        <v>660</v>
      </c>
      <c r="C91" s="17">
        <v>1161264</v>
      </c>
      <c r="D91" s="18" t="s">
        <v>159</v>
      </c>
      <c r="E91" s="6"/>
      <c r="F91" s="18">
        <v>511344186</v>
      </c>
      <c r="G91" s="6" t="s">
        <v>263</v>
      </c>
      <c r="H91" s="6" t="s">
        <v>100</v>
      </c>
      <c r="I91" s="7">
        <v>21732</v>
      </c>
      <c r="J91" s="7">
        <v>17520</v>
      </c>
      <c r="K91" s="7">
        <v>0</v>
      </c>
      <c r="L91" s="7">
        <v>3807.45</v>
      </c>
      <c r="M91" s="8">
        <v>1.6999999999999999E-3</v>
      </c>
      <c r="N91" s="8">
        <v>6.7999999999999996E-3</v>
      </c>
      <c r="O91" s="8">
        <v>1E-3</v>
      </c>
    </row>
    <row r="92" spans="2:15">
      <c r="B92" s="6" t="s">
        <v>661</v>
      </c>
      <c r="C92" s="17">
        <v>1139617</v>
      </c>
      <c r="D92" s="18" t="s">
        <v>159</v>
      </c>
      <c r="E92" s="6"/>
      <c r="F92" s="18">
        <v>510490071</v>
      </c>
      <c r="G92" s="6" t="s">
        <v>234</v>
      </c>
      <c r="H92" s="6" t="s">
        <v>100</v>
      </c>
      <c r="I92" s="7">
        <v>103085</v>
      </c>
      <c r="J92" s="7">
        <v>333.5</v>
      </c>
      <c r="K92" s="7">
        <v>0</v>
      </c>
      <c r="L92" s="7">
        <v>343.79</v>
      </c>
      <c r="M92" s="8">
        <v>1.9E-3</v>
      </c>
      <c r="N92" s="8">
        <v>5.9999999999999995E-4</v>
      </c>
      <c r="O92" s="8">
        <v>1E-4</v>
      </c>
    </row>
    <row r="93" spans="2:15">
      <c r="B93" s="6" t="s">
        <v>662</v>
      </c>
      <c r="C93" s="17">
        <v>444018</v>
      </c>
      <c r="D93" s="18" t="s">
        <v>159</v>
      </c>
      <c r="E93" s="6"/>
      <c r="F93" s="18">
        <v>520039264</v>
      </c>
      <c r="G93" s="6" t="s">
        <v>318</v>
      </c>
      <c r="H93" s="6" t="s">
        <v>100</v>
      </c>
      <c r="I93" s="7">
        <v>46151</v>
      </c>
      <c r="J93" s="7">
        <v>1769</v>
      </c>
      <c r="K93" s="7">
        <v>0</v>
      </c>
      <c r="L93" s="7">
        <v>816.41</v>
      </c>
      <c r="M93" s="8">
        <v>3.3999999999999998E-3</v>
      </c>
      <c r="N93" s="8">
        <v>1.5E-3</v>
      </c>
      <c r="O93" s="8">
        <v>2.0000000000000001E-4</v>
      </c>
    </row>
    <row r="94" spans="2:15">
      <c r="B94" s="6" t="s">
        <v>663</v>
      </c>
      <c r="C94" s="17">
        <v>1140946</v>
      </c>
      <c r="D94" s="18" t="s">
        <v>159</v>
      </c>
      <c r="E94" s="6"/>
      <c r="F94" s="18">
        <v>510512056</v>
      </c>
      <c r="G94" s="6" t="s">
        <v>318</v>
      </c>
      <c r="H94" s="6" t="s">
        <v>100</v>
      </c>
      <c r="I94" s="7">
        <v>290165</v>
      </c>
      <c r="J94" s="7">
        <v>511.6</v>
      </c>
      <c r="K94" s="7">
        <v>0</v>
      </c>
      <c r="L94" s="7">
        <v>1484.48</v>
      </c>
      <c r="M94" s="8">
        <v>6.4000000000000003E-3</v>
      </c>
      <c r="N94" s="8">
        <v>2.7000000000000001E-3</v>
      </c>
      <c r="O94" s="8">
        <v>4.0000000000000002E-4</v>
      </c>
    </row>
    <row r="95" spans="2:15">
      <c r="B95" s="6" t="s">
        <v>664</v>
      </c>
      <c r="C95" s="17">
        <v>1102128</v>
      </c>
      <c r="D95" s="18" t="s">
        <v>159</v>
      </c>
      <c r="E95" s="6"/>
      <c r="F95" s="18">
        <v>513817817</v>
      </c>
      <c r="G95" s="6" t="s">
        <v>318</v>
      </c>
      <c r="H95" s="6" t="s">
        <v>100</v>
      </c>
      <c r="I95" s="7">
        <v>0.01</v>
      </c>
      <c r="J95" s="7">
        <v>6880</v>
      </c>
      <c r="K95" s="7">
        <v>0</v>
      </c>
      <c r="L95" s="7">
        <v>0</v>
      </c>
      <c r="M95" s="8">
        <v>0</v>
      </c>
      <c r="N95" s="8">
        <v>0</v>
      </c>
      <c r="O95" s="8">
        <v>0</v>
      </c>
    </row>
    <row r="96" spans="2:15">
      <c r="B96" s="6" t="s">
        <v>665</v>
      </c>
      <c r="C96" s="17">
        <v>11021280</v>
      </c>
      <c r="D96" s="18" t="s">
        <v>159</v>
      </c>
      <c r="E96" s="6"/>
      <c r="F96" s="18">
        <v>513817817</v>
      </c>
      <c r="G96" s="6" t="s">
        <v>318</v>
      </c>
      <c r="H96" s="6" t="s">
        <v>100</v>
      </c>
      <c r="I96" s="7">
        <v>21732</v>
      </c>
      <c r="J96" s="7">
        <v>5856.26</v>
      </c>
      <c r="K96" s="7">
        <v>0</v>
      </c>
      <c r="L96" s="7">
        <v>1272.68</v>
      </c>
      <c r="M96" s="8">
        <v>1.1999999999999999E-3</v>
      </c>
      <c r="N96" s="8">
        <v>2.3E-3</v>
      </c>
      <c r="O96" s="8">
        <v>2.9999999999999997E-4</v>
      </c>
    </row>
    <row r="97" spans="2:15">
      <c r="B97" s="6" t="s">
        <v>666</v>
      </c>
      <c r="C97" s="17">
        <v>1147685</v>
      </c>
      <c r="D97" s="18" t="s">
        <v>159</v>
      </c>
      <c r="E97" s="6"/>
      <c r="F97" s="18">
        <v>515818524</v>
      </c>
      <c r="G97" s="6" t="s">
        <v>378</v>
      </c>
      <c r="H97" s="6" t="s">
        <v>100</v>
      </c>
      <c r="I97" s="7">
        <v>385</v>
      </c>
      <c r="J97" s="7">
        <v>4301</v>
      </c>
      <c r="K97" s="7">
        <v>0</v>
      </c>
      <c r="L97" s="7">
        <v>16.559999999999999</v>
      </c>
      <c r="M97" s="8">
        <v>0</v>
      </c>
      <c r="N97" s="8">
        <v>0</v>
      </c>
      <c r="O97" s="8">
        <v>0</v>
      </c>
    </row>
    <row r="98" spans="2:15">
      <c r="B98" s="6" t="s">
        <v>667</v>
      </c>
      <c r="C98" s="17">
        <v>686014</v>
      </c>
      <c r="D98" s="18" t="s">
        <v>159</v>
      </c>
      <c r="E98" s="6"/>
      <c r="F98" s="18">
        <v>520018482</v>
      </c>
      <c r="G98" s="6" t="s">
        <v>378</v>
      </c>
      <c r="H98" s="6" t="s">
        <v>100</v>
      </c>
      <c r="I98" s="7">
        <v>747.5</v>
      </c>
      <c r="J98" s="7">
        <v>13790</v>
      </c>
      <c r="K98" s="7">
        <v>0</v>
      </c>
      <c r="L98" s="7">
        <v>103.08</v>
      </c>
      <c r="M98" s="8">
        <v>2.0000000000000001E-4</v>
      </c>
      <c r="N98" s="8">
        <v>2.0000000000000001E-4</v>
      </c>
      <c r="O98" s="8">
        <v>0</v>
      </c>
    </row>
    <row r="99" spans="2:15">
      <c r="B99" s="6" t="s">
        <v>668</v>
      </c>
      <c r="C99" s="17">
        <v>727016</v>
      </c>
      <c r="D99" s="18" t="s">
        <v>159</v>
      </c>
      <c r="E99" s="6"/>
      <c r="F99" s="18">
        <v>520041161</v>
      </c>
      <c r="G99" s="6" t="s">
        <v>268</v>
      </c>
      <c r="H99" s="6" t="s">
        <v>100</v>
      </c>
      <c r="I99" s="7">
        <v>433599.56</v>
      </c>
      <c r="J99" s="7">
        <v>254.6</v>
      </c>
      <c r="K99" s="7">
        <v>0</v>
      </c>
      <c r="L99" s="7">
        <v>1103.94</v>
      </c>
      <c r="M99" s="8">
        <v>1.17E-2</v>
      </c>
      <c r="N99" s="8">
        <v>2E-3</v>
      </c>
      <c r="O99" s="8">
        <v>2.9999999999999997E-4</v>
      </c>
    </row>
    <row r="100" spans="2:15">
      <c r="B100" s="6" t="s">
        <v>669</v>
      </c>
      <c r="C100" s="17">
        <v>1158161</v>
      </c>
      <c r="D100" s="18" t="s">
        <v>159</v>
      </c>
      <c r="E100" s="6"/>
      <c r="F100" s="18">
        <v>510792773</v>
      </c>
      <c r="G100" s="6" t="s">
        <v>322</v>
      </c>
      <c r="H100" s="6" t="s">
        <v>100</v>
      </c>
      <c r="I100" s="7">
        <v>218409</v>
      </c>
      <c r="J100" s="7">
        <v>850.1</v>
      </c>
      <c r="K100" s="7">
        <v>0</v>
      </c>
      <c r="L100" s="7">
        <v>1856.69</v>
      </c>
      <c r="M100" s="8">
        <v>5.4999999999999997E-3</v>
      </c>
      <c r="N100" s="8">
        <v>3.3E-3</v>
      </c>
      <c r="O100" s="8">
        <v>5.0000000000000001E-4</v>
      </c>
    </row>
    <row r="101" spans="2:15">
      <c r="B101" s="6" t="s">
        <v>670</v>
      </c>
      <c r="C101" s="17">
        <v>1144781</v>
      </c>
      <c r="D101" s="18" t="s">
        <v>159</v>
      </c>
      <c r="E101" s="6"/>
      <c r="F101" s="18">
        <v>512821216</v>
      </c>
      <c r="G101" s="6" t="s">
        <v>202</v>
      </c>
      <c r="H101" s="6" t="s">
        <v>100</v>
      </c>
      <c r="I101" s="7">
        <v>38300</v>
      </c>
      <c r="J101" s="7">
        <v>861.2</v>
      </c>
      <c r="K101" s="7">
        <v>0</v>
      </c>
      <c r="L101" s="7">
        <v>329.84</v>
      </c>
      <c r="M101" s="8">
        <v>1.9E-3</v>
      </c>
      <c r="N101" s="8">
        <v>5.9999999999999995E-4</v>
      </c>
      <c r="O101" s="8">
        <v>1E-4</v>
      </c>
    </row>
    <row r="102" spans="2:15">
      <c r="B102" s="6" t="s">
        <v>671</v>
      </c>
      <c r="C102" s="17">
        <v>1100718</v>
      </c>
      <c r="D102" s="18" t="s">
        <v>159</v>
      </c>
      <c r="E102" s="6"/>
      <c r="F102" s="18">
        <v>513890764</v>
      </c>
      <c r="G102" s="6" t="s">
        <v>672</v>
      </c>
      <c r="H102" s="6" t="s">
        <v>100</v>
      </c>
      <c r="I102" s="7">
        <v>170054</v>
      </c>
      <c r="J102" s="7">
        <v>1681</v>
      </c>
      <c r="K102" s="7">
        <v>0</v>
      </c>
      <c r="L102" s="7">
        <v>2858.61</v>
      </c>
      <c r="M102" s="8">
        <v>7.6E-3</v>
      </c>
      <c r="N102" s="8">
        <v>5.1000000000000004E-3</v>
      </c>
      <c r="O102" s="8">
        <v>6.9999999999999999E-4</v>
      </c>
    </row>
    <row r="103" spans="2:15">
      <c r="B103" s="6" t="s">
        <v>673</v>
      </c>
      <c r="C103" s="17">
        <v>1140953</v>
      </c>
      <c r="D103" s="18" t="s">
        <v>159</v>
      </c>
      <c r="E103" s="6"/>
      <c r="F103" s="18">
        <v>510852643</v>
      </c>
      <c r="G103" s="6" t="s">
        <v>674</v>
      </c>
      <c r="H103" s="6" t="s">
        <v>100</v>
      </c>
      <c r="I103" s="7">
        <v>200891</v>
      </c>
      <c r="J103" s="7">
        <v>118</v>
      </c>
      <c r="K103" s="7">
        <v>0</v>
      </c>
      <c r="L103" s="7">
        <v>237.05</v>
      </c>
      <c r="M103" s="8">
        <v>3.8999999999999998E-3</v>
      </c>
      <c r="N103" s="8">
        <v>4.0000000000000002E-4</v>
      </c>
      <c r="O103" s="8">
        <v>1E-4</v>
      </c>
    </row>
    <row r="104" spans="2:15">
      <c r="B104" s="6" t="s">
        <v>675</v>
      </c>
      <c r="C104" s="17">
        <v>1160829</v>
      </c>
      <c r="D104" s="18" t="s">
        <v>159</v>
      </c>
      <c r="E104" s="6"/>
      <c r="F104" s="18">
        <v>7272486</v>
      </c>
      <c r="G104" s="6" t="s">
        <v>674</v>
      </c>
      <c r="H104" s="6" t="s">
        <v>100</v>
      </c>
      <c r="I104" s="7">
        <v>41824.639999999999</v>
      </c>
      <c r="J104" s="7">
        <v>2187</v>
      </c>
      <c r="K104" s="7">
        <v>0</v>
      </c>
      <c r="L104" s="7">
        <v>914.7</v>
      </c>
      <c r="M104" s="8">
        <v>1.4E-3</v>
      </c>
      <c r="N104" s="8">
        <v>1.6000000000000001E-3</v>
      </c>
      <c r="O104" s="8">
        <v>2.0000000000000001E-4</v>
      </c>
    </row>
    <row r="105" spans="2:15">
      <c r="B105" s="6" t="s">
        <v>676</v>
      </c>
      <c r="C105" s="17">
        <v>313015</v>
      </c>
      <c r="D105" s="18" t="s">
        <v>159</v>
      </c>
      <c r="E105" s="6"/>
      <c r="F105" s="18">
        <v>520037540</v>
      </c>
      <c r="G105" s="6" t="s">
        <v>230</v>
      </c>
      <c r="H105" s="6" t="s">
        <v>100</v>
      </c>
      <c r="I105" s="7">
        <v>57887</v>
      </c>
      <c r="J105" s="7">
        <v>843.8</v>
      </c>
      <c r="K105" s="7">
        <v>0</v>
      </c>
      <c r="L105" s="7">
        <v>488.45</v>
      </c>
      <c r="M105" s="8">
        <v>8.9999999999999998E-4</v>
      </c>
      <c r="N105" s="8">
        <v>8.9999999999999998E-4</v>
      </c>
      <c r="O105" s="8">
        <v>1E-4</v>
      </c>
    </row>
    <row r="106" spans="2:15">
      <c r="B106" s="6" t="s">
        <v>677</v>
      </c>
      <c r="C106" s="17">
        <v>1109966</v>
      </c>
      <c r="D106" s="18" t="s">
        <v>159</v>
      </c>
      <c r="E106" s="6"/>
      <c r="F106" s="18">
        <v>512096793</v>
      </c>
      <c r="G106" s="6" t="s">
        <v>230</v>
      </c>
      <c r="H106" s="6" t="s">
        <v>100</v>
      </c>
      <c r="I106" s="7">
        <v>47840</v>
      </c>
      <c r="J106" s="7">
        <v>2372</v>
      </c>
      <c r="K106" s="7">
        <v>0</v>
      </c>
      <c r="L106" s="7">
        <v>1134.76</v>
      </c>
      <c r="M106" s="8">
        <v>1E-3</v>
      </c>
      <c r="N106" s="8">
        <v>2E-3</v>
      </c>
      <c r="O106" s="8">
        <v>2.9999999999999997E-4</v>
      </c>
    </row>
    <row r="107" spans="2:15">
      <c r="B107" s="6" t="s">
        <v>678</v>
      </c>
      <c r="C107" s="17">
        <v>1139195</v>
      </c>
      <c r="D107" s="18" t="s">
        <v>159</v>
      </c>
      <c r="E107" s="6"/>
      <c r="F107" s="18">
        <v>515434074</v>
      </c>
      <c r="G107" s="6" t="s">
        <v>230</v>
      </c>
      <c r="H107" s="6" t="s">
        <v>100</v>
      </c>
      <c r="I107" s="7">
        <v>3001000</v>
      </c>
      <c r="J107" s="7">
        <v>76.599999999999994</v>
      </c>
      <c r="K107" s="7">
        <v>0</v>
      </c>
      <c r="L107" s="7">
        <v>2298.77</v>
      </c>
      <c r="M107" s="8">
        <v>3.2000000000000002E-3</v>
      </c>
      <c r="N107" s="8">
        <v>4.1000000000000003E-3</v>
      </c>
      <c r="O107" s="8">
        <v>5.9999999999999995E-4</v>
      </c>
    </row>
    <row r="108" spans="2:15">
      <c r="B108" s="6" t="s">
        <v>679</v>
      </c>
      <c r="C108" s="17">
        <v>1140573</v>
      </c>
      <c r="D108" s="18" t="s">
        <v>159</v>
      </c>
      <c r="E108" s="6"/>
      <c r="F108" s="18">
        <v>515327120</v>
      </c>
      <c r="G108" s="6" t="s">
        <v>230</v>
      </c>
      <c r="H108" s="6" t="s">
        <v>100</v>
      </c>
      <c r="I108" s="7">
        <v>763768.7</v>
      </c>
      <c r="J108" s="7">
        <v>232.7</v>
      </c>
      <c r="K108" s="7">
        <v>0</v>
      </c>
      <c r="L108" s="7">
        <v>1777.29</v>
      </c>
      <c r="M108" s="8">
        <v>1.9E-3</v>
      </c>
      <c r="N108" s="8">
        <v>3.2000000000000002E-3</v>
      </c>
      <c r="O108" s="8">
        <v>5.0000000000000001E-4</v>
      </c>
    </row>
    <row r="109" spans="2:15">
      <c r="B109" s="6" t="s">
        <v>680</v>
      </c>
      <c r="C109" s="17">
        <v>1131556</v>
      </c>
      <c r="D109" s="18" t="s">
        <v>159</v>
      </c>
      <c r="E109" s="6"/>
      <c r="F109" s="18">
        <v>1328683</v>
      </c>
      <c r="G109" s="6" t="s">
        <v>230</v>
      </c>
      <c r="H109" s="6" t="s">
        <v>100</v>
      </c>
      <c r="I109" s="7">
        <v>4356</v>
      </c>
      <c r="J109" s="7">
        <v>2856</v>
      </c>
      <c r="K109" s="7">
        <v>0</v>
      </c>
      <c r="L109" s="7">
        <v>124.41</v>
      </c>
      <c r="M109" s="8">
        <v>2.9999999999999997E-4</v>
      </c>
      <c r="N109" s="8">
        <v>2.0000000000000001E-4</v>
      </c>
      <c r="O109" s="8">
        <v>0</v>
      </c>
    </row>
    <row r="110" spans="2:15">
      <c r="B110" s="13" t="s">
        <v>681</v>
      </c>
      <c r="C110" s="14"/>
      <c r="D110" s="20"/>
      <c r="E110" s="13"/>
      <c r="F110" s="13"/>
      <c r="G110" s="13"/>
      <c r="H110" s="13"/>
      <c r="I110" s="15">
        <v>0</v>
      </c>
      <c r="L110" s="15">
        <v>0</v>
      </c>
      <c r="N110" s="16">
        <v>0</v>
      </c>
      <c r="O110" s="16">
        <v>0</v>
      </c>
    </row>
    <row r="111" spans="2:15">
      <c r="B111" s="3" t="s">
        <v>129</v>
      </c>
      <c r="C111" s="12"/>
      <c r="D111" s="19"/>
      <c r="E111" s="3"/>
      <c r="F111" s="3"/>
      <c r="G111" s="3"/>
      <c r="H111" s="3"/>
      <c r="I111" s="9">
        <v>1539280</v>
      </c>
      <c r="L111" s="9">
        <v>91361.2</v>
      </c>
      <c r="N111" s="10">
        <v>0.16389999999999999</v>
      </c>
      <c r="O111" s="10">
        <v>2.35E-2</v>
      </c>
    </row>
    <row r="112" spans="2:15">
      <c r="B112" s="13" t="s">
        <v>210</v>
      </c>
      <c r="C112" s="14"/>
      <c r="D112" s="20"/>
      <c r="E112" s="13"/>
      <c r="F112" s="13"/>
      <c r="G112" s="13"/>
      <c r="H112" s="13"/>
      <c r="I112" s="15">
        <v>522667</v>
      </c>
      <c r="L112" s="15">
        <v>21485.8</v>
      </c>
      <c r="N112" s="16">
        <v>3.8600000000000002E-2</v>
      </c>
      <c r="O112" s="16">
        <v>5.4999999999999997E-3</v>
      </c>
    </row>
    <row r="113" spans="2:15">
      <c r="B113" s="6" t="s">
        <v>519</v>
      </c>
      <c r="C113" s="17" t="s">
        <v>682</v>
      </c>
      <c r="D113" s="18" t="s">
        <v>683</v>
      </c>
      <c r="E113" s="6" t="s">
        <v>512</v>
      </c>
      <c r="F113" s="6"/>
      <c r="G113" s="6" t="s">
        <v>521</v>
      </c>
      <c r="H113" s="6" t="s">
        <v>43</v>
      </c>
      <c r="I113" s="7">
        <v>7465</v>
      </c>
      <c r="J113" s="7">
        <v>479</v>
      </c>
      <c r="K113" s="7">
        <v>0</v>
      </c>
      <c r="L113" s="7">
        <v>123.58</v>
      </c>
      <c r="M113" s="8">
        <v>0</v>
      </c>
      <c r="N113" s="8">
        <v>2.0000000000000001E-4</v>
      </c>
      <c r="O113" s="8">
        <v>0</v>
      </c>
    </row>
    <row r="114" spans="2:15">
      <c r="B114" s="6" t="s">
        <v>684</v>
      </c>
      <c r="C114" s="17" t="s">
        <v>685</v>
      </c>
      <c r="D114" s="18" t="s">
        <v>202</v>
      </c>
      <c r="E114" s="6" t="s">
        <v>512</v>
      </c>
      <c r="F114" s="6"/>
      <c r="G114" s="6" t="s">
        <v>686</v>
      </c>
      <c r="H114" s="6" t="s">
        <v>43</v>
      </c>
      <c r="I114" s="7">
        <v>15063</v>
      </c>
      <c r="J114" s="7">
        <v>3423</v>
      </c>
      <c r="K114" s="7">
        <v>0</v>
      </c>
      <c r="L114" s="7">
        <v>1781.94</v>
      </c>
      <c r="N114" s="8">
        <v>3.2000000000000002E-3</v>
      </c>
      <c r="O114" s="8">
        <v>5.0000000000000001E-4</v>
      </c>
    </row>
    <row r="115" spans="2:15">
      <c r="B115" s="6" t="s">
        <v>687</v>
      </c>
      <c r="C115" s="17" t="s">
        <v>688</v>
      </c>
      <c r="D115" s="18" t="s">
        <v>563</v>
      </c>
      <c r="E115" s="6" t="s">
        <v>512</v>
      </c>
      <c r="F115" s="6"/>
      <c r="G115" s="6" t="s">
        <v>689</v>
      </c>
      <c r="H115" s="6" t="s">
        <v>43</v>
      </c>
      <c r="I115" s="7">
        <v>56694</v>
      </c>
      <c r="J115" s="7">
        <v>975</v>
      </c>
      <c r="K115" s="7">
        <v>0</v>
      </c>
      <c r="L115" s="7">
        <v>1910.36</v>
      </c>
      <c r="M115" s="8">
        <v>5.1000000000000004E-3</v>
      </c>
      <c r="N115" s="8">
        <v>3.3999999999999998E-3</v>
      </c>
      <c r="O115" s="8">
        <v>5.0000000000000001E-4</v>
      </c>
    </row>
    <row r="116" spans="2:15">
      <c r="B116" s="6" t="s">
        <v>527</v>
      </c>
      <c r="C116" s="17" t="s">
        <v>690</v>
      </c>
      <c r="D116" s="18" t="s">
        <v>563</v>
      </c>
      <c r="E116" s="6" t="s">
        <v>512</v>
      </c>
      <c r="F116" s="6"/>
      <c r="G116" s="6" t="s">
        <v>689</v>
      </c>
      <c r="H116" s="6" t="s">
        <v>43</v>
      </c>
      <c r="I116" s="7">
        <v>358216</v>
      </c>
      <c r="J116" s="7">
        <v>147</v>
      </c>
      <c r="K116" s="7">
        <v>0</v>
      </c>
      <c r="L116" s="7">
        <v>1819.85</v>
      </c>
      <c r="N116" s="8">
        <v>3.3E-3</v>
      </c>
      <c r="O116" s="8">
        <v>5.0000000000000001E-4</v>
      </c>
    </row>
    <row r="117" spans="2:15">
      <c r="B117" s="6" t="s">
        <v>691</v>
      </c>
      <c r="C117" s="17" t="s">
        <v>692</v>
      </c>
      <c r="D117" s="18" t="s">
        <v>683</v>
      </c>
      <c r="E117" s="6" t="s">
        <v>512</v>
      </c>
      <c r="F117" s="6"/>
      <c r="G117" s="6" t="s">
        <v>524</v>
      </c>
      <c r="H117" s="6" t="s">
        <v>43</v>
      </c>
      <c r="I117" s="7">
        <v>17694</v>
      </c>
      <c r="J117" s="7">
        <v>980</v>
      </c>
      <c r="K117" s="7">
        <v>0</v>
      </c>
      <c r="L117" s="7">
        <v>599.27</v>
      </c>
      <c r="M117" s="8">
        <v>0</v>
      </c>
      <c r="N117" s="8">
        <v>1.1000000000000001E-3</v>
      </c>
      <c r="O117" s="8">
        <v>2.0000000000000001E-4</v>
      </c>
    </row>
    <row r="118" spans="2:15">
      <c r="B118" s="6" t="s">
        <v>693</v>
      </c>
      <c r="C118" s="17" t="s">
        <v>694</v>
      </c>
      <c r="D118" s="18" t="s">
        <v>683</v>
      </c>
      <c r="E118" s="6" t="s">
        <v>512</v>
      </c>
      <c r="F118" s="6"/>
      <c r="G118" s="6" t="s">
        <v>695</v>
      </c>
      <c r="H118" s="6" t="s">
        <v>43</v>
      </c>
      <c r="I118" s="7">
        <v>3357</v>
      </c>
      <c r="J118" s="7">
        <v>23125</v>
      </c>
      <c r="K118" s="7">
        <v>0</v>
      </c>
      <c r="L118" s="7">
        <v>2682.91</v>
      </c>
      <c r="N118" s="8">
        <v>4.7999999999999996E-3</v>
      </c>
      <c r="O118" s="8">
        <v>6.9999999999999999E-4</v>
      </c>
    </row>
    <row r="119" spans="2:15">
      <c r="B119" s="6" t="s">
        <v>696</v>
      </c>
      <c r="C119" s="17" t="s">
        <v>697</v>
      </c>
      <c r="D119" s="18" t="s">
        <v>563</v>
      </c>
      <c r="E119" s="6" t="s">
        <v>512</v>
      </c>
      <c r="F119" s="6"/>
      <c r="G119" s="6" t="s">
        <v>695</v>
      </c>
      <c r="H119" s="6" t="s">
        <v>43</v>
      </c>
      <c r="I119" s="7">
        <v>8141</v>
      </c>
      <c r="J119" s="7">
        <v>12238</v>
      </c>
      <c r="K119" s="7">
        <v>0</v>
      </c>
      <c r="L119" s="7">
        <v>3443.2</v>
      </c>
      <c r="M119" s="8">
        <v>2.0000000000000001E-4</v>
      </c>
      <c r="N119" s="8">
        <v>6.1999999999999998E-3</v>
      </c>
      <c r="O119" s="8">
        <v>8.9999999999999998E-4</v>
      </c>
    </row>
    <row r="120" spans="2:15">
      <c r="B120" s="6" t="s">
        <v>698</v>
      </c>
      <c r="C120" s="17" t="s">
        <v>699</v>
      </c>
      <c r="D120" s="18" t="s">
        <v>563</v>
      </c>
      <c r="E120" s="6" t="s">
        <v>512</v>
      </c>
      <c r="F120" s="6"/>
      <c r="G120" s="6" t="s">
        <v>700</v>
      </c>
      <c r="H120" s="6" t="s">
        <v>43</v>
      </c>
      <c r="I120" s="7">
        <v>5375</v>
      </c>
      <c r="J120" s="7">
        <v>1083</v>
      </c>
      <c r="K120" s="7">
        <v>0</v>
      </c>
      <c r="L120" s="7">
        <v>201.18</v>
      </c>
      <c r="N120" s="8">
        <v>4.0000000000000002E-4</v>
      </c>
      <c r="O120" s="8">
        <v>1E-4</v>
      </c>
    </row>
    <row r="121" spans="2:15">
      <c r="B121" s="6" t="s">
        <v>701</v>
      </c>
      <c r="C121" s="17" t="s">
        <v>702</v>
      </c>
      <c r="D121" s="18" t="s">
        <v>563</v>
      </c>
      <c r="E121" s="6" t="s">
        <v>512</v>
      </c>
      <c r="F121" s="6"/>
      <c r="G121" s="6" t="s">
        <v>700</v>
      </c>
      <c r="H121" s="6" t="s">
        <v>43</v>
      </c>
      <c r="I121" s="7">
        <v>13665</v>
      </c>
      <c r="J121" s="7">
        <v>11718</v>
      </c>
      <c r="K121" s="7">
        <v>0</v>
      </c>
      <c r="L121" s="7">
        <v>5533.97</v>
      </c>
      <c r="M121" s="8">
        <v>5.0000000000000001E-4</v>
      </c>
      <c r="N121" s="8">
        <v>9.9000000000000008E-3</v>
      </c>
      <c r="O121" s="8">
        <v>1.4E-3</v>
      </c>
    </row>
    <row r="122" spans="2:15">
      <c r="B122" s="6" t="s">
        <v>600</v>
      </c>
      <c r="C122" s="17" t="s">
        <v>703</v>
      </c>
      <c r="D122" s="18" t="s">
        <v>202</v>
      </c>
      <c r="E122" s="6" t="s">
        <v>512</v>
      </c>
      <c r="F122" s="6"/>
      <c r="G122" s="6" t="s">
        <v>700</v>
      </c>
      <c r="H122" s="6" t="s">
        <v>43</v>
      </c>
      <c r="I122" s="7">
        <v>30416</v>
      </c>
      <c r="J122" s="7">
        <v>2406</v>
      </c>
      <c r="K122" s="7">
        <v>0</v>
      </c>
      <c r="L122" s="7">
        <v>2529.13</v>
      </c>
      <c r="N122" s="8">
        <v>4.4999999999999997E-3</v>
      </c>
      <c r="O122" s="8">
        <v>6.9999999999999999E-4</v>
      </c>
    </row>
    <row r="123" spans="2:15">
      <c r="B123" s="6" t="s">
        <v>644</v>
      </c>
      <c r="C123" s="17" t="s">
        <v>704</v>
      </c>
      <c r="D123" s="18" t="s">
        <v>202</v>
      </c>
      <c r="E123" s="6" t="s">
        <v>512</v>
      </c>
      <c r="F123" s="6"/>
      <c r="G123" s="6" t="s">
        <v>700</v>
      </c>
      <c r="H123" s="6" t="s">
        <v>43</v>
      </c>
      <c r="I123" s="7">
        <v>6581</v>
      </c>
      <c r="J123" s="7">
        <v>3783</v>
      </c>
      <c r="K123" s="7">
        <v>0</v>
      </c>
      <c r="L123" s="7">
        <v>860.4</v>
      </c>
      <c r="N123" s="8">
        <v>1.5E-3</v>
      </c>
      <c r="O123" s="8">
        <v>2.0000000000000001E-4</v>
      </c>
    </row>
    <row r="124" spans="2:15">
      <c r="B124" s="13" t="s">
        <v>211</v>
      </c>
      <c r="C124" s="14"/>
      <c r="D124" s="20"/>
      <c r="E124" s="13"/>
      <c r="F124" s="13"/>
      <c r="G124" s="13"/>
      <c r="H124" s="13"/>
      <c r="I124" s="15">
        <v>1016613</v>
      </c>
      <c r="L124" s="15">
        <v>69875.399999999994</v>
      </c>
      <c r="N124" s="16">
        <v>0.12540000000000001</v>
      </c>
      <c r="O124" s="16">
        <v>1.7999999999999999E-2</v>
      </c>
    </row>
    <row r="125" spans="2:15">
      <c r="B125" s="6" t="s">
        <v>705</v>
      </c>
      <c r="C125" s="17" t="s">
        <v>706</v>
      </c>
      <c r="D125" s="18" t="s">
        <v>554</v>
      </c>
      <c r="E125" s="6" t="s">
        <v>512</v>
      </c>
      <c r="F125" s="6"/>
      <c r="G125" s="6" t="s">
        <v>517</v>
      </c>
      <c r="H125" s="6" t="s">
        <v>45</v>
      </c>
      <c r="I125" s="7">
        <v>39177</v>
      </c>
      <c r="J125" s="7">
        <v>930</v>
      </c>
      <c r="K125" s="7">
        <v>0</v>
      </c>
      <c r="L125" s="7">
        <v>1661.31</v>
      </c>
      <c r="N125" s="8">
        <v>3.0000000000000001E-3</v>
      </c>
      <c r="O125" s="8">
        <v>4.0000000000000002E-4</v>
      </c>
    </row>
    <row r="126" spans="2:15">
      <c r="B126" s="6" t="s">
        <v>707</v>
      </c>
      <c r="C126" s="17" t="s">
        <v>708</v>
      </c>
      <c r="D126" s="18" t="s">
        <v>202</v>
      </c>
      <c r="E126" s="6" t="s">
        <v>512</v>
      </c>
      <c r="F126" s="6"/>
      <c r="G126" s="6" t="s">
        <v>521</v>
      </c>
      <c r="H126" s="6" t="s">
        <v>43</v>
      </c>
      <c r="I126" s="7">
        <v>3117</v>
      </c>
      <c r="J126" s="7">
        <v>12902</v>
      </c>
      <c r="K126" s="7">
        <v>6.06</v>
      </c>
      <c r="L126" s="7">
        <v>1395.91</v>
      </c>
      <c r="N126" s="8">
        <v>2.5000000000000001E-3</v>
      </c>
      <c r="O126" s="8">
        <v>4.0000000000000002E-4</v>
      </c>
    </row>
    <row r="127" spans="2:15">
      <c r="B127" s="6" t="s">
        <v>709</v>
      </c>
      <c r="C127" s="17" t="s">
        <v>710</v>
      </c>
      <c r="D127" s="18" t="s">
        <v>683</v>
      </c>
      <c r="E127" s="6" t="s">
        <v>512</v>
      </c>
      <c r="F127" s="6"/>
      <c r="G127" s="6" t="s">
        <v>521</v>
      </c>
      <c r="H127" s="6" t="s">
        <v>43</v>
      </c>
      <c r="I127" s="7">
        <v>4788</v>
      </c>
      <c r="J127" s="7">
        <v>2164</v>
      </c>
      <c r="K127" s="7">
        <v>0</v>
      </c>
      <c r="L127" s="7">
        <v>358.08</v>
      </c>
      <c r="M127" s="8">
        <v>0</v>
      </c>
      <c r="N127" s="8">
        <v>5.9999999999999995E-4</v>
      </c>
      <c r="O127" s="8">
        <v>1E-4</v>
      </c>
    </row>
    <row r="128" spans="2:15">
      <c r="B128" s="6" t="s">
        <v>711</v>
      </c>
      <c r="C128" s="17" t="s">
        <v>712</v>
      </c>
      <c r="D128" s="18" t="s">
        <v>683</v>
      </c>
      <c r="E128" s="6" t="s">
        <v>512</v>
      </c>
      <c r="F128" s="6"/>
      <c r="G128" s="6" t="s">
        <v>521</v>
      </c>
      <c r="H128" s="6" t="s">
        <v>43</v>
      </c>
      <c r="I128" s="7">
        <v>7006</v>
      </c>
      <c r="J128" s="7">
        <v>4791</v>
      </c>
      <c r="K128" s="7">
        <v>0</v>
      </c>
      <c r="L128" s="7">
        <v>1160.03</v>
      </c>
      <c r="M128" s="8">
        <v>0</v>
      </c>
      <c r="N128" s="8">
        <v>2.0999999999999999E-3</v>
      </c>
      <c r="O128" s="8">
        <v>2.9999999999999997E-4</v>
      </c>
    </row>
    <row r="129" spans="2:15">
      <c r="B129" s="6" t="s">
        <v>713</v>
      </c>
      <c r="C129" s="17" t="s">
        <v>714</v>
      </c>
      <c r="D129" s="18" t="s">
        <v>563</v>
      </c>
      <c r="E129" s="6" t="s">
        <v>512</v>
      </c>
      <c r="F129" s="6"/>
      <c r="G129" s="6" t="s">
        <v>715</v>
      </c>
      <c r="H129" s="6" t="s">
        <v>43</v>
      </c>
      <c r="I129" s="7">
        <v>34195</v>
      </c>
      <c r="J129" s="7">
        <v>589</v>
      </c>
      <c r="K129" s="7">
        <v>0</v>
      </c>
      <c r="L129" s="7">
        <v>696.07</v>
      </c>
      <c r="M129" s="8">
        <v>2E-3</v>
      </c>
      <c r="N129" s="8">
        <v>1.1999999999999999E-3</v>
      </c>
      <c r="O129" s="8">
        <v>2.0000000000000001E-4</v>
      </c>
    </row>
    <row r="130" spans="2:15">
      <c r="B130" s="6" t="s">
        <v>716</v>
      </c>
      <c r="C130" s="17" t="s">
        <v>717</v>
      </c>
      <c r="D130" s="18" t="s">
        <v>554</v>
      </c>
      <c r="E130" s="6" t="s">
        <v>512</v>
      </c>
      <c r="F130" s="6"/>
      <c r="G130" s="6" t="s">
        <v>718</v>
      </c>
      <c r="H130" s="6" t="s">
        <v>45</v>
      </c>
      <c r="I130" s="7">
        <v>318858</v>
      </c>
      <c r="J130" s="7">
        <v>165</v>
      </c>
      <c r="K130" s="7">
        <v>0</v>
      </c>
      <c r="L130" s="7">
        <v>2398.9299999999998</v>
      </c>
      <c r="M130" s="8">
        <v>8.9999999999999998E-4</v>
      </c>
      <c r="N130" s="8">
        <v>4.3E-3</v>
      </c>
      <c r="O130" s="8">
        <v>5.9999999999999995E-4</v>
      </c>
    </row>
    <row r="131" spans="2:15">
      <c r="B131" s="6" t="s">
        <v>719</v>
      </c>
      <c r="C131" s="17" t="s">
        <v>720</v>
      </c>
      <c r="D131" s="18" t="s">
        <v>554</v>
      </c>
      <c r="E131" s="6" t="s">
        <v>512</v>
      </c>
      <c r="F131" s="6"/>
      <c r="G131" s="6" t="s">
        <v>718</v>
      </c>
      <c r="H131" s="6" t="s">
        <v>45</v>
      </c>
      <c r="I131" s="7">
        <v>39185</v>
      </c>
      <c r="J131" s="7">
        <v>1850</v>
      </c>
      <c r="K131" s="7">
        <v>0</v>
      </c>
      <c r="L131" s="7">
        <v>3305.43</v>
      </c>
      <c r="M131" s="8">
        <v>8.9999999999999998E-4</v>
      </c>
      <c r="N131" s="8">
        <v>5.8999999999999999E-3</v>
      </c>
      <c r="O131" s="8">
        <v>8.9999999999999998E-4</v>
      </c>
    </row>
    <row r="132" spans="2:15">
      <c r="B132" s="6" t="s">
        <v>721</v>
      </c>
      <c r="C132" s="17" t="s">
        <v>722</v>
      </c>
      <c r="D132" s="18" t="s">
        <v>554</v>
      </c>
      <c r="E132" s="6" t="s">
        <v>512</v>
      </c>
      <c r="F132" s="6"/>
      <c r="G132" s="6" t="s">
        <v>723</v>
      </c>
      <c r="H132" s="6" t="s">
        <v>45</v>
      </c>
      <c r="I132" s="7">
        <v>46251</v>
      </c>
      <c r="J132" s="7">
        <v>219.1</v>
      </c>
      <c r="K132" s="7">
        <v>0</v>
      </c>
      <c r="L132" s="7">
        <v>462.06</v>
      </c>
      <c r="N132" s="8">
        <v>8.0000000000000004E-4</v>
      </c>
      <c r="O132" s="8">
        <v>1E-4</v>
      </c>
    </row>
    <row r="133" spans="2:15">
      <c r="B133" s="6" t="s">
        <v>724</v>
      </c>
      <c r="C133" s="17" t="s">
        <v>725</v>
      </c>
      <c r="D133" s="18" t="s">
        <v>726</v>
      </c>
      <c r="E133" s="6" t="s">
        <v>512</v>
      </c>
      <c r="F133" s="6"/>
      <c r="G133" s="6" t="s">
        <v>723</v>
      </c>
      <c r="H133" s="6" t="s">
        <v>68</v>
      </c>
      <c r="I133" s="7">
        <v>14632</v>
      </c>
      <c r="J133" s="7">
        <v>37560</v>
      </c>
      <c r="K133" s="7">
        <v>0</v>
      </c>
      <c r="L133" s="7">
        <v>2439.58</v>
      </c>
      <c r="M133" s="8">
        <v>0</v>
      </c>
      <c r="N133" s="8">
        <v>4.4000000000000003E-3</v>
      </c>
      <c r="O133" s="8">
        <v>5.9999999999999995E-4</v>
      </c>
    </row>
    <row r="134" spans="2:15">
      <c r="B134" s="6" t="s">
        <v>727</v>
      </c>
      <c r="C134" s="17" t="s">
        <v>728</v>
      </c>
      <c r="D134" s="18" t="s">
        <v>683</v>
      </c>
      <c r="E134" s="6" t="s">
        <v>512</v>
      </c>
      <c r="F134" s="6"/>
      <c r="G134" s="6" t="s">
        <v>729</v>
      </c>
      <c r="H134" s="6" t="s">
        <v>43</v>
      </c>
      <c r="I134" s="7">
        <v>4082</v>
      </c>
      <c r="J134" s="7">
        <v>21210</v>
      </c>
      <c r="K134" s="7">
        <v>0</v>
      </c>
      <c r="L134" s="7">
        <v>2992.18</v>
      </c>
      <c r="M134" s="8">
        <v>0</v>
      </c>
      <c r="N134" s="8">
        <v>5.4000000000000003E-3</v>
      </c>
      <c r="O134" s="8">
        <v>8.0000000000000004E-4</v>
      </c>
    </row>
    <row r="135" spans="2:15">
      <c r="B135" s="6" t="s">
        <v>730</v>
      </c>
      <c r="C135" s="17" t="s">
        <v>731</v>
      </c>
      <c r="D135" s="18" t="s">
        <v>683</v>
      </c>
      <c r="E135" s="6" t="s">
        <v>512</v>
      </c>
      <c r="F135" s="6"/>
      <c r="G135" s="6" t="s">
        <v>524</v>
      </c>
      <c r="H135" s="6" t="s">
        <v>43</v>
      </c>
      <c r="I135" s="7">
        <v>14471</v>
      </c>
      <c r="J135" s="7">
        <v>6419</v>
      </c>
      <c r="K135" s="7">
        <v>0</v>
      </c>
      <c r="L135" s="7">
        <v>3210.26</v>
      </c>
      <c r="M135" s="8">
        <v>0</v>
      </c>
      <c r="N135" s="8">
        <v>5.7999999999999996E-3</v>
      </c>
      <c r="O135" s="8">
        <v>8.0000000000000004E-4</v>
      </c>
    </row>
    <row r="136" spans="2:15">
      <c r="B136" s="6" t="s">
        <v>732</v>
      </c>
      <c r="C136" s="17" t="s">
        <v>733</v>
      </c>
      <c r="D136" s="18" t="s">
        <v>683</v>
      </c>
      <c r="E136" s="6" t="s">
        <v>512</v>
      </c>
      <c r="F136" s="6"/>
      <c r="G136" s="6" t="s">
        <v>524</v>
      </c>
      <c r="H136" s="6" t="s">
        <v>43</v>
      </c>
      <c r="I136" s="7">
        <v>12284</v>
      </c>
      <c r="J136" s="7">
        <v>9095</v>
      </c>
      <c r="K136" s="7">
        <v>19.420000000000002</v>
      </c>
      <c r="L136" s="7">
        <v>3880.57</v>
      </c>
      <c r="M136" s="8">
        <v>4.4999999999999997E-3</v>
      </c>
      <c r="N136" s="8">
        <v>7.0000000000000001E-3</v>
      </c>
      <c r="O136" s="8">
        <v>1E-3</v>
      </c>
    </row>
    <row r="137" spans="2:15">
      <c r="B137" s="6" t="s">
        <v>734</v>
      </c>
      <c r="C137" s="17" t="s">
        <v>735</v>
      </c>
      <c r="D137" s="18" t="s">
        <v>563</v>
      </c>
      <c r="E137" s="6" t="s">
        <v>512</v>
      </c>
      <c r="F137" s="6"/>
      <c r="G137" s="6" t="s">
        <v>524</v>
      </c>
      <c r="H137" s="6" t="s">
        <v>43</v>
      </c>
      <c r="I137" s="7">
        <v>56036</v>
      </c>
      <c r="J137" s="7">
        <v>2010</v>
      </c>
      <c r="K137" s="7">
        <v>0</v>
      </c>
      <c r="L137" s="7">
        <v>3892.57</v>
      </c>
      <c r="M137" s="8">
        <v>1E-4</v>
      </c>
      <c r="N137" s="8">
        <v>7.0000000000000001E-3</v>
      </c>
      <c r="O137" s="8">
        <v>1E-3</v>
      </c>
    </row>
    <row r="138" spans="2:15">
      <c r="B138" s="6" t="s">
        <v>736</v>
      </c>
      <c r="C138" s="17" t="s">
        <v>737</v>
      </c>
      <c r="D138" s="18" t="s">
        <v>202</v>
      </c>
      <c r="E138" s="6" t="s">
        <v>512</v>
      </c>
      <c r="F138" s="6"/>
      <c r="G138" s="6" t="s">
        <v>539</v>
      </c>
      <c r="H138" s="6" t="s">
        <v>48</v>
      </c>
      <c r="I138" s="7">
        <v>151802</v>
      </c>
      <c r="J138" s="7">
        <v>798.4</v>
      </c>
      <c r="K138" s="7">
        <v>0</v>
      </c>
      <c r="L138" s="7">
        <v>4700.33</v>
      </c>
      <c r="M138" s="8">
        <v>2.0000000000000001E-4</v>
      </c>
      <c r="N138" s="8">
        <v>8.3999999999999995E-3</v>
      </c>
      <c r="O138" s="8">
        <v>1.1999999999999999E-3</v>
      </c>
    </row>
    <row r="139" spans="2:15">
      <c r="B139" s="6" t="s">
        <v>738</v>
      </c>
      <c r="C139" s="17" t="s">
        <v>739</v>
      </c>
      <c r="D139" s="18" t="s">
        <v>554</v>
      </c>
      <c r="E139" s="6" t="s">
        <v>512</v>
      </c>
      <c r="F139" s="6"/>
      <c r="G139" s="6" t="s">
        <v>539</v>
      </c>
      <c r="H139" s="6" t="s">
        <v>48</v>
      </c>
      <c r="I139" s="7">
        <v>126020</v>
      </c>
      <c r="J139" s="7">
        <v>935</v>
      </c>
      <c r="K139" s="7">
        <v>0</v>
      </c>
      <c r="L139" s="7">
        <v>4569.63</v>
      </c>
      <c r="M139" s="8">
        <v>5.0000000000000001E-4</v>
      </c>
      <c r="N139" s="8">
        <v>8.2000000000000007E-3</v>
      </c>
      <c r="O139" s="8">
        <v>1.1999999999999999E-3</v>
      </c>
    </row>
    <row r="140" spans="2:15">
      <c r="B140" s="6" t="s">
        <v>740</v>
      </c>
      <c r="C140" s="17" t="s">
        <v>741</v>
      </c>
      <c r="D140" s="18" t="s">
        <v>563</v>
      </c>
      <c r="E140" s="6" t="s">
        <v>512</v>
      </c>
      <c r="F140" s="6"/>
      <c r="G140" s="6" t="s">
        <v>695</v>
      </c>
      <c r="H140" s="6" t="s">
        <v>43</v>
      </c>
      <c r="I140" s="7">
        <v>546</v>
      </c>
      <c r="J140" s="7">
        <v>133939</v>
      </c>
      <c r="K140" s="7">
        <v>0</v>
      </c>
      <c r="L140" s="7">
        <v>2527.4</v>
      </c>
      <c r="M140" s="8">
        <v>0</v>
      </c>
      <c r="N140" s="8">
        <v>4.4999999999999997E-3</v>
      </c>
      <c r="O140" s="8">
        <v>6.9999999999999999E-4</v>
      </c>
    </row>
    <row r="141" spans="2:15">
      <c r="B141" s="6" t="s">
        <v>742</v>
      </c>
      <c r="C141" s="17" t="s">
        <v>743</v>
      </c>
      <c r="D141" s="18" t="s">
        <v>683</v>
      </c>
      <c r="E141" s="6" t="s">
        <v>512</v>
      </c>
      <c r="F141" s="6"/>
      <c r="G141" s="6" t="s">
        <v>695</v>
      </c>
      <c r="H141" s="6" t="s">
        <v>43</v>
      </c>
      <c r="I141" s="7">
        <v>2577</v>
      </c>
      <c r="J141" s="7">
        <v>29859</v>
      </c>
      <c r="K141" s="7">
        <v>0</v>
      </c>
      <c r="L141" s="7">
        <v>2659.28</v>
      </c>
      <c r="M141" s="8">
        <v>0</v>
      </c>
      <c r="N141" s="8">
        <v>4.7999999999999996E-3</v>
      </c>
      <c r="O141" s="8">
        <v>6.9999999999999999E-4</v>
      </c>
    </row>
    <row r="142" spans="2:15">
      <c r="B142" s="6" t="s">
        <v>744</v>
      </c>
      <c r="C142" s="17" t="s">
        <v>745</v>
      </c>
      <c r="D142" s="18" t="s">
        <v>563</v>
      </c>
      <c r="E142" s="6" t="s">
        <v>512</v>
      </c>
      <c r="F142" s="6"/>
      <c r="G142" s="6" t="s">
        <v>695</v>
      </c>
      <c r="H142" s="6" t="s">
        <v>43</v>
      </c>
      <c r="I142" s="7">
        <v>10671</v>
      </c>
      <c r="J142" s="7">
        <v>15770</v>
      </c>
      <c r="K142" s="7">
        <v>0</v>
      </c>
      <c r="L142" s="7">
        <v>5815.81</v>
      </c>
      <c r="M142" s="8">
        <v>0</v>
      </c>
      <c r="N142" s="8">
        <v>1.04E-2</v>
      </c>
      <c r="O142" s="8">
        <v>1.5E-3</v>
      </c>
    </row>
    <row r="143" spans="2:15">
      <c r="B143" s="6" t="s">
        <v>746</v>
      </c>
      <c r="C143" s="17" t="s">
        <v>747</v>
      </c>
      <c r="D143" s="18" t="s">
        <v>563</v>
      </c>
      <c r="E143" s="6" t="s">
        <v>512</v>
      </c>
      <c r="F143" s="6"/>
      <c r="G143" s="6" t="s">
        <v>695</v>
      </c>
      <c r="H143" s="6" t="s">
        <v>43</v>
      </c>
      <c r="I143" s="7">
        <v>6443</v>
      </c>
      <c r="J143" s="7">
        <v>10817</v>
      </c>
      <c r="K143" s="7">
        <v>0</v>
      </c>
      <c r="L143" s="7">
        <v>2408.62</v>
      </c>
      <c r="M143" s="8">
        <v>0</v>
      </c>
      <c r="N143" s="8">
        <v>4.3E-3</v>
      </c>
      <c r="O143" s="8">
        <v>5.9999999999999995E-4</v>
      </c>
    </row>
    <row r="144" spans="2:15">
      <c r="B144" s="6" t="s">
        <v>748</v>
      </c>
      <c r="C144" s="17" t="s">
        <v>749</v>
      </c>
      <c r="D144" s="18" t="s">
        <v>683</v>
      </c>
      <c r="E144" s="6" t="s">
        <v>512</v>
      </c>
      <c r="F144" s="6"/>
      <c r="G144" s="6" t="s">
        <v>750</v>
      </c>
      <c r="H144" s="6" t="s">
        <v>43</v>
      </c>
      <c r="I144" s="7">
        <v>16352</v>
      </c>
      <c r="J144" s="7">
        <v>4269</v>
      </c>
      <c r="K144" s="7">
        <v>0</v>
      </c>
      <c r="L144" s="7">
        <v>2412.52</v>
      </c>
      <c r="N144" s="8">
        <v>4.3E-3</v>
      </c>
      <c r="O144" s="8">
        <v>5.9999999999999995E-4</v>
      </c>
    </row>
    <row r="145" spans="2:15">
      <c r="B145" s="6" t="s">
        <v>751</v>
      </c>
      <c r="C145" s="17" t="s">
        <v>752</v>
      </c>
      <c r="D145" s="18" t="s">
        <v>563</v>
      </c>
      <c r="E145" s="6" t="s">
        <v>512</v>
      </c>
      <c r="F145" s="6"/>
      <c r="G145" s="6" t="s">
        <v>750</v>
      </c>
      <c r="H145" s="6" t="s">
        <v>43</v>
      </c>
      <c r="I145" s="7">
        <v>60767</v>
      </c>
      <c r="J145" s="7">
        <v>651</v>
      </c>
      <c r="K145" s="7">
        <v>0</v>
      </c>
      <c r="L145" s="7">
        <v>1367.17</v>
      </c>
      <c r="N145" s="8">
        <v>2.5000000000000001E-3</v>
      </c>
      <c r="O145" s="8">
        <v>4.0000000000000002E-4</v>
      </c>
    </row>
    <row r="146" spans="2:15">
      <c r="B146" s="6" t="s">
        <v>753</v>
      </c>
      <c r="C146" s="17" t="s">
        <v>754</v>
      </c>
      <c r="D146" s="18" t="s">
        <v>563</v>
      </c>
      <c r="E146" s="6" t="s">
        <v>512</v>
      </c>
      <c r="F146" s="6"/>
      <c r="G146" s="6" t="s">
        <v>700</v>
      </c>
      <c r="H146" s="6" t="s">
        <v>43</v>
      </c>
      <c r="I146" s="7">
        <v>47353</v>
      </c>
      <c r="J146" s="7">
        <v>9509</v>
      </c>
      <c r="K146" s="7">
        <v>0</v>
      </c>
      <c r="L146" s="7">
        <v>15561.67</v>
      </c>
      <c r="M146" s="8">
        <v>1.1000000000000001E-3</v>
      </c>
      <c r="N146" s="8">
        <v>2.7900000000000001E-2</v>
      </c>
      <c r="O146" s="8">
        <v>4.0000000000000001E-3</v>
      </c>
    </row>
    <row r="149" spans="2:15">
      <c r="B149" s="6" t="s">
        <v>141</v>
      </c>
      <c r="C149" s="17"/>
      <c r="D149" s="18"/>
      <c r="E149" s="6"/>
      <c r="F149" s="6"/>
      <c r="G149" s="6"/>
      <c r="H149" s="6"/>
    </row>
    <row r="153" spans="2:15">
      <c r="B153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17.7109375" customWidth="1"/>
    <col min="8" max="8" width="16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</row>
    <row r="6" spans="2:14" ht="15.75">
      <c r="B6" s="2" t="s">
        <v>142</v>
      </c>
    </row>
    <row r="7" spans="2:14" ht="15.75">
      <c r="B7" s="2" t="s">
        <v>755</v>
      </c>
    </row>
    <row r="8" spans="2:14">
      <c r="B8" s="3" t="s">
        <v>81</v>
      </c>
      <c r="C8" s="3" t="s">
        <v>82</v>
      </c>
      <c r="D8" s="3" t="s">
        <v>144</v>
      </c>
      <c r="E8" s="3" t="s">
        <v>83</v>
      </c>
      <c r="F8" s="3" t="s">
        <v>205</v>
      </c>
      <c r="G8" s="3" t="s">
        <v>86</v>
      </c>
      <c r="H8" s="3" t="s">
        <v>147</v>
      </c>
      <c r="I8" s="3" t="s">
        <v>42</v>
      </c>
      <c r="J8" s="3" t="s">
        <v>148</v>
      </c>
      <c r="K8" s="3" t="s">
        <v>89</v>
      </c>
      <c r="L8" s="3" t="s">
        <v>149</v>
      </c>
      <c r="M8" s="3" t="s">
        <v>150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756</v>
      </c>
      <c r="C11" s="12"/>
      <c r="D11" s="19"/>
      <c r="E11" s="3"/>
      <c r="F11" s="3"/>
      <c r="G11" s="3"/>
      <c r="H11" s="9">
        <v>11256112.630000001</v>
      </c>
      <c r="K11" s="9">
        <v>468868.57</v>
      </c>
      <c r="M11" s="10">
        <v>1</v>
      </c>
      <c r="N11" s="10">
        <v>0.1207</v>
      </c>
    </row>
    <row r="12" spans="2:14">
      <c r="B12" s="3" t="s">
        <v>95</v>
      </c>
      <c r="C12" s="12"/>
      <c r="D12" s="19"/>
      <c r="E12" s="3"/>
      <c r="F12" s="3"/>
      <c r="G12" s="3"/>
      <c r="H12" s="9">
        <v>8594197.6300000008</v>
      </c>
      <c r="K12" s="9">
        <v>176356.14</v>
      </c>
      <c r="M12" s="10">
        <v>0.37609999999999999</v>
      </c>
      <c r="N12" s="10">
        <v>4.5400000000000003E-2</v>
      </c>
    </row>
    <row r="13" spans="2:14">
      <c r="B13" s="13" t="s">
        <v>757</v>
      </c>
      <c r="C13" s="14"/>
      <c r="D13" s="20"/>
      <c r="E13" s="13"/>
      <c r="F13" s="13"/>
      <c r="G13" s="13"/>
      <c r="H13" s="15">
        <v>2921173.81</v>
      </c>
      <c r="K13" s="15">
        <v>62097.440000000002</v>
      </c>
      <c r="M13" s="16">
        <v>0.13239999999999999</v>
      </c>
      <c r="N13" s="16">
        <v>1.6E-2</v>
      </c>
    </row>
    <row r="14" spans="2:14">
      <c r="B14" s="6" t="s">
        <v>758</v>
      </c>
      <c r="C14" s="17">
        <v>1148899</v>
      </c>
      <c r="D14" s="18" t="s">
        <v>159</v>
      </c>
      <c r="E14" s="18">
        <v>513930768</v>
      </c>
      <c r="F14" s="6" t="s">
        <v>759</v>
      </c>
      <c r="G14" s="6" t="s">
        <v>100</v>
      </c>
      <c r="H14" s="7">
        <v>110393</v>
      </c>
      <c r="I14" s="7">
        <v>1602</v>
      </c>
      <c r="J14" s="7">
        <v>0</v>
      </c>
      <c r="K14" s="7">
        <v>1768.5</v>
      </c>
      <c r="L14" s="8">
        <v>5.0000000000000001E-4</v>
      </c>
      <c r="M14" s="8">
        <v>3.8E-3</v>
      </c>
      <c r="N14" s="8">
        <v>5.0000000000000001E-4</v>
      </c>
    </row>
    <row r="15" spans="2:14">
      <c r="B15" s="6" t="s">
        <v>760</v>
      </c>
      <c r="C15" s="17">
        <v>1148808</v>
      </c>
      <c r="D15" s="18" t="s">
        <v>159</v>
      </c>
      <c r="E15" s="18">
        <v>513765339</v>
      </c>
      <c r="F15" s="6" t="s">
        <v>759</v>
      </c>
      <c r="G15" s="6" t="s">
        <v>100</v>
      </c>
      <c r="H15" s="7">
        <v>176614.23</v>
      </c>
      <c r="I15" s="7">
        <v>1600</v>
      </c>
      <c r="J15" s="7">
        <v>0</v>
      </c>
      <c r="K15" s="7">
        <v>2825.83</v>
      </c>
      <c r="L15" s="8">
        <v>4.0000000000000002E-4</v>
      </c>
      <c r="M15" s="8">
        <v>6.0000000000000001E-3</v>
      </c>
      <c r="N15" s="8">
        <v>6.9999999999999999E-4</v>
      </c>
    </row>
    <row r="16" spans="2:14">
      <c r="B16" s="6" t="s">
        <v>761</v>
      </c>
      <c r="C16" s="17">
        <v>1146570</v>
      </c>
      <c r="D16" s="18" t="s">
        <v>159</v>
      </c>
      <c r="E16" s="18">
        <v>510938608</v>
      </c>
      <c r="F16" s="6" t="s">
        <v>759</v>
      </c>
      <c r="G16" s="6" t="s">
        <v>100</v>
      </c>
      <c r="H16" s="7">
        <v>31422</v>
      </c>
      <c r="I16" s="7">
        <v>16670</v>
      </c>
      <c r="J16" s="7">
        <v>0</v>
      </c>
      <c r="K16" s="7">
        <v>5238.05</v>
      </c>
      <c r="L16" s="8">
        <v>1.1000000000000001E-3</v>
      </c>
      <c r="M16" s="8">
        <v>1.12E-2</v>
      </c>
      <c r="N16" s="8">
        <v>1.2999999999999999E-3</v>
      </c>
    </row>
    <row r="17" spans="2:14">
      <c r="B17" s="6" t="s">
        <v>762</v>
      </c>
      <c r="C17" s="17">
        <v>1146125</v>
      </c>
      <c r="D17" s="18" t="s">
        <v>159</v>
      </c>
      <c r="E17" s="18">
        <v>510938608</v>
      </c>
      <c r="F17" s="6" t="s">
        <v>759</v>
      </c>
      <c r="G17" s="6" t="s">
        <v>100</v>
      </c>
      <c r="H17" s="7">
        <v>2963</v>
      </c>
      <c r="I17" s="7">
        <v>18430</v>
      </c>
      <c r="J17" s="7">
        <v>0</v>
      </c>
      <c r="K17" s="7">
        <v>546.08000000000004</v>
      </c>
      <c r="L17" s="8">
        <v>4.0000000000000002E-4</v>
      </c>
      <c r="M17" s="8">
        <v>1.1999999999999999E-3</v>
      </c>
      <c r="N17" s="8">
        <v>1E-4</v>
      </c>
    </row>
    <row r="18" spans="2:14">
      <c r="B18" s="6" t="s">
        <v>763</v>
      </c>
      <c r="C18" s="17">
        <v>1146356</v>
      </c>
      <c r="D18" s="18" t="s">
        <v>159</v>
      </c>
      <c r="E18" s="18">
        <v>510938608</v>
      </c>
      <c r="F18" s="6" t="s">
        <v>759</v>
      </c>
      <c r="G18" s="6" t="s">
        <v>100</v>
      </c>
      <c r="H18" s="7">
        <v>7235</v>
      </c>
      <c r="I18" s="7">
        <v>16010</v>
      </c>
      <c r="J18" s="7">
        <v>0</v>
      </c>
      <c r="K18" s="7">
        <v>1158.32</v>
      </c>
      <c r="L18" s="8">
        <v>1E-4</v>
      </c>
      <c r="M18" s="8">
        <v>2.5000000000000001E-3</v>
      </c>
      <c r="N18" s="8">
        <v>2.9999999999999997E-4</v>
      </c>
    </row>
    <row r="19" spans="2:14">
      <c r="B19" s="6" t="s">
        <v>764</v>
      </c>
      <c r="C19" s="17">
        <v>1146331</v>
      </c>
      <c r="D19" s="18" t="s">
        <v>159</v>
      </c>
      <c r="E19" s="18">
        <v>510938608</v>
      </c>
      <c r="F19" s="6" t="s">
        <v>759</v>
      </c>
      <c r="G19" s="6" t="s">
        <v>100</v>
      </c>
      <c r="H19" s="7">
        <v>75258</v>
      </c>
      <c r="I19" s="7">
        <v>13490</v>
      </c>
      <c r="J19" s="7">
        <v>0</v>
      </c>
      <c r="K19" s="7">
        <v>10152.299999999999</v>
      </c>
      <c r="L19" s="8">
        <v>8.9999999999999998E-4</v>
      </c>
      <c r="M19" s="8">
        <v>2.1700000000000001E-2</v>
      </c>
      <c r="N19" s="8">
        <v>2.5999999999999999E-3</v>
      </c>
    </row>
    <row r="20" spans="2:14">
      <c r="B20" s="6" t="s">
        <v>765</v>
      </c>
      <c r="C20" s="17">
        <v>1143718</v>
      </c>
      <c r="D20" s="18" t="s">
        <v>159</v>
      </c>
      <c r="E20" s="18">
        <v>513534974</v>
      </c>
      <c r="F20" s="6" t="s">
        <v>759</v>
      </c>
      <c r="G20" s="6" t="s">
        <v>100</v>
      </c>
      <c r="H20" s="7">
        <v>1844744</v>
      </c>
      <c r="I20" s="7">
        <v>1603</v>
      </c>
      <c r="J20" s="7">
        <v>0</v>
      </c>
      <c r="K20" s="7">
        <v>29571.25</v>
      </c>
      <c r="L20" s="8">
        <v>3.5000000000000001E-3</v>
      </c>
      <c r="M20" s="8">
        <v>6.3100000000000003E-2</v>
      </c>
      <c r="N20" s="8">
        <v>7.6E-3</v>
      </c>
    </row>
    <row r="21" spans="2:14">
      <c r="B21" s="6" t="s">
        <v>766</v>
      </c>
      <c r="C21" s="17">
        <v>1145044</v>
      </c>
      <c r="D21" s="18" t="s">
        <v>159</v>
      </c>
      <c r="E21" s="18">
        <v>513534974</v>
      </c>
      <c r="F21" s="6" t="s">
        <v>759</v>
      </c>
      <c r="G21" s="6" t="s">
        <v>100</v>
      </c>
      <c r="H21" s="7">
        <v>63433</v>
      </c>
      <c r="I21" s="7">
        <v>525.29999999999995</v>
      </c>
      <c r="J21" s="7">
        <v>0</v>
      </c>
      <c r="K21" s="7">
        <v>333.21</v>
      </c>
      <c r="L21" s="8">
        <v>1E-4</v>
      </c>
      <c r="M21" s="8">
        <v>6.9999999999999999E-4</v>
      </c>
      <c r="N21" s="8">
        <v>1E-4</v>
      </c>
    </row>
    <row r="22" spans="2:14">
      <c r="B22" s="6" t="s">
        <v>767</v>
      </c>
      <c r="C22" s="17">
        <v>1143700</v>
      </c>
      <c r="D22" s="18" t="s">
        <v>159</v>
      </c>
      <c r="E22" s="18">
        <v>513534974</v>
      </c>
      <c r="F22" s="6" t="s">
        <v>759</v>
      </c>
      <c r="G22" s="6" t="s">
        <v>100</v>
      </c>
      <c r="H22" s="7">
        <v>15426</v>
      </c>
      <c r="I22" s="7">
        <v>1672</v>
      </c>
      <c r="J22" s="7">
        <v>0</v>
      </c>
      <c r="K22" s="7">
        <v>257.92</v>
      </c>
      <c r="L22" s="8">
        <v>0</v>
      </c>
      <c r="M22" s="8">
        <v>5.9999999999999995E-4</v>
      </c>
      <c r="N22" s="8">
        <v>1E-4</v>
      </c>
    </row>
    <row r="23" spans="2:14">
      <c r="B23" s="6" t="s">
        <v>768</v>
      </c>
      <c r="C23" s="17">
        <v>1143783</v>
      </c>
      <c r="D23" s="18" t="s">
        <v>159</v>
      </c>
      <c r="E23" s="18">
        <v>513534974</v>
      </c>
      <c r="F23" s="6" t="s">
        <v>759</v>
      </c>
      <c r="G23" s="6" t="s">
        <v>100</v>
      </c>
      <c r="H23" s="7">
        <v>277473.99</v>
      </c>
      <c r="I23" s="7">
        <v>1394</v>
      </c>
      <c r="J23" s="7">
        <v>0</v>
      </c>
      <c r="K23" s="7">
        <v>3867.99</v>
      </c>
      <c r="L23" s="8">
        <v>2.9999999999999997E-4</v>
      </c>
      <c r="M23" s="8">
        <v>8.2000000000000007E-3</v>
      </c>
      <c r="N23" s="8">
        <v>1E-3</v>
      </c>
    </row>
    <row r="24" spans="2:14">
      <c r="B24" s="6" t="s">
        <v>769</v>
      </c>
      <c r="C24" s="17">
        <v>1145036</v>
      </c>
      <c r="D24" s="18" t="s">
        <v>159</v>
      </c>
      <c r="E24" s="18">
        <v>513534974</v>
      </c>
      <c r="F24" s="6" t="s">
        <v>759</v>
      </c>
      <c r="G24" s="6" t="s">
        <v>100</v>
      </c>
      <c r="H24" s="7">
        <v>316211.59000000003</v>
      </c>
      <c r="I24" s="7">
        <v>2017</v>
      </c>
      <c r="J24" s="7">
        <v>0</v>
      </c>
      <c r="K24" s="7">
        <v>6377.99</v>
      </c>
      <c r="L24" s="8">
        <v>3.8E-3</v>
      </c>
      <c r="M24" s="8">
        <v>1.3599999999999999E-2</v>
      </c>
      <c r="N24" s="8">
        <v>1.6000000000000001E-3</v>
      </c>
    </row>
    <row r="25" spans="2:14">
      <c r="B25" s="13" t="s">
        <v>770</v>
      </c>
      <c r="C25" s="14"/>
      <c r="D25" s="20"/>
      <c r="E25" s="13"/>
      <c r="F25" s="13"/>
      <c r="G25" s="13"/>
      <c r="H25" s="15">
        <v>1726438.95</v>
      </c>
      <c r="K25" s="15">
        <v>94855.42</v>
      </c>
      <c r="M25" s="16">
        <v>0.20230000000000001</v>
      </c>
      <c r="N25" s="16">
        <v>2.4400000000000002E-2</v>
      </c>
    </row>
    <row r="26" spans="2:14">
      <c r="B26" s="6" t="s">
        <v>771</v>
      </c>
      <c r="C26" s="17">
        <v>1148147</v>
      </c>
      <c r="D26" s="18" t="s">
        <v>159</v>
      </c>
      <c r="E26" s="18">
        <v>513765339</v>
      </c>
      <c r="F26" s="6" t="s">
        <v>759</v>
      </c>
      <c r="G26" s="6" t="s">
        <v>100</v>
      </c>
      <c r="H26" s="7">
        <v>18827</v>
      </c>
      <c r="I26" s="7">
        <v>31760</v>
      </c>
      <c r="J26" s="7">
        <v>0</v>
      </c>
      <c r="K26" s="7">
        <v>5979.46</v>
      </c>
      <c r="L26" s="8">
        <v>5.9999999999999995E-4</v>
      </c>
      <c r="M26" s="8">
        <v>1.2800000000000001E-2</v>
      </c>
      <c r="N26" s="8">
        <v>1.5E-3</v>
      </c>
    </row>
    <row r="27" spans="2:14">
      <c r="B27" s="6" t="s">
        <v>772</v>
      </c>
      <c r="C27" s="17">
        <v>1148162</v>
      </c>
      <c r="D27" s="18" t="s">
        <v>159</v>
      </c>
      <c r="E27" s="18">
        <v>513765339</v>
      </c>
      <c r="F27" s="6" t="s">
        <v>759</v>
      </c>
      <c r="G27" s="6" t="s">
        <v>100</v>
      </c>
      <c r="H27" s="7">
        <v>289416.95</v>
      </c>
      <c r="I27" s="7">
        <v>10570</v>
      </c>
      <c r="J27" s="7">
        <v>0</v>
      </c>
      <c r="K27" s="7">
        <v>30591.37</v>
      </c>
      <c r="L27" s="8">
        <v>2.8999999999999998E-3</v>
      </c>
      <c r="M27" s="8">
        <v>6.5199999999999994E-2</v>
      </c>
      <c r="N27" s="8">
        <v>7.9000000000000008E-3</v>
      </c>
    </row>
    <row r="28" spans="2:14">
      <c r="B28" s="6" t="s">
        <v>773</v>
      </c>
      <c r="C28" s="17">
        <v>1147909</v>
      </c>
      <c r="D28" s="18" t="s">
        <v>159</v>
      </c>
      <c r="E28" s="18">
        <v>513765339</v>
      </c>
      <c r="F28" s="6" t="s">
        <v>759</v>
      </c>
      <c r="G28" s="6" t="s">
        <v>100</v>
      </c>
      <c r="H28" s="7">
        <v>710558</v>
      </c>
      <c r="I28" s="7">
        <v>4680</v>
      </c>
      <c r="J28" s="7">
        <v>0</v>
      </c>
      <c r="K28" s="7">
        <v>33254.11</v>
      </c>
      <c r="L28" s="8">
        <v>2.1999999999999999E-2</v>
      </c>
      <c r="M28" s="8">
        <v>7.0900000000000005E-2</v>
      </c>
      <c r="N28" s="8">
        <v>8.6E-3</v>
      </c>
    </row>
    <row r="29" spans="2:14">
      <c r="B29" s="6" t="s">
        <v>774</v>
      </c>
      <c r="C29" s="17">
        <v>1145945</v>
      </c>
      <c r="D29" s="18" t="s">
        <v>159</v>
      </c>
      <c r="E29" s="18">
        <v>510938608</v>
      </c>
      <c r="F29" s="6" t="s">
        <v>759</v>
      </c>
      <c r="G29" s="6" t="s">
        <v>100</v>
      </c>
      <c r="H29" s="7">
        <v>23888</v>
      </c>
      <c r="I29" s="7">
        <v>25210</v>
      </c>
      <c r="J29" s="7">
        <v>0</v>
      </c>
      <c r="K29" s="7">
        <v>6022.16</v>
      </c>
      <c r="L29" s="8">
        <v>7.7000000000000002E-3</v>
      </c>
      <c r="M29" s="8">
        <v>1.2800000000000001E-2</v>
      </c>
      <c r="N29" s="8">
        <v>1.5E-3</v>
      </c>
    </row>
    <row r="30" spans="2:14">
      <c r="B30" s="6" t="s">
        <v>775</v>
      </c>
      <c r="C30" s="17">
        <v>1147115</v>
      </c>
      <c r="D30" s="18" t="s">
        <v>159</v>
      </c>
      <c r="E30" s="18">
        <v>510938608</v>
      </c>
      <c r="F30" s="6" t="s">
        <v>759</v>
      </c>
      <c r="G30" s="6" t="s">
        <v>100</v>
      </c>
      <c r="H30" s="7">
        <v>63879</v>
      </c>
      <c r="I30" s="7">
        <v>2430</v>
      </c>
      <c r="J30" s="7">
        <v>0</v>
      </c>
      <c r="K30" s="7">
        <v>1552.26</v>
      </c>
      <c r="L30" s="8">
        <v>3.3E-3</v>
      </c>
      <c r="M30" s="8">
        <v>3.3E-3</v>
      </c>
      <c r="N30" s="8">
        <v>4.0000000000000002E-4</v>
      </c>
    </row>
    <row r="31" spans="2:14">
      <c r="B31" s="6" t="s">
        <v>776</v>
      </c>
      <c r="C31" s="17">
        <v>1146737</v>
      </c>
      <c r="D31" s="18" t="s">
        <v>159</v>
      </c>
      <c r="E31" s="18">
        <v>510938608</v>
      </c>
      <c r="F31" s="6" t="s">
        <v>759</v>
      </c>
      <c r="G31" s="6" t="s">
        <v>100</v>
      </c>
      <c r="H31" s="7">
        <v>131810</v>
      </c>
      <c r="I31" s="7">
        <v>1146</v>
      </c>
      <c r="J31" s="7">
        <v>0</v>
      </c>
      <c r="K31" s="7">
        <v>1510.54</v>
      </c>
      <c r="L31" s="8">
        <v>2.5000000000000001E-3</v>
      </c>
      <c r="M31" s="8">
        <v>3.2000000000000002E-3</v>
      </c>
      <c r="N31" s="8">
        <v>4.0000000000000002E-4</v>
      </c>
    </row>
    <row r="32" spans="2:14">
      <c r="B32" s="6" t="s">
        <v>777</v>
      </c>
      <c r="C32" s="17">
        <v>1146182</v>
      </c>
      <c r="D32" s="18" t="s">
        <v>159</v>
      </c>
      <c r="E32" s="18">
        <v>510938608</v>
      </c>
      <c r="F32" s="6" t="s">
        <v>759</v>
      </c>
      <c r="G32" s="6" t="s">
        <v>100</v>
      </c>
      <c r="H32" s="7">
        <v>91102</v>
      </c>
      <c r="I32" s="7">
        <v>8692</v>
      </c>
      <c r="J32" s="7">
        <v>0</v>
      </c>
      <c r="K32" s="7">
        <v>7918.59</v>
      </c>
      <c r="L32" s="8">
        <v>6.3E-3</v>
      </c>
      <c r="M32" s="8">
        <v>1.6899999999999998E-2</v>
      </c>
      <c r="N32" s="8">
        <v>2E-3</v>
      </c>
    </row>
    <row r="33" spans="2:14">
      <c r="B33" s="6" t="s">
        <v>778</v>
      </c>
      <c r="C33" s="17">
        <v>1145812</v>
      </c>
      <c r="D33" s="18" t="s">
        <v>159</v>
      </c>
      <c r="E33" s="18">
        <v>510938608</v>
      </c>
      <c r="F33" s="6" t="s">
        <v>759</v>
      </c>
      <c r="G33" s="6" t="s">
        <v>100</v>
      </c>
      <c r="H33" s="7">
        <v>71500</v>
      </c>
      <c r="I33" s="7">
        <v>3500</v>
      </c>
      <c r="J33" s="7">
        <v>0</v>
      </c>
      <c r="K33" s="7">
        <v>2502.5</v>
      </c>
      <c r="L33" s="8">
        <v>2.0999999999999999E-3</v>
      </c>
      <c r="M33" s="8">
        <v>5.3E-3</v>
      </c>
      <c r="N33" s="8">
        <v>5.9999999999999995E-4</v>
      </c>
    </row>
    <row r="34" spans="2:14">
      <c r="B34" s="6" t="s">
        <v>779</v>
      </c>
      <c r="C34" s="17">
        <v>11187853</v>
      </c>
      <c r="D34" s="18" t="s">
        <v>159</v>
      </c>
      <c r="E34" s="6"/>
      <c r="F34" s="6" t="s">
        <v>759</v>
      </c>
      <c r="G34" s="6" t="s">
        <v>100</v>
      </c>
      <c r="H34" s="7">
        <v>12</v>
      </c>
      <c r="I34" s="7">
        <v>0</v>
      </c>
      <c r="J34" s="7">
        <v>0</v>
      </c>
      <c r="K34" s="7">
        <v>0</v>
      </c>
      <c r="M34" s="8">
        <v>0</v>
      </c>
      <c r="N34" s="8">
        <v>0</v>
      </c>
    </row>
    <row r="35" spans="2:14">
      <c r="B35" s="6" t="s">
        <v>780</v>
      </c>
      <c r="C35" s="17">
        <v>1143734</v>
      </c>
      <c r="D35" s="18" t="s">
        <v>159</v>
      </c>
      <c r="E35" s="18">
        <v>513534974</v>
      </c>
      <c r="F35" s="6" t="s">
        <v>759</v>
      </c>
      <c r="G35" s="6" t="s">
        <v>100</v>
      </c>
      <c r="H35" s="7">
        <v>43000</v>
      </c>
      <c r="I35" s="7">
        <v>8088</v>
      </c>
      <c r="J35" s="7">
        <v>0</v>
      </c>
      <c r="K35" s="7">
        <v>3477.84</v>
      </c>
      <c r="L35" s="8">
        <v>8.9999999999999998E-4</v>
      </c>
      <c r="M35" s="8">
        <v>7.4000000000000003E-3</v>
      </c>
      <c r="N35" s="8">
        <v>8.9999999999999998E-4</v>
      </c>
    </row>
    <row r="36" spans="2:14">
      <c r="B36" s="6" t="s">
        <v>781</v>
      </c>
      <c r="C36" s="17">
        <v>1144468</v>
      </c>
      <c r="D36" s="18" t="s">
        <v>159</v>
      </c>
      <c r="E36" s="18">
        <v>513534974</v>
      </c>
      <c r="F36" s="6" t="s">
        <v>759</v>
      </c>
      <c r="G36" s="6" t="s">
        <v>100</v>
      </c>
      <c r="H36" s="7">
        <v>3333</v>
      </c>
      <c r="I36" s="7">
        <v>21710</v>
      </c>
      <c r="J36" s="7">
        <v>0</v>
      </c>
      <c r="K36" s="7">
        <v>723.59</v>
      </c>
      <c r="L36" s="8">
        <v>8.9999999999999998E-4</v>
      </c>
      <c r="M36" s="8">
        <v>1.5E-3</v>
      </c>
      <c r="N36" s="8">
        <v>2.0000000000000001E-4</v>
      </c>
    </row>
    <row r="37" spans="2:14">
      <c r="B37" s="6" t="s">
        <v>782</v>
      </c>
      <c r="C37" s="17">
        <v>1143833</v>
      </c>
      <c r="D37" s="18" t="s">
        <v>159</v>
      </c>
      <c r="E37" s="18">
        <v>513534974</v>
      </c>
      <c r="F37" s="6" t="s">
        <v>759</v>
      </c>
      <c r="G37" s="6" t="s">
        <v>100</v>
      </c>
      <c r="H37" s="7">
        <v>279113</v>
      </c>
      <c r="I37" s="7">
        <v>474</v>
      </c>
      <c r="J37" s="7">
        <v>0</v>
      </c>
      <c r="K37" s="7">
        <v>1323</v>
      </c>
      <c r="L37" s="8">
        <v>8.0000000000000004E-4</v>
      </c>
      <c r="M37" s="8">
        <v>2.8E-3</v>
      </c>
      <c r="N37" s="8">
        <v>2.9999999999999997E-4</v>
      </c>
    </row>
    <row r="38" spans="2:14">
      <c r="B38" s="13" t="s">
        <v>783</v>
      </c>
      <c r="C38" s="14"/>
      <c r="D38" s="20"/>
      <c r="E38" s="13"/>
      <c r="F38" s="13"/>
      <c r="G38" s="13"/>
      <c r="H38" s="15">
        <v>3946584.87</v>
      </c>
      <c r="K38" s="15">
        <v>19403.28</v>
      </c>
      <c r="M38" s="16">
        <v>4.1399999999999999E-2</v>
      </c>
      <c r="N38" s="16">
        <v>5.0000000000000001E-3</v>
      </c>
    </row>
    <row r="39" spans="2:14">
      <c r="B39" s="6" t="s">
        <v>784</v>
      </c>
      <c r="C39" s="17">
        <v>1150713</v>
      </c>
      <c r="D39" s="18" t="s">
        <v>159</v>
      </c>
      <c r="E39" s="18">
        <v>513930768</v>
      </c>
      <c r="F39" s="6" t="s">
        <v>785</v>
      </c>
      <c r="G39" s="6" t="s">
        <v>100</v>
      </c>
      <c r="H39" s="7">
        <v>173169</v>
      </c>
      <c r="I39" s="7">
        <v>396.09</v>
      </c>
      <c r="J39" s="7">
        <v>0</v>
      </c>
      <c r="K39" s="7">
        <v>685.91</v>
      </c>
      <c r="L39" s="8">
        <v>2.2000000000000001E-3</v>
      </c>
      <c r="M39" s="8">
        <v>1.5E-3</v>
      </c>
      <c r="N39" s="8">
        <v>2.0000000000000001E-4</v>
      </c>
    </row>
    <row r="40" spans="2:14">
      <c r="B40" s="6" t="s">
        <v>786</v>
      </c>
      <c r="C40" s="17">
        <v>1150440</v>
      </c>
      <c r="D40" s="18" t="s">
        <v>159</v>
      </c>
      <c r="E40" s="18">
        <v>513930768</v>
      </c>
      <c r="F40" s="6" t="s">
        <v>785</v>
      </c>
      <c r="G40" s="6" t="s">
        <v>100</v>
      </c>
      <c r="H40" s="7">
        <v>181496</v>
      </c>
      <c r="I40" s="7">
        <v>358.97</v>
      </c>
      <c r="J40" s="7">
        <v>0</v>
      </c>
      <c r="K40" s="7">
        <v>651.52</v>
      </c>
      <c r="L40" s="8">
        <v>6.9999999999999999E-4</v>
      </c>
      <c r="M40" s="8">
        <v>1.4E-3</v>
      </c>
      <c r="N40" s="8">
        <v>2.0000000000000001E-4</v>
      </c>
    </row>
    <row r="41" spans="2:14">
      <c r="B41" s="6" t="s">
        <v>787</v>
      </c>
      <c r="C41" s="17">
        <v>1150473</v>
      </c>
      <c r="D41" s="18" t="s">
        <v>159</v>
      </c>
      <c r="E41" s="18">
        <v>513930768</v>
      </c>
      <c r="F41" s="6" t="s">
        <v>785</v>
      </c>
      <c r="G41" s="6" t="s">
        <v>100</v>
      </c>
      <c r="H41" s="7">
        <v>131946</v>
      </c>
      <c r="I41" s="7">
        <v>344.97</v>
      </c>
      <c r="J41" s="7">
        <v>0</v>
      </c>
      <c r="K41" s="7">
        <v>455.17</v>
      </c>
      <c r="L41" s="8">
        <v>4.0000000000000002E-4</v>
      </c>
      <c r="M41" s="8">
        <v>1E-3</v>
      </c>
      <c r="N41" s="8">
        <v>1E-4</v>
      </c>
    </row>
    <row r="42" spans="2:14">
      <c r="B42" s="6" t="s">
        <v>788</v>
      </c>
      <c r="C42" s="17">
        <v>1150523</v>
      </c>
      <c r="D42" s="18" t="s">
        <v>159</v>
      </c>
      <c r="E42" s="18">
        <v>513930768</v>
      </c>
      <c r="F42" s="6" t="s">
        <v>785</v>
      </c>
      <c r="G42" s="6" t="s">
        <v>100</v>
      </c>
      <c r="H42" s="7">
        <v>345702</v>
      </c>
      <c r="I42" s="7">
        <v>383.04</v>
      </c>
      <c r="J42" s="7">
        <v>0</v>
      </c>
      <c r="K42" s="7">
        <v>1324.18</v>
      </c>
      <c r="L42" s="8">
        <v>1.5E-3</v>
      </c>
      <c r="M42" s="8">
        <v>2.8E-3</v>
      </c>
      <c r="N42" s="8">
        <v>2.9999999999999997E-4</v>
      </c>
    </row>
    <row r="43" spans="2:14">
      <c r="B43" s="6" t="s">
        <v>789</v>
      </c>
      <c r="C43" s="17">
        <v>1150747</v>
      </c>
      <c r="D43" s="18" t="s">
        <v>159</v>
      </c>
      <c r="E43" s="18">
        <v>513930768</v>
      </c>
      <c r="F43" s="6" t="s">
        <v>785</v>
      </c>
      <c r="G43" s="6" t="s">
        <v>100</v>
      </c>
      <c r="H43" s="7">
        <v>229498</v>
      </c>
      <c r="I43" s="7">
        <v>402.57</v>
      </c>
      <c r="J43" s="7">
        <v>0</v>
      </c>
      <c r="K43" s="7">
        <v>923.89</v>
      </c>
      <c r="L43" s="8">
        <v>2.0999999999999999E-3</v>
      </c>
      <c r="M43" s="8">
        <v>2E-3</v>
      </c>
      <c r="N43" s="8">
        <v>2.0000000000000001E-4</v>
      </c>
    </row>
    <row r="44" spans="2:14">
      <c r="B44" s="6" t="s">
        <v>790</v>
      </c>
      <c r="C44" s="17">
        <v>1147958</v>
      </c>
      <c r="D44" s="18" t="s">
        <v>159</v>
      </c>
      <c r="E44" s="18">
        <v>513765339</v>
      </c>
      <c r="F44" s="6" t="s">
        <v>785</v>
      </c>
      <c r="G44" s="6" t="s">
        <v>100</v>
      </c>
      <c r="H44" s="7">
        <v>178783.59</v>
      </c>
      <c r="I44" s="7">
        <v>355.06</v>
      </c>
      <c r="J44" s="7">
        <v>0</v>
      </c>
      <c r="K44" s="7">
        <v>634.79</v>
      </c>
      <c r="L44" s="8">
        <v>1E-4</v>
      </c>
      <c r="M44" s="8">
        <v>1.4E-3</v>
      </c>
      <c r="N44" s="8">
        <v>2.0000000000000001E-4</v>
      </c>
    </row>
    <row r="45" spans="2:14">
      <c r="B45" s="6" t="s">
        <v>790</v>
      </c>
      <c r="C45" s="17">
        <v>1148006</v>
      </c>
      <c r="D45" s="18" t="s">
        <v>159</v>
      </c>
      <c r="E45" s="18">
        <v>513765339</v>
      </c>
      <c r="F45" s="6" t="s">
        <v>785</v>
      </c>
      <c r="G45" s="6" t="s">
        <v>100</v>
      </c>
      <c r="H45" s="7">
        <v>124055.29</v>
      </c>
      <c r="I45" s="7">
        <v>345.66</v>
      </c>
      <c r="J45" s="7">
        <v>0</v>
      </c>
      <c r="K45" s="7">
        <v>428.81</v>
      </c>
      <c r="L45" s="8">
        <v>1E-4</v>
      </c>
      <c r="M45" s="8">
        <v>8.9999999999999998E-4</v>
      </c>
      <c r="N45" s="8">
        <v>1E-4</v>
      </c>
    </row>
    <row r="46" spans="2:14">
      <c r="B46" s="6" t="s">
        <v>791</v>
      </c>
      <c r="C46" s="17">
        <v>1148337</v>
      </c>
      <c r="D46" s="18" t="s">
        <v>159</v>
      </c>
      <c r="E46" s="18">
        <v>513765339</v>
      </c>
      <c r="F46" s="6" t="s">
        <v>785</v>
      </c>
      <c r="G46" s="6" t="s">
        <v>100</v>
      </c>
      <c r="H46" s="7">
        <v>17253</v>
      </c>
      <c r="I46" s="7">
        <v>3967.25</v>
      </c>
      <c r="J46" s="7">
        <v>0</v>
      </c>
      <c r="K46" s="7">
        <v>684.47</v>
      </c>
      <c r="L46" s="8">
        <v>1E-3</v>
      </c>
      <c r="M46" s="8">
        <v>1.5E-3</v>
      </c>
      <c r="N46" s="8">
        <v>2.0000000000000001E-4</v>
      </c>
    </row>
    <row r="47" spans="2:14">
      <c r="B47" s="6" t="s">
        <v>792</v>
      </c>
      <c r="C47" s="17">
        <v>1148261</v>
      </c>
      <c r="D47" s="18" t="s">
        <v>159</v>
      </c>
      <c r="E47" s="18">
        <v>513765339</v>
      </c>
      <c r="F47" s="6" t="s">
        <v>785</v>
      </c>
      <c r="G47" s="6" t="s">
        <v>100</v>
      </c>
      <c r="H47" s="7">
        <v>91585</v>
      </c>
      <c r="I47" s="7">
        <v>380.44</v>
      </c>
      <c r="J47" s="7">
        <v>0</v>
      </c>
      <c r="K47" s="7">
        <v>348.43</v>
      </c>
      <c r="L47" s="8">
        <v>1E-4</v>
      </c>
      <c r="M47" s="8">
        <v>6.9999999999999999E-4</v>
      </c>
      <c r="N47" s="8">
        <v>1E-4</v>
      </c>
    </row>
    <row r="48" spans="2:14">
      <c r="B48" s="6" t="s">
        <v>793</v>
      </c>
      <c r="C48" s="17">
        <v>1150762</v>
      </c>
      <c r="D48" s="18" t="s">
        <v>159</v>
      </c>
      <c r="E48" s="18">
        <v>510938608</v>
      </c>
      <c r="F48" s="6" t="s">
        <v>785</v>
      </c>
      <c r="G48" s="6" t="s">
        <v>100</v>
      </c>
      <c r="H48" s="7">
        <v>17319</v>
      </c>
      <c r="I48" s="7">
        <v>3964.35</v>
      </c>
      <c r="J48" s="7">
        <v>0</v>
      </c>
      <c r="K48" s="7">
        <v>686.59</v>
      </c>
      <c r="L48" s="8">
        <v>6.9999999999999999E-4</v>
      </c>
      <c r="M48" s="8">
        <v>1.5E-3</v>
      </c>
      <c r="N48" s="8">
        <v>2.0000000000000001E-4</v>
      </c>
    </row>
    <row r="49" spans="2:14">
      <c r="B49" s="6" t="s">
        <v>794</v>
      </c>
      <c r="C49" s="17">
        <v>1145960</v>
      </c>
      <c r="D49" s="18" t="s">
        <v>159</v>
      </c>
      <c r="E49" s="18">
        <v>510938608</v>
      </c>
      <c r="F49" s="6" t="s">
        <v>785</v>
      </c>
      <c r="G49" s="6" t="s">
        <v>100</v>
      </c>
      <c r="H49" s="7">
        <v>15420</v>
      </c>
      <c r="I49" s="7">
        <v>3556.21</v>
      </c>
      <c r="J49" s="7">
        <v>0</v>
      </c>
      <c r="K49" s="7">
        <v>548.37</v>
      </c>
      <c r="L49" s="8">
        <v>1E-4</v>
      </c>
      <c r="M49" s="8">
        <v>1.1999999999999999E-3</v>
      </c>
      <c r="N49" s="8">
        <v>1E-4</v>
      </c>
    </row>
    <row r="50" spans="2:14">
      <c r="B50" s="6" t="s">
        <v>795</v>
      </c>
      <c r="C50" s="17">
        <v>1146232</v>
      </c>
      <c r="D50" s="18" t="s">
        <v>159</v>
      </c>
      <c r="E50" s="18">
        <v>510938608</v>
      </c>
      <c r="F50" s="6" t="s">
        <v>785</v>
      </c>
      <c r="G50" s="6" t="s">
        <v>100</v>
      </c>
      <c r="H50" s="7">
        <v>22463</v>
      </c>
      <c r="I50" s="7">
        <v>3438.64</v>
      </c>
      <c r="J50" s="7">
        <v>0</v>
      </c>
      <c r="K50" s="7">
        <v>772.42</v>
      </c>
      <c r="L50" s="8">
        <v>2.0000000000000001E-4</v>
      </c>
      <c r="M50" s="8">
        <v>1.6000000000000001E-3</v>
      </c>
      <c r="N50" s="8">
        <v>2.0000000000000001E-4</v>
      </c>
    </row>
    <row r="51" spans="2:14">
      <c r="B51" s="6" t="s">
        <v>796</v>
      </c>
      <c r="C51" s="17">
        <v>1147081</v>
      </c>
      <c r="D51" s="18" t="s">
        <v>159</v>
      </c>
      <c r="E51" s="18">
        <v>510938608</v>
      </c>
      <c r="F51" s="6" t="s">
        <v>785</v>
      </c>
      <c r="G51" s="6" t="s">
        <v>100</v>
      </c>
      <c r="H51" s="7">
        <v>7000</v>
      </c>
      <c r="I51" s="7">
        <v>3589.36</v>
      </c>
      <c r="J51" s="7">
        <v>0</v>
      </c>
      <c r="K51" s="7">
        <v>251.26</v>
      </c>
      <c r="L51" s="8">
        <v>2.0000000000000001E-4</v>
      </c>
      <c r="M51" s="8">
        <v>5.0000000000000001E-4</v>
      </c>
      <c r="N51" s="8">
        <v>1E-4</v>
      </c>
    </row>
    <row r="52" spans="2:14">
      <c r="B52" s="6" t="s">
        <v>797</v>
      </c>
      <c r="C52" s="17">
        <v>1146414</v>
      </c>
      <c r="D52" s="18" t="s">
        <v>159</v>
      </c>
      <c r="E52" s="18">
        <v>510938608</v>
      </c>
      <c r="F52" s="6" t="s">
        <v>785</v>
      </c>
      <c r="G52" s="6" t="s">
        <v>100</v>
      </c>
      <c r="H52" s="7">
        <v>6947</v>
      </c>
      <c r="I52" s="7">
        <v>3819.31</v>
      </c>
      <c r="J52" s="7">
        <v>0</v>
      </c>
      <c r="K52" s="7">
        <v>265.33</v>
      </c>
      <c r="L52" s="8">
        <v>2.9999999999999997E-4</v>
      </c>
      <c r="M52" s="8">
        <v>5.9999999999999995E-4</v>
      </c>
      <c r="N52" s="8">
        <v>1E-4</v>
      </c>
    </row>
    <row r="53" spans="2:14">
      <c r="B53" s="6" t="s">
        <v>798</v>
      </c>
      <c r="C53" s="17">
        <v>1144823</v>
      </c>
      <c r="D53" s="18" t="s">
        <v>159</v>
      </c>
      <c r="E53" s="18">
        <v>513534974</v>
      </c>
      <c r="F53" s="6" t="s">
        <v>785</v>
      </c>
      <c r="G53" s="6" t="s">
        <v>100</v>
      </c>
      <c r="H53" s="7">
        <v>80000</v>
      </c>
      <c r="I53" s="7">
        <v>3246.87</v>
      </c>
      <c r="J53" s="7">
        <v>0</v>
      </c>
      <c r="K53" s="7">
        <v>2597.5</v>
      </c>
      <c r="L53" s="8">
        <v>2.8999999999999998E-3</v>
      </c>
      <c r="M53" s="8">
        <v>5.4999999999999997E-3</v>
      </c>
      <c r="N53" s="8">
        <v>6.9999999999999999E-4</v>
      </c>
    </row>
    <row r="54" spans="2:14">
      <c r="B54" s="6" t="s">
        <v>799</v>
      </c>
      <c r="C54" s="17">
        <v>1145184</v>
      </c>
      <c r="D54" s="18" t="s">
        <v>159</v>
      </c>
      <c r="E54" s="18">
        <v>513534974</v>
      </c>
      <c r="F54" s="6" t="s">
        <v>785</v>
      </c>
      <c r="G54" s="6" t="s">
        <v>100</v>
      </c>
      <c r="H54" s="7">
        <v>277342.62</v>
      </c>
      <c r="I54" s="7">
        <v>383.72</v>
      </c>
      <c r="J54" s="7">
        <v>0</v>
      </c>
      <c r="K54" s="7">
        <v>1064.22</v>
      </c>
      <c r="L54" s="8">
        <v>2.9999999999999997E-4</v>
      </c>
      <c r="M54" s="8">
        <v>2.3E-3</v>
      </c>
      <c r="N54" s="8">
        <v>2.9999999999999997E-4</v>
      </c>
    </row>
    <row r="55" spans="2:14">
      <c r="B55" s="6" t="s">
        <v>800</v>
      </c>
      <c r="C55" s="17">
        <v>1143791</v>
      </c>
      <c r="D55" s="18" t="s">
        <v>159</v>
      </c>
      <c r="E55" s="18">
        <v>513534974</v>
      </c>
      <c r="F55" s="6" t="s">
        <v>785</v>
      </c>
      <c r="G55" s="6" t="s">
        <v>100</v>
      </c>
      <c r="H55" s="7">
        <v>182855.3</v>
      </c>
      <c r="I55" s="7">
        <v>356.06</v>
      </c>
      <c r="J55" s="7">
        <v>0</v>
      </c>
      <c r="K55" s="7">
        <v>651.07000000000005</v>
      </c>
      <c r="L55" s="8">
        <v>1E-4</v>
      </c>
      <c r="M55" s="8">
        <v>1.4E-3</v>
      </c>
      <c r="N55" s="8">
        <v>2.0000000000000001E-4</v>
      </c>
    </row>
    <row r="56" spans="2:14">
      <c r="B56" s="6" t="s">
        <v>800</v>
      </c>
      <c r="C56" s="17">
        <v>1145101</v>
      </c>
      <c r="D56" s="18" t="s">
        <v>159</v>
      </c>
      <c r="E56" s="18">
        <v>513534974</v>
      </c>
      <c r="F56" s="6" t="s">
        <v>785</v>
      </c>
      <c r="G56" s="6" t="s">
        <v>100</v>
      </c>
      <c r="H56" s="7">
        <v>1863750.07</v>
      </c>
      <c r="I56" s="7">
        <v>344.97</v>
      </c>
      <c r="J56" s="7">
        <v>0</v>
      </c>
      <c r="K56" s="7">
        <v>6429.38</v>
      </c>
      <c r="L56" s="8">
        <v>1E-3</v>
      </c>
      <c r="M56" s="8">
        <v>1.37E-2</v>
      </c>
      <c r="N56" s="8">
        <v>1.6999999999999999E-3</v>
      </c>
    </row>
    <row r="57" spans="2:14">
      <c r="B57" s="13" t="s">
        <v>801</v>
      </c>
      <c r="C57" s="14"/>
      <c r="D57" s="20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802</v>
      </c>
      <c r="C58" s="14"/>
      <c r="D58" s="20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803</v>
      </c>
      <c r="C59" s="14"/>
      <c r="D59" s="20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3" t="s">
        <v>129</v>
      </c>
      <c r="C60" s="12"/>
      <c r="D60" s="19"/>
      <c r="E60" s="3"/>
      <c r="F60" s="3"/>
      <c r="G60" s="3"/>
      <c r="H60" s="9">
        <v>2661915</v>
      </c>
      <c r="K60" s="9">
        <v>292512.42</v>
      </c>
      <c r="M60" s="10">
        <v>0.62390000000000001</v>
      </c>
      <c r="N60" s="10">
        <v>7.5300000000000006E-2</v>
      </c>
    </row>
    <row r="61" spans="2:14">
      <c r="B61" s="13" t="s">
        <v>804</v>
      </c>
      <c r="C61" s="14"/>
      <c r="D61" s="20"/>
      <c r="E61" s="13"/>
      <c r="F61" s="13"/>
      <c r="G61" s="13"/>
      <c r="H61" s="15">
        <v>2195442</v>
      </c>
      <c r="K61" s="15">
        <v>276167.40000000002</v>
      </c>
      <c r="M61" s="16">
        <v>0.58899999999999997</v>
      </c>
      <c r="N61" s="16">
        <v>7.1099999999999997E-2</v>
      </c>
    </row>
    <row r="62" spans="2:14">
      <c r="B62" s="6" t="s">
        <v>805</v>
      </c>
      <c r="C62" s="17" t="s">
        <v>806</v>
      </c>
      <c r="D62" s="18" t="s">
        <v>563</v>
      </c>
      <c r="E62" s="6"/>
      <c r="F62" s="6" t="s">
        <v>759</v>
      </c>
      <c r="G62" s="6" t="s">
        <v>43</v>
      </c>
      <c r="H62" s="7">
        <v>7259</v>
      </c>
      <c r="I62" s="7">
        <v>7925</v>
      </c>
      <c r="J62" s="7">
        <v>0</v>
      </c>
      <c r="K62" s="7">
        <v>1988.15</v>
      </c>
      <c r="L62" s="8">
        <v>2.0000000000000001E-4</v>
      </c>
      <c r="M62" s="8">
        <v>4.1999999999999997E-3</v>
      </c>
      <c r="N62" s="8">
        <v>5.0000000000000001E-4</v>
      </c>
    </row>
    <row r="63" spans="2:14">
      <c r="B63" s="6" t="s">
        <v>807</v>
      </c>
      <c r="C63" s="17" t="s">
        <v>808</v>
      </c>
      <c r="D63" s="18" t="s">
        <v>202</v>
      </c>
      <c r="E63" s="6"/>
      <c r="F63" s="6" t="s">
        <v>759</v>
      </c>
      <c r="G63" s="6" t="s">
        <v>43</v>
      </c>
      <c r="H63" s="7">
        <v>895392</v>
      </c>
      <c r="I63" s="7">
        <v>501.76</v>
      </c>
      <c r="J63" s="7">
        <v>0</v>
      </c>
      <c r="K63" s="7">
        <v>15526.84</v>
      </c>
      <c r="L63" s="8">
        <v>0.89539999999999997</v>
      </c>
      <c r="M63" s="8">
        <v>3.3099999999999997E-2</v>
      </c>
      <c r="N63" s="8">
        <v>4.0000000000000001E-3</v>
      </c>
    </row>
    <row r="64" spans="2:14">
      <c r="B64" s="6" t="s">
        <v>809</v>
      </c>
      <c r="C64" s="17" t="s">
        <v>810</v>
      </c>
      <c r="D64" s="18" t="s">
        <v>683</v>
      </c>
      <c r="E64" s="6"/>
      <c r="F64" s="6" t="s">
        <v>759</v>
      </c>
      <c r="G64" s="6" t="s">
        <v>43</v>
      </c>
      <c r="H64" s="7">
        <v>58693</v>
      </c>
      <c r="I64" s="7">
        <v>5363</v>
      </c>
      <c r="J64" s="7">
        <v>0</v>
      </c>
      <c r="K64" s="7">
        <v>10878.47</v>
      </c>
      <c r="L64" s="8">
        <v>5.0000000000000001E-4</v>
      </c>
      <c r="M64" s="8">
        <v>2.3199999999999998E-2</v>
      </c>
      <c r="N64" s="8">
        <v>2.8E-3</v>
      </c>
    </row>
    <row r="65" spans="2:14">
      <c r="B65" s="6" t="s">
        <v>811</v>
      </c>
      <c r="C65" s="17" t="s">
        <v>812</v>
      </c>
      <c r="D65" s="18" t="s">
        <v>683</v>
      </c>
      <c r="E65" s="6"/>
      <c r="F65" s="6" t="s">
        <v>759</v>
      </c>
      <c r="G65" s="6" t="s">
        <v>43</v>
      </c>
      <c r="H65" s="7">
        <v>26219</v>
      </c>
      <c r="I65" s="7">
        <v>4868</v>
      </c>
      <c r="J65" s="7">
        <v>0</v>
      </c>
      <c r="K65" s="7">
        <v>4411.03</v>
      </c>
      <c r="L65" s="8">
        <v>7.6E-3</v>
      </c>
      <c r="M65" s="8">
        <v>9.4000000000000004E-3</v>
      </c>
      <c r="N65" s="8">
        <v>1.1000000000000001E-3</v>
      </c>
    </row>
    <row r="66" spans="2:14">
      <c r="B66" s="6" t="s">
        <v>813</v>
      </c>
      <c r="C66" s="17" t="s">
        <v>814</v>
      </c>
      <c r="D66" s="18" t="s">
        <v>683</v>
      </c>
      <c r="E66" s="6"/>
      <c r="F66" s="6" t="s">
        <v>759</v>
      </c>
      <c r="G66" s="6" t="s">
        <v>43</v>
      </c>
      <c r="H66" s="7">
        <v>6708</v>
      </c>
      <c r="I66" s="7">
        <v>12542</v>
      </c>
      <c r="J66" s="7">
        <v>0</v>
      </c>
      <c r="K66" s="7">
        <v>2907.59</v>
      </c>
      <c r="L66" s="8">
        <v>1E-4</v>
      </c>
      <c r="M66" s="8">
        <v>6.1999999999999998E-3</v>
      </c>
      <c r="N66" s="8">
        <v>6.9999999999999999E-4</v>
      </c>
    </row>
    <row r="67" spans="2:14">
      <c r="B67" s="6" t="s">
        <v>815</v>
      </c>
      <c r="C67" s="17" t="s">
        <v>816</v>
      </c>
      <c r="D67" s="18" t="s">
        <v>683</v>
      </c>
      <c r="E67" s="6"/>
      <c r="F67" s="6" t="s">
        <v>759</v>
      </c>
      <c r="G67" s="6" t="s">
        <v>43</v>
      </c>
      <c r="H67" s="7">
        <v>644</v>
      </c>
      <c r="I67" s="7">
        <v>6298</v>
      </c>
      <c r="J67" s="7">
        <v>0</v>
      </c>
      <c r="K67" s="7">
        <v>140.16999999999999</v>
      </c>
      <c r="L67" s="8">
        <v>0</v>
      </c>
      <c r="M67" s="8">
        <v>2.9999999999999997E-4</v>
      </c>
      <c r="N67" s="8">
        <v>0</v>
      </c>
    </row>
    <row r="68" spans="2:14">
      <c r="B68" s="6" t="s">
        <v>817</v>
      </c>
      <c r="C68" s="17" t="s">
        <v>818</v>
      </c>
      <c r="D68" s="18" t="s">
        <v>683</v>
      </c>
      <c r="E68" s="6"/>
      <c r="F68" s="6" t="s">
        <v>759</v>
      </c>
      <c r="G68" s="6" t="s">
        <v>43</v>
      </c>
      <c r="H68" s="7">
        <v>16163</v>
      </c>
      <c r="I68" s="7">
        <v>5378</v>
      </c>
      <c r="J68" s="7">
        <v>0</v>
      </c>
      <c r="K68" s="7">
        <v>3004.11</v>
      </c>
      <c r="L68" s="8">
        <v>1E-3</v>
      </c>
      <c r="M68" s="8">
        <v>6.4000000000000003E-3</v>
      </c>
      <c r="N68" s="8">
        <v>8.0000000000000004E-4</v>
      </c>
    </row>
    <row r="69" spans="2:14">
      <c r="B69" s="6" t="s">
        <v>819</v>
      </c>
      <c r="C69" s="17" t="s">
        <v>820</v>
      </c>
      <c r="D69" s="18" t="s">
        <v>563</v>
      </c>
      <c r="E69" s="6"/>
      <c r="F69" s="6" t="s">
        <v>759</v>
      </c>
      <c r="G69" s="6" t="s">
        <v>43</v>
      </c>
      <c r="H69" s="7">
        <v>21186</v>
      </c>
      <c r="I69" s="7">
        <v>10010</v>
      </c>
      <c r="J69" s="7">
        <v>0</v>
      </c>
      <c r="K69" s="7">
        <v>7329.2</v>
      </c>
      <c r="L69" s="8">
        <v>5.4000000000000003E-3</v>
      </c>
      <c r="M69" s="8">
        <v>1.5599999999999999E-2</v>
      </c>
      <c r="N69" s="8">
        <v>1.9E-3</v>
      </c>
    </row>
    <row r="70" spans="2:14">
      <c r="B70" s="6" t="s">
        <v>821</v>
      </c>
      <c r="C70" s="17" t="s">
        <v>822</v>
      </c>
      <c r="D70" s="18" t="s">
        <v>202</v>
      </c>
      <c r="E70" s="6"/>
      <c r="F70" s="6" t="s">
        <v>759</v>
      </c>
      <c r="G70" s="6" t="s">
        <v>43</v>
      </c>
      <c r="H70" s="7">
        <v>37694</v>
      </c>
      <c r="I70" s="7">
        <v>2928</v>
      </c>
      <c r="J70" s="7">
        <v>0</v>
      </c>
      <c r="K70" s="7">
        <v>3814.32</v>
      </c>
      <c r="M70" s="8">
        <v>8.0999999999999996E-3</v>
      </c>
      <c r="N70" s="8">
        <v>1E-3</v>
      </c>
    </row>
    <row r="71" spans="2:14">
      <c r="B71" s="6" t="s">
        <v>823</v>
      </c>
      <c r="C71" s="17" t="s">
        <v>824</v>
      </c>
      <c r="D71" s="18" t="s">
        <v>726</v>
      </c>
      <c r="E71" s="6"/>
      <c r="F71" s="6" t="s">
        <v>759</v>
      </c>
      <c r="G71" s="6" t="s">
        <v>68</v>
      </c>
      <c r="H71" s="7">
        <v>231428</v>
      </c>
      <c r="I71" s="7">
        <v>2845</v>
      </c>
      <c r="J71" s="7">
        <v>0</v>
      </c>
      <c r="K71" s="7">
        <v>2922.69</v>
      </c>
      <c r="L71" s="8">
        <v>9.2600000000000002E-2</v>
      </c>
      <c r="M71" s="8">
        <v>6.1999999999999998E-3</v>
      </c>
      <c r="N71" s="8">
        <v>8.0000000000000004E-4</v>
      </c>
    </row>
    <row r="72" spans="2:14">
      <c r="B72" s="6" t="s">
        <v>825</v>
      </c>
      <c r="C72" s="17" t="s">
        <v>826</v>
      </c>
      <c r="D72" s="18" t="s">
        <v>683</v>
      </c>
      <c r="E72" s="6"/>
      <c r="F72" s="6" t="s">
        <v>759</v>
      </c>
      <c r="G72" s="6" t="s">
        <v>43</v>
      </c>
      <c r="H72" s="7">
        <v>4502</v>
      </c>
      <c r="I72" s="7">
        <v>10186</v>
      </c>
      <c r="J72" s="7">
        <v>0</v>
      </c>
      <c r="K72" s="7">
        <v>1584.83</v>
      </c>
      <c r="L72" s="8">
        <v>0</v>
      </c>
      <c r="M72" s="8">
        <v>3.3999999999999998E-3</v>
      </c>
      <c r="N72" s="8">
        <v>4.0000000000000002E-4</v>
      </c>
    </row>
    <row r="73" spans="2:14">
      <c r="B73" s="6" t="s">
        <v>827</v>
      </c>
      <c r="C73" s="17" t="s">
        <v>828</v>
      </c>
      <c r="D73" s="18" t="s">
        <v>683</v>
      </c>
      <c r="E73" s="6"/>
      <c r="F73" s="6" t="s">
        <v>759</v>
      </c>
      <c r="G73" s="6" t="s">
        <v>43</v>
      </c>
      <c r="H73" s="7">
        <v>2437</v>
      </c>
      <c r="I73" s="7">
        <v>23304</v>
      </c>
      <c r="J73" s="7">
        <v>0</v>
      </c>
      <c r="K73" s="7">
        <v>1962.73</v>
      </c>
      <c r="L73" s="8">
        <v>2.0000000000000001E-4</v>
      </c>
      <c r="M73" s="8">
        <v>4.1999999999999997E-3</v>
      </c>
      <c r="N73" s="8">
        <v>5.0000000000000001E-4</v>
      </c>
    </row>
    <row r="74" spans="2:14">
      <c r="B74" s="6" t="s">
        <v>829</v>
      </c>
      <c r="C74" s="17" t="s">
        <v>830</v>
      </c>
      <c r="D74" s="18" t="s">
        <v>563</v>
      </c>
      <c r="E74" s="6"/>
      <c r="F74" s="6" t="s">
        <v>759</v>
      </c>
      <c r="G74" s="6" t="s">
        <v>43</v>
      </c>
      <c r="H74" s="7">
        <v>25214</v>
      </c>
      <c r="I74" s="7">
        <v>2127</v>
      </c>
      <c r="J74" s="7">
        <v>0</v>
      </c>
      <c r="K74" s="7">
        <v>1853.46</v>
      </c>
      <c r="L74" s="8">
        <v>1.26E-2</v>
      </c>
      <c r="M74" s="8">
        <v>4.0000000000000001E-3</v>
      </c>
      <c r="N74" s="8">
        <v>5.0000000000000001E-4</v>
      </c>
    </row>
    <row r="75" spans="2:14">
      <c r="B75" s="6" t="s">
        <v>831</v>
      </c>
      <c r="C75" s="17" t="s">
        <v>832</v>
      </c>
      <c r="D75" s="18" t="s">
        <v>563</v>
      </c>
      <c r="E75" s="6"/>
      <c r="F75" s="6" t="s">
        <v>759</v>
      </c>
      <c r="G75" s="6" t="s">
        <v>43</v>
      </c>
      <c r="H75" s="7">
        <v>6555</v>
      </c>
      <c r="I75" s="7">
        <v>12051</v>
      </c>
      <c r="J75" s="7">
        <v>0</v>
      </c>
      <c r="K75" s="7">
        <v>2730.04</v>
      </c>
      <c r="L75" s="8">
        <v>5.0000000000000001E-4</v>
      </c>
      <c r="M75" s="8">
        <v>5.7999999999999996E-3</v>
      </c>
      <c r="N75" s="8">
        <v>6.9999999999999999E-4</v>
      </c>
    </row>
    <row r="76" spans="2:14">
      <c r="B76" s="6" t="s">
        <v>833</v>
      </c>
      <c r="C76" s="17" t="s">
        <v>834</v>
      </c>
      <c r="D76" s="18" t="s">
        <v>683</v>
      </c>
      <c r="E76" s="6"/>
      <c r="F76" s="6" t="s">
        <v>759</v>
      </c>
      <c r="G76" s="6" t="s">
        <v>43</v>
      </c>
      <c r="H76" s="7">
        <v>8458</v>
      </c>
      <c r="I76" s="7">
        <v>6837</v>
      </c>
      <c r="J76" s="7">
        <v>0</v>
      </c>
      <c r="K76" s="7">
        <v>1998.51</v>
      </c>
      <c r="L76" s="8">
        <v>5.0000000000000001E-4</v>
      </c>
      <c r="M76" s="8">
        <v>4.3E-3</v>
      </c>
      <c r="N76" s="8">
        <v>5.0000000000000001E-4</v>
      </c>
    </row>
    <row r="77" spans="2:14">
      <c r="B77" s="6" t="s">
        <v>835</v>
      </c>
      <c r="C77" s="17" t="s">
        <v>836</v>
      </c>
      <c r="D77" s="18" t="s">
        <v>554</v>
      </c>
      <c r="E77" s="6"/>
      <c r="F77" s="6" t="s">
        <v>759</v>
      </c>
      <c r="G77" s="6" t="s">
        <v>43</v>
      </c>
      <c r="H77" s="7">
        <v>67180</v>
      </c>
      <c r="I77" s="7">
        <v>3021</v>
      </c>
      <c r="J77" s="7">
        <v>0</v>
      </c>
      <c r="K77" s="7">
        <v>7013.98</v>
      </c>
      <c r="L77" s="8">
        <v>0.16789999999999999</v>
      </c>
      <c r="M77" s="8">
        <v>1.4999999999999999E-2</v>
      </c>
      <c r="N77" s="8">
        <v>1.8E-3</v>
      </c>
    </row>
    <row r="78" spans="2:14">
      <c r="B78" s="6" t="s">
        <v>837</v>
      </c>
      <c r="C78" s="17" t="s">
        <v>838</v>
      </c>
      <c r="D78" s="18" t="s">
        <v>683</v>
      </c>
      <c r="E78" s="6"/>
      <c r="F78" s="6" t="s">
        <v>759</v>
      </c>
      <c r="G78" s="6" t="s">
        <v>43</v>
      </c>
      <c r="H78" s="7">
        <v>17670</v>
      </c>
      <c r="I78" s="7">
        <v>9807</v>
      </c>
      <c r="J78" s="7">
        <v>0</v>
      </c>
      <c r="K78" s="7">
        <v>5988.89</v>
      </c>
      <c r="L78" s="8">
        <v>3.8E-3</v>
      </c>
      <c r="M78" s="8">
        <v>1.2800000000000001E-2</v>
      </c>
      <c r="N78" s="8">
        <v>1.5E-3</v>
      </c>
    </row>
    <row r="79" spans="2:14">
      <c r="B79" s="6" t="s">
        <v>839</v>
      </c>
      <c r="C79" s="17" t="s">
        <v>840</v>
      </c>
      <c r="D79" s="18" t="s">
        <v>554</v>
      </c>
      <c r="E79" s="6"/>
      <c r="F79" s="6" t="s">
        <v>759</v>
      </c>
      <c r="G79" s="6" t="s">
        <v>43</v>
      </c>
      <c r="H79" s="7">
        <v>21661</v>
      </c>
      <c r="I79" s="7">
        <v>15640</v>
      </c>
      <c r="J79" s="7">
        <v>0</v>
      </c>
      <c r="K79" s="7">
        <v>11708.17</v>
      </c>
      <c r="L79" s="8">
        <v>3.2000000000000002E-3</v>
      </c>
      <c r="M79" s="8">
        <v>2.5000000000000001E-2</v>
      </c>
      <c r="N79" s="8">
        <v>3.0000000000000001E-3</v>
      </c>
    </row>
    <row r="80" spans="2:14">
      <c r="B80" s="6" t="s">
        <v>841</v>
      </c>
      <c r="C80" s="17" t="s">
        <v>842</v>
      </c>
      <c r="D80" s="18" t="s">
        <v>554</v>
      </c>
      <c r="E80" s="6"/>
      <c r="F80" s="6" t="s">
        <v>759</v>
      </c>
      <c r="G80" s="6" t="s">
        <v>43</v>
      </c>
      <c r="H80" s="7">
        <v>20048</v>
      </c>
      <c r="I80" s="7">
        <v>32030</v>
      </c>
      <c r="J80" s="7">
        <v>0</v>
      </c>
      <c r="K80" s="7">
        <v>22192.27</v>
      </c>
      <c r="L80" s="8">
        <v>2.0000000000000001E-4</v>
      </c>
      <c r="M80" s="8">
        <v>4.7300000000000002E-2</v>
      </c>
      <c r="N80" s="8">
        <v>5.7000000000000002E-3</v>
      </c>
    </row>
    <row r="81" spans="2:14">
      <c r="B81" s="6" t="s">
        <v>843</v>
      </c>
      <c r="C81" s="17" t="s">
        <v>844</v>
      </c>
      <c r="D81" s="18" t="s">
        <v>683</v>
      </c>
      <c r="E81" s="6"/>
      <c r="F81" s="6" t="s">
        <v>759</v>
      </c>
      <c r="G81" s="6" t="s">
        <v>43</v>
      </c>
      <c r="H81" s="7">
        <v>13531</v>
      </c>
      <c r="I81" s="7">
        <v>5548</v>
      </c>
      <c r="J81" s="7">
        <v>0</v>
      </c>
      <c r="K81" s="7">
        <v>2594.42</v>
      </c>
      <c r="L81" s="8">
        <v>6.1000000000000004E-3</v>
      </c>
      <c r="M81" s="8">
        <v>5.4999999999999997E-3</v>
      </c>
      <c r="N81" s="8">
        <v>6.9999999999999999E-4</v>
      </c>
    </row>
    <row r="82" spans="2:14">
      <c r="B82" s="6" t="s">
        <v>845</v>
      </c>
      <c r="C82" s="17" t="s">
        <v>846</v>
      </c>
      <c r="D82" s="18" t="s">
        <v>683</v>
      </c>
      <c r="E82" s="6"/>
      <c r="F82" s="6" t="s">
        <v>759</v>
      </c>
      <c r="G82" s="6" t="s">
        <v>43</v>
      </c>
      <c r="H82" s="7">
        <v>12535</v>
      </c>
      <c r="I82" s="7">
        <v>4442</v>
      </c>
      <c r="J82" s="7">
        <v>0</v>
      </c>
      <c r="K82" s="7">
        <v>1924.32</v>
      </c>
      <c r="L82" s="8">
        <v>0</v>
      </c>
      <c r="M82" s="8">
        <v>4.1000000000000003E-3</v>
      </c>
      <c r="N82" s="8">
        <v>5.0000000000000001E-4</v>
      </c>
    </row>
    <row r="83" spans="2:14">
      <c r="B83" s="6" t="s">
        <v>847</v>
      </c>
      <c r="C83" s="17" t="s">
        <v>848</v>
      </c>
      <c r="D83" s="18" t="s">
        <v>683</v>
      </c>
      <c r="E83" s="6"/>
      <c r="F83" s="6" t="s">
        <v>759</v>
      </c>
      <c r="G83" s="6" t="s">
        <v>43</v>
      </c>
      <c r="H83" s="7">
        <v>20808</v>
      </c>
      <c r="I83" s="7">
        <v>3262</v>
      </c>
      <c r="J83" s="7">
        <v>0</v>
      </c>
      <c r="K83" s="7">
        <v>2345.7800000000002</v>
      </c>
      <c r="L83" s="8">
        <v>9.7000000000000003E-3</v>
      </c>
      <c r="M83" s="8">
        <v>5.0000000000000001E-3</v>
      </c>
      <c r="N83" s="8">
        <v>5.9999999999999995E-4</v>
      </c>
    </row>
    <row r="84" spans="2:14">
      <c r="B84" s="6" t="s">
        <v>849</v>
      </c>
      <c r="C84" s="17" t="s">
        <v>850</v>
      </c>
      <c r="D84" s="18" t="s">
        <v>683</v>
      </c>
      <c r="E84" s="6"/>
      <c r="F84" s="6" t="s">
        <v>759</v>
      </c>
      <c r="G84" s="6" t="s">
        <v>43</v>
      </c>
      <c r="H84" s="7">
        <v>6520</v>
      </c>
      <c r="I84" s="7">
        <v>6873</v>
      </c>
      <c r="J84" s="7">
        <v>0</v>
      </c>
      <c r="K84" s="7">
        <v>1548.7</v>
      </c>
      <c r="L84" s="8">
        <v>1E-4</v>
      </c>
      <c r="M84" s="8">
        <v>3.3E-3</v>
      </c>
      <c r="N84" s="8">
        <v>4.0000000000000002E-4</v>
      </c>
    </row>
    <row r="85" spans="2:14">
      <c r="B85" s="6" t="s">
        <v>851</v>
      </c>
      <c r="C85" s="17" t="s">
        <v>852</v>
      </c>
      <c r="D85" s="18" t="s">
        <v>853</v>
      </c>
      <c r="E85" s="6"/>
      <c r="F85" s="6" t="s">
        <v>759</v>
      </c>
      <c r="G85" s="6" t="s">
        <v>44</v>
      </c>
      <c r="H85" s="7">
        <v>115941</v>
      </c>
      <c r="I85" s="7">
        <v>178300</v>
      </c>
      <c r="J85" s="7">
        <v>0</v>
      </c>
      <c r="K85" s="7">
        <v>6583.5</v>
      </c>
      <c r="L85" s="8">
        <v>1.4800000000000001E-2</v>
      </c>
      <c r="M85" s="8">
        <v>1.4E-2</v>
      </c>
      <c r="N85" s="8">
        <v>1.6999999999999999E-3</v>
      </c>
    </row>
    <row r="86" spans="2:14">
      <c r="B86" s="6" t="s">
        <v>854</v>
      </c>
      <c r="C86" s="17" t="s">
        <v>855</v>
      </c>
      <c r="D86" s="18" t="s">
        <v>554</v>
      </c>
      <c r="E86" s="6"/>
      <c r="F86" s="6" t="s">
        <v>759</v>
      </c>
      <c r="G86" s="6" t="s">
        <v>43</v>
      </c>
      <c r="H86" s="7">
        <v>2364</v>
      </c>
      <c r="I86" s="7">
        <v>58895.5</v>
      </c>
      <c r="J86" s="7">
        <v>0</v>
      </c>
      <c r="K86" s="7">
        <v>4811.75</v>
      </c>
      <c r="M86" s="8">
        <v>1.03E-2</v>
      </c>
      <c r="N86" s="8">
        <v>1.1999999999999999E-3</v>
      </c>
    </row>
    <row r="87" spans="2:14">
      <c r="B87" s="6" t="s">
        <v>856</v>
      </c>
      <c r="C87" s="17" t="s">
        <v>857</v>
      </c>
      <c r="D87" s="18" t="s">
        <v>554</v>
      </c>
      <c r="E87" s="6"/>
      <c r="F87" s="6" t="s">
        <v>759</v>
      </c>
      <c r="G87" s="6" t="s">
        <v>43</v>
      </c>
      <c r="H87" s="7">
        <v>8572</v>
      </c>
      <c r="I87" s="7">
        <v>7268</v>
      </c>
      <c r="J87" s="7">
        <v>0</v>
      </c>
      <c r="K87" s="7">
        <v>2153.13</v>
      </c>
      <c r="L87" s="8">
        <v>8.8000000000000005E-3</v>
      </c>
      <c r="M87" s="8">
        <v>4.5999999999999999E-3</v>
      </c>
      <c r="N87" s="8">
        <v>5.9999999999999995E-4</v>
      </c>
    </row>
    <row r="88" spans="2:14">
      <c r="B88" s="6" t="s">
        <v>858</v>
      </c>
      <c r="C88" s="17" t="s">
        <v>859</v>
      </c>
      <c r="D88" s="18" t="s">
        <v>202</v>
      </c>
      <c r="E88" s="6"/>
      <c r="F88" s="6" t="s">
        <v>759</v>
      </c>
      <c r="G88" s="6" t="s">
        <v>48</v>
      </c>
      <c r="H88" s="7">
        <v>5242</v>
      </c>
      <c r="I88" s="7">
        <v>13988</v>
      </c>
      <c r="J88" s="7">
        <v>0</v>
      </c>
      <c r="K88" s="7">
        <v>2843.69</v>
      </c>
      <c r="L88" s="8">
        <v>0.4194</v>
      </c>
      <c r="M88" s="8">
        <v>6.1000000000000004E-3</v>
      </c>
      <c r="N88" s="8">
        <v>6.9999999999999999E-4</v>
      </c>
    </row>
    <row r="89" spans="2:14">
      <c r="B89" s="6" t="s">
        <v>860</v>
      </c>
      <c r="C89" s="17" t="s">
        <v>861</v>
      </c>
      <c r="D89" s="18" t="s">
        <v>554</v>
      </c>
      <c r="E89" s="6"/>
      <c r="F89" s="6" t="s">
        <v>759</v>
      </c>
      <c r="G89" s="6" t="s">
        <v>43</v>
      </c>
      <c r="H89" s="7">
        <v>3493</v>
      </c>
      <c r="I89" s="7">
        <v>14611.5</v>
      </c>
      <c r="J89" s="7">
        <v>0</v>
      </c>
      <c r="K89" s="7">
        <v>1763.87</v>
      </c>
      <c r="L89" s="8">
        <v>4.4999999999999997E-3</v>
      </c>
      <c r="M89" s="8">
        <v>3.8E-3</v>
      </c>
      <c r="N89" s="8">
        <v>5.0000000000000001E-4</v>
      </c>
    </row>
    <row r="90" spans="2:14">
      <c r="B90" s="6" t="s">
        <v>862</v>
      </c>
      <c r="C90" s="17" t="s">
        <v>863</v>
      </c>
      <c r="D90" s="18" t="s">
        <v>683</v>
      </c>
      <c r="E90" s="6"/>
      <c r="F90" s="6" t="s">
        <v>759</v>
      </c>
      <c r="G90" s="6" t="s">
        <v>43</v>
      </c>
      <c r="H90" s="7">
        <v>4625</v>
      </c>
      <c r="I90" s="7">
        <v>9511</v>
      </c>
      <c r="J90" s="7">
        <v>0</v>
      </c>
      <c r="K90" s="7">
        <v>1520.24</v>
      </c>
      <c r="L90" s="8">
        <v>6.6E-3</v>
      </c>
      <c r="M90" s="8">
        <v>3.2000000000000002E-3</v>
      </c>
      <c r="N90" s="8">
        <v>4.0000000000000002E-4</v>
      </c>
    </row>
    <row r="91" spans="2:14">
      <c r="B91" s="6" t="s">
        <v>864</v>
      </c>
      <c r="C91" s="17" t="s">
        <v>865</v>
      </c>
      <c r="D91" s="18" t="s">
        <v>683</v>
      </c>
      <c r="E91" s="6"/>
      <c r="F91" s="6" t="s">
        <v>759</v>
      </c>
      <c r="G91" s="6" t="s">
        <v>43</v>
      </c>
      <c r="H91" s="7">
        <v>1000</v>
      </c>
      <c r="I91" s="7">
        <v>32186</v>
      </c>
      <c r="J91" s="7">
        <v>4.07</v>
      </c>
      <c r="K91" s="7">
        <v>1116.42</v>
      </c>
      <c r="L91" s="8">
        <v>0</v>
      </c>
      <c r="M91" s="8">
        <v>2.3999999999999998E-3</v>
      </c>
      <c r="N91" s="8">
        <v>2.9999999999999997E-4</v>
      </c>
    </row>
    <row r="92" spans="2:14">
      <c r="B92" s="6" t="s">
        <v>866</v>
      </c>
      <c r="C92" s="17" t="s">
        <v>867</v>
      </c>
      <c r="D92" s="18" t="s">
        <v>683</v>
      </c>
      <c r="E92" s="6"/>
      <c r="F92" s="6" t="s">
        <v>759</v>
      </c>
      <c r="G92" s="6" t="s">
        <v>43</v>
      </c>
      <c r="H92" s="7">
        <v>5568</v>
      </c>
      <c r="I92" s="7">
        <v>12466</v>
      </c>
      <c r="J92" s="7">
        <v>0</v>
      </c>
      <c r="K92" s="7">
        <v>2398.83</v>
      </c>
      <c r="M92" s="8">
        <v>5.1000000000000004E-3</v>
      </c>
      <c r="N92" s="8">
        <v>5.9999999999999995E-4</v>
      </c>
    </row>
    <row r="93" spans="2:14">
      <c r="B93" s="6" t="s">
        <v>868</v>
      </c>
      <c r="C93" s="17" t="s">
        <v>869</v>
      </c>
      <c r="D93" s="18" t="s">
        <v>683</v>
      </c>
      <c r="E93" s="6"/>
      <c r="F93" s="6" t="s">
        <v>759</v>
      </c>
      <c r="G93" s="6" t="s">
        <v>43</v>
      </c>
      <c r="H93" s="7">
        <v>4140</v>
      </c>
      <c r="I93" s="7">
        <v>17818</v>
      </c>
      <c r="J93" s="7">
        <v>0</v>
      </c>
      <c r="K93" s="7">
        <v>2549.37</v>
      </c>
      <c r="M93" s="8">
        <v>5.4000000000000003E-3</v>
      </c>
      <c r="N93" s="8">
        <v>6.9999999999999999E-4</v>
      </c>
    </row>
    <row r="94" spans="2:14">
      <c r="B94" s="6" t="s">
        <v>870</v>
      </c>
      <c r="C94" s="17" t="s">
        <v>871</v>
      </c>
      <c r="D94" s="18" t="s">
        <v>683</v>
      </c>
      <c r="E94" s="6"/>
      <c r="F94" s="6" t="s">
        <v>759</v>
      </c>
      <c r="G94" s="6" t="s">
        <v>43</v>
      </c>
      <c r="H94" s="7">
        <v>18459</v>
      </c>
      <c r="I94" s="7">
        <v>29580</v>
      </c>
      <c r="J94" s="7">
        <v>0</v>
      </c>
      <c r="K94" s="7">
        <v>18870.36</v>
      </c>
      <c r="L94" s="8">
        <v>0.73839999999999995</v>
      </c>
      <c r="M94" s="8">
        <v>4.02E-2</v>
      </c>
      <c r="N94" s="8">
        <v>4.8999999999999998E-3</v>
      </c>
    </row>
    <row r="95" spans="2:14">
      <c r="B95" s="6" t="s">
        <v>872</v>
      </c>
      <c r="C95" s="17" t="s">
        <v>873</v>
      </c>
      <c r="D95" s="18" t="s">
        <v>683</v>
      </c>
      <c r="E95" s="6"/>
      <c r="F95" s="6" t="s">
        <v>759</v>
      </c>
      <c r="G95" s="6" t="s">
        <v>43</v>
      </c>
      <c r="H95" s="7">
        <v>309825</v>
      </c>
      <c r="I95" s="7">
        <v>8099</v>
      </c>
      <c r="J95" s="7">
        <v>0</v>
      </c>
      <c r="K95" s="7">
        <v>86720.46</v>
      </c>
      <c r="L95" s="8">
        <v>1.35E-2</v>
      </c>
      <c r="M95" s="8">
        <v>0.185</v>
      </c>
      <c r="N95" s="8">
        <v>2.23E-2</v>
      </c>
    </row>
    <row r="96" spans="2:14">
      <c r="B96" s="6" t="s">
        <v>874</v>
      </c>
      <c r="C96" s="17" t="s">
        <v>875</v>
      </c>
      <c r="D96" s="18" t="s">
        <v>683</v>
      </c>
      <c r="E96" s="6"/>
      <c r="F96" s="6" t="s">
        <v>759</v>
      </c>
      <c r="G96" s="6" t="s">
        <v>43</v>
      </c>
      <c r="H96" s="7">
        <v>13121</v>
      </c>
      <c r="I96" s="7">
        <v>6142</v>
      </c>
      <c r="J96" s="7">
        <v>0</v>
      </c>
      <c r="K96" s="7">
        <v>2785.16</v>
      </c>
      <c r="L96" s="8">
        <v>7.6E-3</v>
      </c>
      <c r="M96" s="8">
        <v>5.8999999999999999E-3</v>
      </c>
      <c r="N96" s="8">
        <v>6.9999999999999999E-4</v>
      </c>
    </row>
    <row r="97" spans="2:14">
      <c r="B97" s="6" t="s">
        <v>876</v>
      </c>
      <c r="C97" s="17" t="s">
        <v>877</v>
      </c>
      <c r="D97" s="18" t="s">
        <v>683</v>
      </c>
      <c r="E97" s="6"/>
      <c r="F97" s="6" t="s">
        <v>759</v>
      </c>
      <c r="G97" s="6" t="s">
        <v>43</v>
      </c>
      <c r="H97" s="7">
        <v>12536</v>
      </c>
      <c r="I97" s="7">
        <v>6004</v>
      </c>
      <c r="J97" s="7">
        <v>0</v>
      </c>
      <c r="K97" s="7">
        <v>2601.1999999999998</v>
      </c>
      <c r="L97" s="8">
        <v>1E-4</v>
      </c>
      <c r="M97" s="8">
        <v>5.4999999999999997E-3</v>
      </c>
      <c r="N97" s="8">
        <v>6.9999999999999999E-4</v>
      </c>
    </row>
    <row r="98" spans="2:14">
      <c r="B98" s="6" t="s">
        <v>878</v>
      </c>
      <c r="C98" s="17" t="s">
        <v>879</v>
      </c>
      <c r="D98" s="18" t="s">
        <v>683</v>
      </c>
      <c r="E98" s="6"/>
      <c r="F98" s="6" t="s">
        <v>759</v>
      </c>
      <c r="G98" s="6" t="s">
        <v>43</v>
      </c>
      <c r="H98" s="7">
        <v>78864</v>
      </c>
      <c r="I98" s="7">
        <v>3078</v>
      </c>
      <c r="J98" s="7">
        <v>0</v>
      </c>
      <c r="K98" s="7">
        <v>8389.2099999999991</v>
      </c>
      <c r="L98" s="8">
        <v>2.0000000000000001E-4</v>
      </c>
      <c r="M98" s="8">
        <v>1.7899999999999999E-2</v>
      </c>
      <c r="N98" s="8">
        <v>2.2000000000000001E-3</v>
      </c>
    </row>
    <row r="99" spans="2:14">
      <c r="B99" s="6" t="s">
        <v>880</v>
      </c>
      <c r="C99" s="17" t="s">
        <v>881</v>
      </c>
      <c r="D99" s="18" t="s">
        <v>683</v>
      </c>
      <c r="E99" s="6"/>
      <c r="F99" s="6" t="s">
        <v>759</v>
      </c>
      <c r="G99" s="6" t="s">
        <v>43</v>
      </c>
      <c r="H99" s="7">
        <v>30504</v>
      </c>
      <c r="I99" s="7">
        <v>8147</v>
      </c>
      <c r="J99" s="7">
        <v>0</v>
      </c>
      <c r="K99" s="7">
        <v>8588.7199999999993</v>
      </c>
      <c r="L99" s="8">
        <v>2.9999999999999997E-4</v>
      </c>
      <c r="M99" s="8">
        <v>1.83E-2</v>
      </c>
      <c r="N99" s="8">
        <v>2.2000000000000001E-3</v>
      </c>
    </row>
    <row r="100" spans="2:14">
      <c r="B100" s="6" t="s">
        <v>882</v>
      </c>
      <c r="C100" s="17" t="s">
        <v>883</v>
      </c>
      <c r="D100" s="18" t="s">
        <v>202</v>
      </c>
      <c r="E100" s="6"/>
      <c r="F100" s="6" t="s">
        <v>759</v>
      </c>
      <c r="G100" s="6" t="s">
        <v>43</v>
      </c>
      <c r="H100" s="7">
        <v>40803</v>
      </c>
      <c r="I100" s="7">
        <v>1781</v>
      </c>
      <c r="J100" s="7">
        <v>5.68</v>
      </c>
      <c r="K100" s="7">
        <v>2517.16</v>
      </c>
      <c r="L100" s="8">
        <v>2.0199999999999999E-2</v>
      </c>
      <c r="M100" s="8">
        <v>5.4000000000000003E-3</v>
      </c>
      <c r="N100" s="8">
        <v>5.9999999999999995E-4</v>
      </c>
    </row>
    <row r="101" spans="2:14">
      <c r="B101" s="6" t="s">
        <v>884</v>
      </c>
      <c r="C101" s="17" t="s">
        <v>885</v>
      </c>
      <c r="D101" s="18" t="s">
        <v>563</v>
      </c>
      <c r="E101" s="6"/>
      <c r="F101" s="6" t="s">
        <v>759</v>
      </c>
      <c r="G101" s="6" t="s">
        <v>43</v>
      </c>
      <c r="H101" s="7">
        <v>11880</v>
      </c>
      <c r="I101" s="7">
        <v>3862</v>
      </c>
      <c r="J101" s="7">
        <v>0</v>
      </c>
      <c r="K101" s="7">
        <v>1585.63</v>
      </c>
      <c r="L101" s="8">
        <v>5.9999999999999995E-4</v>
      </c>
      <c r="M101" s="8">
        <v>3.3999999999999998E-3</v>
      </c>
      <c r="N101" s="8">
        <v>4.0000000000000002E-4</v>
      </c>
    </row>
    <row r="102" spans="2:14">
      <c r="B102" s="13" t="s">
        <v>886</v>
      </c>
      <c r="C102" s="14"/>
      <c r="D102" s="20"/>
      <c r="E102" s="13"/>
      <c r="F102" s="13"/>
      <c r="G102" s="13"/>
      <c r="H102" s="15">
        <v>466473</v>
      </c>
      <c r="K102" s="15">
        <v>16345.02</v>
      </c>
      <c r="M102" s="16">
        <v>3.49E-2</v>
      </c>
      <c r="N102" s="16">
        <v>4.1999999999999997E-3</v>
      </c>
    </row>
    <row r="103" spans="2:14">
      <c r="B103" s="6" t="s">
        <v>887</v>
      </c>
      <c r="C103" s="17" t="s">
        <v>888</v>
      </c>
      <c r="D103" s="18" t="s">
        <v>554</v>
      </c>
      <c r="E103" s="6"/>
      <c r="F103" s="6" t="s">
        <v>785</v>
      </c>
      <c r="G103" s="6" t="s">
        <v>45</v>
      </c>
      <c r="H103" s="7">
        <v>415149</v>
      </c>
      <c r="I103" s="7">
        <v>168</v>
      </c>
      <c r="J103" s="7">
        <v>56.79</v>
      </c>
      <c r="K103" s="7">
        <v>3236.95</v>
      </c>
      <c r="M103" s="8">
        <v>6.8999999999999999E-3</v>
      </c>
      <c r="N103" s="8">
        <v>8.0000000000000004E-4</v>
      </c>
    </row>
    <row r="104" spans="2:14">
      <c r="B104" s="6" t="s">
        <v>889</v>
      </c>
      <c r="C104" s="17" t="s">
        <v>890</v>
      </c>
      <c r="D104" s="18" t="s">
        <v>554</v>
      </c>
      <c r="E104" s="6"/>
      <c r="F104" s="6" t="s">
        <v>785</v>
      </c>
      <c r="G104" s="6" t="s">
        <v>43</v>
      </c>
      <c r="H104" s="7">
        <v>51324</v>
      </c>
      <c r="I104" s="7">
        <v>7390</v>
      </c>
      <c r="J104" s="7">
        <v>0</v>
      </c>
      <c r="K104" s="7">
        <v>13108.07</v>
      </c>
      <c r="M104" s="8">
        <v>2.8000000000000001E-2</v>
      </c>
      <c r="N104" s="8">
        <v>3.3999999999999998E-3</v>
      </c>
    </row>
    <row r="105" spans="2:14">
      <c r="B105" s="13" t="s">
        <v>802</v>
      </c>
      <c r="C105" s="14"/>
      <c r="D105" s="20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13" t="s">
        <v>803</v>
      </c>
      <c r="C106" s="14"/>
      <c r="D106" s="20"/>
      <c r="E106" s="13"/>
      <c r="F106" s="13"/>
      <c r="G106" s="13"/>
      <c r="H106" s="15">
        <v>0</v>
      </c>
      <c r="K106" s="15">
        <v>0</v>
      </c>
      <c r="M106" s="16">
        <v>0</v>
      </c>
      <c r="N106" s="16">
        <v>0</v>
      </c>
    </row>
    <row r="109" spans="2:14">
      <c r="B109" s="6" t="s">
        <v>141</v>
      </c>
      <c r="C109" s="17"/>
      <c r="D109" s="18"/>
      <c r="E109" s="6"/>
      <c r="F109" s="6"/>
      <c r="G109" s="6"/>
    </row>
    <row r="113" spans="2:2">
      <c r="B113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5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5.7109375" customWidth="1"/>
    <col min="11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</row>
    <row r="6" spans="2:15" ht="15.75">
      <c r="B6" s="2" t="s">
        <v>142</v>
      </c>
    </row>
    <row r="7" spans="2:15" ht="15.75">
      <c r="B7" s="2" t="s">
        <v>891</v>
      </c>
    </row>
    <row r="8" spans="2:15">
      <c r="B8" s="3" t="s">
        <v>81</v>
      </c>
      <c r="C8" s="3" t="s">
        <v>82</v>
      </c>
      <c r="D8" s="3" t="s">
        <v>144</v>
      </c>
      <c r="E8" s="3" t="s">
        <v>83</v>
      </c>
      <c r="F8" s="3" t="s">
        <v>205</v>
      </c>
      <c r="G8" s="3" t="s">
        <v>84</v>
      </c>
      <c r="H8" s="3" t="s">
        <v>85</v>
      </c>
      <c r="I8" s="3" t="s">
        <v>86</v>
      </c>
      <c r="J8" s="3" t="s">
        <v>147</v>
      </c>
      <c r="K8" s="3" t="s">
        <v>42</v>
      </c>
      <c r="L8" s="3" t="s">
        <v>89</v>
      </c>
      <c r="M8" s="3" t="s">
        <v>149</v>
      </c>
      <c r="N8" s="3" t="s">
        <v>150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892</v>
      </c>
      <c r="C11" s="12"/>
      <c r="D11" s="19"/>
      <c r="E11" s="3"/>
      <c r="F11" s="3"/>
      <c r="G11" s="3"/>
      <c r="H11" s="3"/>
      <c r="I11" s="3"/>
      <c r="J11" s="9">
        <v>1072500.82</v>
      </c>
      <c r="L11" s="9">
        <v>41129.599999999999</v>
      </c>
      <c r="N11" s="10">
        <v>1</v>
      </c>
      <c r="O11" s="10">
        <v>1.06E-2</v>
      </c>
    </row>
    <row r="12" spans="2:15">
      <c r="B12" s="3" t="s">
        <v>95</v>
      </c>
      <c r="C12" s="12"/>
      <c r="D12" s="19"/>
      <c r="E12" s="3"/>
      <c r="F12" s="3"/>
      <c r="G12" s="3"/>
      <c r="H12" s="3"/>
      <c r="I12" s="3"/>
      <c r="J12" s="9">
        <v>5222.82</v>
      </c>
      <c r="L12" s="9">
        <v>1851.32</v>
      </c>
      <c r="N12" s="10">
        <v>4.4999999999999998E-2</v>
      </c>
      <c r="O12" s="10">
        <v>5.0000000000000001E-4</v>
      </c>
    </row>
    <row r="13" spans="2:15">
      <c r="B13" s="13" t="s">
        <v>893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894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895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896</v>
      </c>
      <c r="C16" s="14"/>
      <c r="D16" s="20"/>
      <c r="E16" s="13"/>
      <c r="F16" s="13"/>
      <c r="G16" s="13"/>
      <c r="H16" s="13"/>
      <c r="I16" s="13"/>
      <c r="J16" s="15">
        <v>5222.82</v>
      </c>
      <c r="L16" s="15">
        <v>1851.32</v>
      </c>
      <c r="N16" s="16">
        <v>4.4999999999999998E-2</v>
      </c>
      <c r="O16" s="16">
        <v>5.0000000000000001E-4</v>
      </c>
    </row>
    <row r="17" spans="2:15">
      <c r="B17" s="6" t="s">
        <v>897</v>
      </c>
      <c r="C17" s="17">
        <v>5128301</v>
      </c>
      <c r="D17" s="18" t="s">
        <v>159</v>
      </c>
      <c r="E17" s="18">
        <v>513534974</v>
      </c>
      <c r="F17" s="6" t="s">
        <v>202</v>
      </c>
      <c r="G17" s="6" t="s">
        <v>140</v>
      </c>
      <c r="H17" s="6"/>
      <c r="I17" s="6" t="s">
        <v>100</v>
      </c>
      <c r="J17" s="7">
        <v>5222.82</v>
      </c>
      <c r="K17" s="7">
        <v>35446.81</v>
      </c>
      <c r="L17" s="7">
        <v>1851.32</v>
      </c>
      <c r="N17" s="8">
        <v>4.4999999999999998E-2</v>
      </c>
      <c r="O17" s="8">
        <v>5.0000000000000001E-4</v>
      </c>
    </row>
    <row r="18" spans="2:15">
      <c r="B18" s="3" t="s">
        <v>129</v>
      </c>
      <c r="C18" s="12"/>
      <c r="D18" s="19"/>
      <c r="E18" s="3"/>
      <c r="F18" s="3"/>
      <c r="G18" s="3"/>
      <c r="H18" s="3"/>
      <c r="I18" s="3"/>
      <c r="J18" s="9">
        <v>1067278</v>
      </c>
      <c r="L18" s="9">
        <v>39278.28</v>
      </c>
      <c r="N18" s="10">
        <v>0.95499999999999996</v>
      </c>
      <c r="O18" s="10">
        <v>1.01E-2</v>
      </c>
    </row>
    <row r="19" spans="2:15">
      <c r="B19" s="13" t="s">
        <v>893</v>
      </c>
      <c r="C19" s="14"/>
      <c r="D19" s="20"/>
      <c r="E19" s="13"/>
      <c r="F19" s="13"/>
      <c r="G19" s="13"/>
      <c r="H19" s="13"/>
      <c r="I19" s="13"/>
      <c r="J19" s="15">
        <v>6082</v>
      </c>
      <c r="L19" s="15">
        <v>4037.83</v>
      </c>
      <c r="N19" s="16">
        <v>9.8199999999999996E-2</v>
      </c>
      <c r="O19" s="16">
        <v>1E-3</v>
      </c>
    </row>
    <row r="20" spans="2:15">
      <c r="B20" s="6" t="s">
        <v>898</v>
      </c>
      <c r="C20" s="17" t="s">
        <v>899</v>
      </c>
      <c r="D20" s="18" t="s">
        <v>202</v>
      </c>
      <c r="E20" s="6"/>
      <c r="F20" s="6" t="s">
        <v>785</v>
      </c>
      <c r="G20" s="6" t="s">
        <v>140</v>
      </c>
      <c r="H20" s="6"/>
      <c r="I20" s="6" t="s">
        <v>43</v>
      </c>
      <c r="J20" s="7">
        <v>6082</v>
      </c>
      <c r="K20" s="7">
        <v>19210</v>
      </c>
      <c r="L20" s="7">
        <v>4037.83</v>
      </c>
      <c r="N20" s="8">
        <v>9.8199999999999996E-2</v>
      </c>
      <c r="O20" s="8">
        <v>1E-3</v>
      </c>
    </row>
    <row r="21" spans="2:15">
      <c r="B21" s="13" t="s">
        <v>900</v>
      </c>
      <c r="C21" s="14"/>
      <c r="D21" s="20"/>
      <c r="E21" s="13"/>
      <c r="F21" s="13"/>
      <c r="G21" s="13"/>
      <c r="H21" s="13"/>
      <c r="I21" s="13"/>
      <c r="J21" s="15">
        <v>26345.360000000001</v>
      </c>
      <c r="L21" s="15">
        <v>8494.01</v>
      </c>
      <c r="N21" s="16">
        <v>0.20649999999999999</v>
      </c>
      <c r="O21" s="16">
        <v>2.2000000000000001E-3</v>
      </c>
    </row>
    <row r="22" spans="2:15">
      <c r="B22" s="6" t="s">
        <v>901</v>
      </c>
      <c r="C22" s="17" t="s">
        <v>902</v>
      </c>
      <c r="D22" s="18" t="s">
        <v>202</v>
      </c>
      <c r="E22" s="6"/>
      <c r="F22" s="6" t="s">
        <v>785</v>
      </c>
      <c r="G22" s="6" t="s">
        <v>140</v>
      </c>
      <c r="H22" s="6"/>
      <c r="I22" s="6" t="s">
        <v>43</v>
      </c>
      <c r="J22" s="7">
        <v>26345.360000000001</v>
      </c>
      <c r="K22" s="7">
        <v>9329</v>
      </c>
      <c r="L22" s="7">
        <v>8494.01</v>
      </c>
      <c r="N22" s="8">
        <v>0.20649999999999999</v>
      </c>
      <c r="O22" s="8">
        <v>2.2000000000000001E-3</v>
      </c>
    </row>
    <row r="23" spans="2:15">
      <c r="B23" s="13" t="s">
        <v>895</v>
      </c>
      <c r="C23" s="14"/>
      <c r="D23" s="20"/>
      <c r="E23" s="13"/>
      <c r="F23" s="13"/>
      <c r="G23" s="13"/>
      <c r="H23" s="13"/>
      <c r="I23" s="13"/>
      <c r="J23" s="15">
        <v>1034850.64</v>
      </c>
      <c r="L23" s="15">
        <v>26746.44</v>
      </c>
      <c r="N23" s="16">
        <v>0.65029999999999999</v>
      </c>
      <c r="O23" s="16">
        <v>6.8999999999999999E-3</v>
      </c>
    </row>
    <row r="24" spans="2:15">
      <c r="B24" s="6" t="s">
        <v>903</v>
      </c>
      <c r="C24" s="17" t="s">
        <v>904</v>
      </c>
      <c r="D24" s="18" t="s">
        <v>202</v>
      </c>
      <c r="E24" s="6"/>
      <c r="F24" s="6" t="s">
        <v>759</v>
      </c>
      <c r="G24" s="6" t="s">
        <v>140</v>
      </c>
      <c r="H24" s="6"/>
      <c r="I24" s="6" t="s">
        <v>48</v>
      </c>
      <c r="J24" s="7">
        <v>30504</v>
      </c>
      <c r="K24" s="7">
        <v>2154</v>
      </c>
      <c r="L24" s="7">
        <v>2548.1999999999998</v>
      </c>
      <c r="N24" s="8">
        <v>6.2E-2</v>
      </c>
      <c r="O24" s="8">
        <v>6.9999999999999999E-4</v>
      </c>
    </row>
    <row r="25" spans="2:15">
      <c r="B25" s="6" t="s">
        <v>905</v>
      </c>
      <c r="C25" s="17" t="s">
        <v>906</v>
      </c>
      <c r="D25" s="18" t="s">
        <v>202</v>
      </c>
      <c r="E25" s="6"/>
      <c r="F25" s="6" t="s">
        <v>759</v>
      </c>
      <c r="G25" s="6" t="s">
        <v>140</v>
      </c>
      <c r="H25" s="6"/>
      <c r="I25" s="6" t="s">
        <v>44</v>
      </c>
      <c r="J25" s="7">
        <v>84365</v>
      </c>
      <c r="K25" s="7">
        <v>143000</v>
      </c>
      <c r="L25" s="7">
        <v>3842.08</v>
      </c>
      <c r="N25" s="8">
        <v>9.3399999999999997E-2</v>
      </c>
      <c r="O25" s="8">
        <v>1E-3</v>
      </c>
    </row>
    <row r="26" spans="2:15">
      <c r="B26" s="6" t="s">
        <v>907</v>
      </c>
      <c r="C26" s="17" t="s">
        <v>908</v>
      </c>
      <c r="D26" s="18" t="s">
        <v>202</v>
      </c>
      <c r="E26" s="6"/>
      <c r="F26" s="6" t="s">
        <v>759</v>
      </c>
      <c r="G26" s="6" t="s">
        <v>140</v>
      </c>
      <c r="H26" s="6"/>
      <c r="I26" s="6" t="s">
        <v>48</v>
      </c>
      <c r="J26" s="7">
        <v>23965.01</v>
      </c>
      <c r="K26" s="7">
        <v>4056</v>
      </c>
      <c r="L26" s="7">
        <v>3769.69</v>
      </c>
      <c r="N26" s="8">
        <v>9.1700000000000004E-2</v>
      </c>
      <c r="O26" s="8">
        <v>1E-3</v>
      </c>
    </row>
    <row r="27" spans="2:15">
      <c r="B27" s="6" t="s">
        <v>909</v>
      </c>
      <c r="C27" s="17" t="s">
        <v>910</v>
      </c>
      <c r="D27" s="18" t="s">
        <v>202</v>
      </c>
      <c r="E27" s="6"/>
      <c r="F27" s="6" t="s">
        <v>759</v>
      </c>
      <c r="G27" s="6" t="s">
        <v>140</v>
      </c>
      <c r="H27" s="6"/>
      <c r="I27" s="6" t="s">
        <v>43</v>
      </c>
      <c r="J27" s="7">
        <v>57720.14</v>
      </c>
      <c r="K27" s="7">
        <v>1667.6</v>
      </c>
      <c r="L27" s="7">
        <v>3326.54</v>
      </c>
      <c r="N27" s="8">
        <v>8.09E-2</v>
      </c>
      <c r="O27" s="8">
        <v>8.9999999999999998E-4</v>
      </c>
    </row>
    <row r="28" spans="2:15">
      <c r="B28" s="6" t="s">
        <v>911</v>
      </c>
      <c r="C28" s="17" t="s">
        <v>912</v>
      </c>
      <c r="D28" s="18" t="s">
        <v>202</v>
      </c>
      <c r="E28" s="6"/>
      <c r="F28" s="6" t="s">
        <v>759</v>
      </c>
      <c r="G28" s="6" t="s">
        <v>140</v>
      </c>
      <c r="H28" s="6"/>
      <c r="I28" s="6" t="s">
        <v>45</v>
      </c>
      <c r="J28" s="7">
        <v>820956</v>
      </c>
      <c r="K28" s="7">
        <v>117.3</v>
      </c>
      <c r="L28" s="7">
        <v>4390.91</v>
      </c>
      <c r="N28" s="8">
        <v>0.10680000000000001</v>
      </c>
      <c r="O28" s="8">
        <v>1.1000000000000001E-3</v>
      </c>
    </row>
    <row r="29" spans="2:15">
      <c r="B29" s="6" t="s">
        <v>913</v>
      </c>
      <c r="C29" s="17" t="s">
        <v>914</v>
      </c>
      <c r="D29" s="18" t="s">
        <v>202</v>
      </c>
      <c r="E29" s="6"/>
      <c r="F29" s="6" t="s">
        <v>759</v>
      </c>
      <c r="G29" s="6" t="s">
        <v>140</v>
      </c>
      <c r="H29" s="6"/>
      <c r="I29" s="6" t="s">
        <v>46</v>
      </c>
      <c r="J29" s="7">
        <v>86</v>
      </c>
      <c r="K29" s="7">
        <v>866209</v>
      </c>
      <c r="L29" s="7">
        <v>2663.16</v>
      </c>
      <c r="N29" s="8">
        <v>6.4799999999999996E-2</v>
      </c>
      <c r="O29" s="8">
        <v>6.9999999999999999E-4</v>
      </c>
    </row>
    <row r="30" spans="2:15">
      <c r="B30" s="6" t="s">
        <v>915</v>
      </c>
      <c r="C30" s="17" t="s">
        <v>916</v>
      </c>
      <c r="D30" s="18" t="s">
        <v>202</v>
      </c>
      <c r="E30" s="6"/>
      <c r="F30" s="6" t="s">
        <v>759</v>
      </c>
      <c r="G30" s="6" t="s">
        <v>140</v>
      </c>
      <c r="H30" s="6"/>
      <c r="I30" s="6" t="s">
        <v>43</v>
      </c>
      <c r="J30" s="7">
        <v>13011.49</v>
      </c>
      <c r="K30" s="7">
        <v>8044.37</v>
      </c>
      <c r="L30" s="7">
        <v>3617.37</v>
      </c>
      <c r="N30" s="8">
        <v>8.7999999999999995E-2</v>
      </c>
      <c r="O30" s="8">
        <v>8.9999999999999998E-4</v>
      </c>
    </row>
    <row r="31" spans="2:15">
      <c r="B31" s="6" t="s">
        <v>917</v>
      </c>
      <c r="C31" s="17" t="s">
        <v>918</v>
      </c>
      <c r="D31" s="18" t="s">
        <v>202</v>
      </c>
      <c r="E31" s="6"/>
      <c r="F31" s="6" t="s">
        <v>759</v>
      </c>
      <c r="G31" s="6" t="s">
        <v>140</v>
      </c>
      <c r="H31" s="6"/>
      <c r="I31" s="6" t="s">
        <v>44</v>
      </c>
      <c r="J31" s="7">
        <v>4243</v>
      </c>
      <c r="K31" s="7">
        <v>1915600</v>
      </c>
      <c r="L31" s="7">
        <v>2588.4899999999998</v>
      </c>
      <c r="N31" s="8">
        <v>6.2899999999999998E-2</v>
      </c>
      <c r="O31" s="8">
        <v>6.9999999999999999E-4</v>
      </c>
    </row>
    <row r="32" spans="2:15">
      <c r="B32" s="13" t="s">
        <v>802</v>
      </c>
      <c r="C32" s="14"/>
      <c r="D32" s="20"/>
      <c r="E32" s="13"/>
      <c r="F32" s="13"/>
      <c r="G32" s="13"/>
      <c r="H32" s="13"/>
      <c r="I32" s="13"/>
      <c r="J32" s="15">
        <v>0</v>
      </c>
      <c r="L32" s="15">
        <v>0</v>
      </c>
      <c r="N32" s="16">
        <v>0</v>
      </c>
      <c r="O32" s="16">
        <v>0</v>
      </c>
    </row>
    <row r="35" spans="2:9">
      <c r="B35" s="6" t="s">
        <v>141</v>
      </c>
      <c r="C35" s="17"/>
      <c r="D35" s="18"/>
      <c r="E35" s="6"/>
      <c r="F35" s="6"/>
      <c r="G35" s="6"/>
      <c r="H35" s="6"/>
      <c r="I35" s="6"/>
    </row>
    <row r="39" spans="2:9">
      <c r="B39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3.7109375" customWidth="1"/>
    <col min="3" max="4" width="12.7109375" customWidth="1"/>
    <col min="5" max="5" width="23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</row>
    <row r="6" spans="2:12" ht="15.75">
      <c r="B6" s="2" t="s">
        <v>142</v>
      </c>
    </row>
    <row r="7" spans="2:12" ht="15.75">
      <c r="B7" s="2" t="s">
        <v>919</v>
      </c>
    </row>
    <row r="8" spans="2:12">
      <c r="B8" s="3" t="s">
        <v>81</v>
      </c>
      <c r="C8" s="3" t="s">
        <v>82</v>
      </c>
      <c r="D8" s="3" t="s">
        <v>144</v>
      </c>
      <c r="E8" s="3" t="s">
        <v>205</v>
      </c>
      <c r="F8" s="3" t="s">
        <v>86</v>
      </c>
      <c r="G8" s="3" t="s">
        <v>147</v>
      </c>
      <c r="H8" s="3" t="s">
        <v>42</v>
      </c>
      <c r="I8" s="3" t="s">
        <v>89</v>
      </c>
      <c r="J8" s="3" t="s">
        <v>149</v>
      </c>
      <c r="K8" s="3" t="s">
        <v>150</v>
      </c>
      <c r="L8" s="3" t="s">
        <v>91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920</v>
      </c>
      <c r="C11" s="12"/>
      <c r="D11" s="19"/>
      <c r="E11" s="3"/>
      <c r="F11" s="3"/>
      <c r="G11" s="9">
        <v>121316.56</v>
      </c>
      <c r="I11" s="9">
        <v>126.86</v>
      </c>
      <c r="K11" s="10">
        <v>1</v>
      </c>
      <c r="L11" s="10">
        <v>0</v>
      </c>
    </row>
    <row r="12" spans="2:12">
      <c r="B12" s="3" t="s">
        <v>921</v>
      </c>
      <c r="C12" s="12"/>
      <c r="D12" s="19"/>
      <c r="E12" s="3"/>
      <c r="F12" s="3"/>
      <c r="G12" s="9">
        <v>121316.56</v>
      </c>
      <c r="I12" s="9">
        <v>126.86</v>
      </c>
      <c r="K12" s="10">
        <v>1</v>
      </c>
      <c r="L12" s="10">
        <v>0</v>
      </c>
    </row>
    <row r="13" spans="2:12">
      <c r="B13" s="13" t="s">
        <v>922</v>
      </c>
      <c r="C13" s="14"/>
      <c r="D13" s="20"/>
      <c r="E13" s="13"/>
      <c r="F13" s="13"/>
      <c r="G13" s="15">
        <v>121316.56</v>
      </c>
      <c r="I13" s="15">
        <v>126.86</v>
      </c>
      <c r="K13" s="16">
        <v>1</v>
      </c>
      <c r="L13" s="16">
        <v>0</v>
      </c>
    </row>
    <row r="14" spans="2:12">
      <c r="B14" s="6" t="s">
        <v>923</v>
      </c>
      <c r="C14" s="17">
        <v>1161611</v>
      </c>
      <c r="D14" s="18" t="s">
        <v>159</v>
      </c>
      <c r="E14" s="6" t="s">
        <v>349</v>
      </c>
      <c r="F14" s="6" t="s">
        <v>100</v>
      </c>
      <c r="G14" s="7">
        <v>13271</v>
      </c>
      <c r="H14" s="7">
        <v>262.39999999999998</v>
      </c>
      <c r="I14" s="7">
        <v>34.82</v>
      </c>
      <c r="J14" s="8">
        <v>2E-3</v>
      </c>
      <c r="K14" s="8">
        <v>0.27450000000000002</v>
      </c>
      <c r="L14" s="8">
        <v>0</v>
      </c>
    </row>
    <row r="15" spans="2:12">
      <c r="B15" s="6" t="s">
        <v>924</v>
      </c>
      <c r="C15" s="17">
        <v>1161629</v>
      </c>
      <c r="D15" s="18" t="s">
        <v>159</v>
      </c>
      <c r="E15" s="6" t="s">
        <v>349</v>
      </c>
      <c r="F15" s="6" t="s">
        <v>100</v>
      </c>
      <c r="G15" s="7">
        <v>12117</v>
      </c>
      <c r="H15" s="7">
        <v>232.3</v>
      </c>
      <c r="I15" s="7">
        <v>28.15</v>
      </c>
      <c r="J15" s="8">
        <v>1.9E-3</v>
      </c>
      <c r="K15" s="8">
        <v>0.22189999999999999</v>
      </c>
      <c r="L15" s="8">
        <v>0</v>
      </c>
    </row>
    <row r="16" spans="2:12">
      <c r="B16" s="6" t="s">
        <v>925</v>
      </c>
      <c r="C16" s="17">
        <v>7270176</v>
      </c>
      <c r="D16" s="18" t="s">
        <v>159</v>
      </c>
      <c r="E16" s="6" t="s">
        <v>268</v>
      </c>
      <c r="F16" s="6" t="s">
        <v>100</v>
      </c>
      <c r="G16" s="7">
        <v>95928.56</v>
      </c>
      <c r="H16" s="7">
        <v>66.599999999999994</v>
      </c>
      <c r="I16" s="7">
        <v>63.89</v>
      </c>
      <c r="J16" s="8">
        <v>3.3599999999999998E-2</v>
      </c>
      <c r="K16" s="8">
        <v>0.50360000000000005</v>
      </c>
      <c r="L16" s="8">
        <v>0</v>
      </c>
    </row>
    <row r="17" spans="2:12">
      <c r="B17" s="3" t="s">
        <v>209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926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141</v>
      </c>
      <c r="C21" s="17"/>
      <c r="D21" s="18"/>
      <c r="E21" s="6"/>
      <c r="F21" s="6"/>
    </row>
    <row r="25" spans="2:12">
      <c r="B25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25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</row>
    <row r="6" spans="2:12" ht="15.75">
      <c r="B6" s="2" t="s">
        <v>142</v>
      </c>
    </row>
    <row r="7" spans="2:12" ht="15.75">
      <c r="B7" s="2" t="s">
        <v>927</v>
      </c>
    </row>
    <row r="8" spans="2:12">
      <c r="B8" s="3" t="s">
        <v>81</v>
      </c>
      <c r="C8" s="3" t="s">
        <v>82</v>
      </c>
      <c r="D8" s="3" t="s">
        <v>144</v>
      </c>
      <c r="E8" s="3" t="s">
        <v>205</v>
      </c>
      <c r="F8" s="3" t="s">
        <v>86</v>
      </c>
      <c r="G8" s="3" t="s">
        <v>147</v>
      </c>
      <c r="H8" s="3" t="s">
        <v>42</v>
      </c>
      <c r="I8" s="3" t="s">
        <v>89</v>
      </c>
      <c r="J8" s="3" t="s">
        <v>149</v>
      </c>
      <c r="K8" s="3" t="s">
        <v>150</v>
      </c>
      <c r="L8" s="3" t="s">
        <v>91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928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929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930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931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802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129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929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932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931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933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802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18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4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</row>
    <row r="6" spans="2:11" ht="15.75">
      <c r="B6" s="2" t="s">
        <v>142</v>
      </c>
    </row>
    <row r="7" spans="2:11" ht="15.75">
      <c r="B7" s="2" t="s">
        <v>934</v>
      </c>
    </row>
    <row r="8" spans="2:11">
      <c r="B8" s="3" t="s">
        <v>81</v>
      </c>
      <c r="C8" s="3" t="s">
        <v>82</v>
      </c>
      <c r="D8" s="3" t="s">
        <v>144</v>
      </c>
      <c r="E8" s="3" t="s">
        <v>205</v>
      </c>
      <c r="F8" s="3" t="s">
        <v>86</v>
      </c>
      <c r="G8" s="3" t="s">
        <v>147</v>
      </c>
      <c r="H8" s="3" t="s">
        <v>42</v>
      </c>
      <c r="I8" s="3" t="s">
        <v>89</v>
      </c>
      <c r="J8" s="3" t="s">
        <v>150</v>
      </c>
      <c r="K8" s="3" t="s">
        <v>91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93</v>
      </c>
      <c r="J9" s="4" t="s">
        <v>92</v>
      </c>
      <c r="K9" s="4" t="s">
        <v>92</v>
      </c>
    </row>
    <row r="11" spans="2:11">
      <c r="B11" s="3" t="s">
        <v>935</v>
      </c>
      <c r="C11" s="12"/>
      <c r="D11" s="19"/>
      <c r="E11" s="3"/>
      <c r="F11" s="3"/>
      <c r="G11" s="9">
        <v>0</v>
      </c>
      <c r="I11" s="9">
        <v>-6.75</v>
      </c>
      <c r="J11" s="10">
        <v>1</v>
      </c>
      <c r="K11" s="10">
        <v>0</v>
      </c>
    </row>
    <row r="12" spans="2:11">
      <c r="B12" s="3" t="s">
        <v>936</v>
      </c>
      <c r="C12" s="12"/>
      <c r="D12" s="19"/>
      <c r="E12" s="3"/>
      <c r="F12" s="3"/>
      <c r="G12" s="9">
        <v>-1</v>
      </c>
      <c r="I12" s="9">
        <v>-493.02</v>
      </c>
      <c r="J12" s="10">
        <v>73.040000000000006</v>
      </c>
      <c r="K12" s="10">
        <v>-1E-4</v>
      </c>
    </row>
    <row r="13" spans="2:11">
      <c r="B13" s="6" t="s">
        <v>937</v>
      </c>
      <c r="C13" s="17">
        <v>311951594</v>
      </c>
      <c r="D13" s="18" t="s">
        <v>159</v>
      </c>
      <c r="E13" s="6" t="s">
        <v>938</v>
      </c>
      <c r="F13" s="6" t="s">
        <v>43</v>
      </c>
      <c r="G13" s="7">
        <v>-1</v>
      </c>
      <c r="H13" s="7">
        <v>142.66</v>
      </c>
      <c r="I13" s="7">
        <v>-493.02</v>
      </c>
      <c r="J13" s="8">
        <v>73.040000000000006</v>
      </c>
      <c r="K13" s="8">
        <v>-1E-4</v>
      </c>
    </row>
    <row r="14" spans="2:11">
      <c r="B14" s="3" t="s">
        <v>939</v>
      </c>
      <c r="C14" s="12"/>
      <c r="D14" s="19"/>
      <c r="E14" s="3"/>
      <c r="F14" s="3"/>
      <c r="G14" s="9">
        <v>1</v>
      </c>
      <c r="I14" s="9">
        <v>486.27</v>
      </c>
      <c r="J14" s="10">
        <v>-72.040000000000006</v>
      </c>
      <c r="K14" s="10">
        <v>1E-4</v>
      </c>
    </row>
    <row r="15" spans="2:11">
      <c r="B15" s="6" t="s">
        <v>940</v>
      </c>
      <c r="C15" s="17" t="s">
        <v>941</v>
      </c>
      <c r="D15" s="18" t="s">
        <v>202</v>
      </c>
      <c r="E15" s="6" t="s">
        <v>938</v>
      </c>
      <c r="F15" s="6" t="s">
        <v>43</v>
      </c>
      <c r="G15" s="7">
        <v>1</v>
      </c>
      <c r="H15" s="7">
        <v>140.69999999999999</v>
      </c>
      <c r="I15" s="7">
        <v>486.27</v>
      </c>
      <c r="J15" s="8">
        <v>-72.040000000000006</v>
      </c>
      <c r="K15" s="8">
        <v>1E-4</v>
      </c>
    </row>
    <row r="18" spans="2:6">
      <c r="B18" s="6" t="s">
        <v>141</v>
      </c>
      <c r="C18" s="17"/>
      <c r="D18" s="18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8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</row>
    <row r="6" spans="2:17" ht="15.75">
      <c r="B6" s="2" t="s">
        <v>142</v>
      </c>
    </row>
    <row r="7" spans="2:17" ht="15.75">
      <c r="B7" s="2" t="s">
        <v>942</v>
      </c>
    </row>
    <row r="8" spans="2:17">
      <c r="B8" s="3" t="s">
        <v>81</v>
      </c>
      <c r="C8" s="3" t="s">
        <v>82</v>
      </c>
      <c r="D8" s="3" t="s">
        <v>943</v>
      </c>
      <c r="E8" s="3" t="s">
        <v>84</v>
      </c>
      <c r="F8" s="3" t="s">
        <v>85</v>
      </c>
      <c r="G8" s="3" t="s">
        <v>145</v>
      </c>
      <c r="H8" s="3" t="s">
        <v>146</v>
      </c>
      <c r="I8" s="3" t="s">
        <v>86</v>
      </c>
      <c r="J8" s="3" t="s">
        <v>87</v>
      </c>
      <c r="K8" s="3" t="s">
        <v>88</v>
      </c>
      <c r="L8" s="3" t="s">
        <v>147</v>
      </c>
      <c r="M8" s="3" t="s">
        <v>42</v>
      </c>
      <c r="N8" s="3" t="s">
        <v>89</v>
      </c>
      <c r="O8" s="3" t="s">
        <v>149</v>
      </c>
      <c r="P8" s="3" t="s">
        <v>150</v>
      </c>
      <c r="Q8" s="3" t="s">
        <v>91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92</v>
      </c>
      <c r="K9" s="4" t="s">
        <v>92</v>
      </c>
      <c r="L9" s="4" t="s">
        <v>153</v>
      </c>
      <c r="M9" s="4" t="s">
        <v>154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944</v>
      </c>
      <c r="C11" s="12"/>
      <c r="D11" s="3"/>
      <c r="E11" s="3"/>
      <c r="F11" s="3"/>
      <c r="G11" s="3"/>
      <c r="H11" s="12">
        <v>2.93</v>
      </c>
      <c r="I11" s="3"/>
      <c r="K11" s="10">
        <v>3.2000000000000002E-3</v>
      </c>
      <c r="L11" s="9">
        <v>4522719</v>
      </c>
      <c r="N11" s="9">
        <v>4643.43</v>
      </c>
      <c r="P11" s="10">
        <v>1</v>
      </c>
      <c r="Q11" s="10">
        <v>1.1999999999999999E-3</v>
      </c>
    </row>
    <row r="12" spans="2:17">
      <c r="B12" s="3" t="s">
        <v>95</v>
      </c>
      <c r="C12" s="12"/>
      <c r="D12" s="3"/>
      <c r="E12" s="3"/>
      <c r="F12" s="3"/>
      <c r="G12" s="3"/>
      <c r="H12" s="12">
        <v>2.93</v>
      </c>
      <c r="I12" s="3"/>
      <c r="K12" s="10">
        <v>3.2000000000000002E-3</v>
      </c>
      <c r="L12" s="9">
        <v>4522719</v>
      </c>
      <c r="N12" s="9">
        <v>4643.43</v>
      </c>
      <c r="P12" s="10">
        <v>1</v>
      </c>
      <c r="Q12" s="10">
        <v>1.1999999999999999E-3</v>
      </c>
    </row>
    <row r="13" spans="2:17">
      <c r="B13" s="13" t="s">
        <v>945</v>
      </c>
      <c r="C13" s="14"/>
      <c r="D13" s="13"/>
      <c r="E13" s="13"/>
      <c r="F13" s="13"/>
      <c r="G13" s="13"/>
      <c r="H13" s="14">
        <v>2.93</v>
      </c>
      <c r="I13" s="13"/>
      <c r="K13" s="16">
        <v>3.2000000000000002E-3</v>
      </c>
      <c r="L13" s="15">
        <v>4522719</v>
      </c>
      <c r="N13" s="15">
        <v>4643.43</v>
      </c>
      <c r="P13" s="16">
        <v>1</v>
      </c>
      <c r="Q13" s="16">
        <v>1.1999999999999999E-3</v>
      </c>
    </row>
    <row r="14" spans="2:17">
      <c r="B14" s="6" t="s">
        <v>946</v>
      </c>
      <c r="C14" s="17">
        <v>1141662</v>
      </c>
      <c r="D14" s="6" t="s">
        <v>202</v>
      </c>
      <c r="E14" s="6" t="s">
        <v>98</v>
      </c>
      <c r="F14" s="6" t="s">
        <v>99</v>
      </c>
      <c r="G14" s="6" t="s">
        <v>947</v>
      </c>
      <c r="H14" s="17">
        <v>3.47</v>
      </c>
      <c r="I14" s="6" t="s">
        <v>100</v>
      </c>
      <c r="J14" s="21">
        <v>2.9000000000000001E-2</v>
      </c>
      <c r="K14" s="8">
        <v>2.64E-2</v>
      </c>
      <c r="L14" s="7">
        <v>941564</v>
      </c>
      <c r="M14" s="7">
        <v>97.15</v>
      </c>
      <c r="N14" s="7">
        <v>914.73</v>
      </c>
      <c r="O14" s="8">
        <v>1.1000000000000001E-3</v>
      </c>
      <c r="P14" s="8">
        <v>0.19700000000000001</v>
      </c>
      <c r="Q14" s="8">
        <v>2.0000000000000001E-4</v>
      </c>
    </row>
    <row r="15" spans="2:17">
      <c r="B15" s="6" t="s">
        <v>948</v>
      </c>
      <c r="C15" s="17">
        <v>1142215</v>
      </c>
      <c r="D15" s="6" t="s">
        <v>202</v>
      </c>
      <c r="E15" s="6" t="s">
        <v>98</v>
      </c>
      <c r="F15" s="6" t="s">
        <v>99</v>
      </c>
      <c r="G15" s="6" t="s">
        <v>949</v>
      </c>
      <c r="H15" s="17">
        <v>2.8</v>
      </c>
      <c r="I15" s="6" t="s">
        <v>100</v>
      </c>
      <c r="J15" s="21">
        <v>6.1799999999999997E-3</v>
      </c>
      <c r="K15" s="8">
        <v>-2.5000000000000001E-3</v>
      </c>
      <c r="L15" s="7">
        <v>3581155</v>
      </c>
      <c r="M15" s="7">
        <v>104.12</v>
      </c>
      <c r="N15" s="7">
        <v>3728.7</v>
      </c>
      <c r="O15" s="8">
        <v>6.9999999999999999E-4</v>
      </c>
      <c r="P15" s="8">
        <v>0.80300000000000005</v>
      </c>
      <c r="Q15" s="8">
        <v>1E-3</v>
      </c>
    </row>
    <row r="16" spans="2:17">
      <c r="B16" s="13" t="s">
        <v>950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953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954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129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945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952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953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954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955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141</v>
      </c>
      <c r="C32" s="17"/>
      <c r="D32" s="6"/>
      <c r="E32" s="6"/>
      <c r="F32" s="6"/>
      <c r="G32" s="6"/>
      <c r="I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9"/>
  <sheetViews>
    <sheetView rightToLeft="1" workbookViewId="0"/>
  </sheetViews>
  <sheetFormatPr defaultColWidth="9.140625" defaultRowHeight="12.75"/>
  <cols>
    <col min="2" max="2" width="50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20.7109375" customWidth="1"/>
    <col min="12" max="12" width="9.7109375" customWidth="1"/>
    <col min="13" max="13" width="15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</row>
    <row r="6" spans="2:16" ht="15.75">
      <c r="B6" s="2" t="s">
        <v>956</v>
      </c>
    </row>
    <row r="7" spans="2:16" ht="15.75">
      <c r="B7" s="2" t="s">
        <v>143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145</v>
      </c>
      <c r="G8" s="3" t="s">
        <v>146</v>
      </c>
      <c r="H8" s="3" t="s">
        <v>86</v>
      </c>
      <c r="I8" s="3" t="s">
        <v>87</v>
      </c>
      <c r="J8" s="3" t="s">
        <v>88</v>
      </c>
      <c r="K8" s="3" t="s">
        <v>147</v>
      </c>
      <c r="L8" s="3" t="s">
        <v>42</v>
      </c>
      <c r="M8" s="3" t="s">
        <v>957</v>
      </c>
      <c r="N8" s="3" t="s">
        <v>149</v>
      </c>
      <c r="O8" s="3" t="s">
        <v>150</v>
      </c>
      <c r="P8" s="3" t="s">
        <v>91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92</v>
      </c>
      <c r="J9" s="4" t="s">
        <v>92</v>
      </c>
      <c r="K9" s="4" t="s">
        <v>153</v>
      </c>
      <c r="L9" s="4" t="s">
        <v>154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155</v>
      </c>
      <c r="C11" s="12"/>
      <c r="D11" s="3"/>
      <c r="E11" s="3"/>
      <c r="F11" s="3"/>
      <c r="G11" s="12">
        <v>9.0399999999999991</v>
      </c>
      <c r="H11" s="3"/>
      <c r="J11" s="10">
        <v>2.6700000000000002E-2</v>
      </c>
      <c r="K11" s="9">
        <v>1026306695</v>
      </c>
      <c r="M11" s="9">
        <v>1234332.8700000001</v>
      </c>
      <c r="O11" s="10">
        <v>1</v>
      </c>
      <c r="P11" s="10">
        <v>0.31769999999999998</v>
      </c>
    </row>
    <row r="12" spans="2:16">
      <c r="B12" s="3" t="s">
        <v>95</v>
      </c>
      <c r="C12" s="12"/>
      <c r="D12" s="3"/>
      <c r="E12" s="3"/>
      <c r="F12" s="3"/>
      <c r="G12" s="12">
        <v>9.0399999999999991</v>
      </c>
      <c r="H12" s="3"/>
      <c r="J12" s="10">
        <v>2.6700000000000002E-2</v>
      </c>
      <c r="K12" s="9">
        <v>1026306695</v>
      </c>
      <c r="M12" s="9">
        <v>1234332.8700000001</v>
      </c>
      <c r="O12" s="10">
        <v>1</v>
      </c>
      <c r="P12" s="10">
        <v>0.31769999999999998</v>
      </c>
    </row>
    <row r="13" spans="2:16">
      <c r="B13" s="13" t="s">
        <v>958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959</v>
      </c>
      <c r="C14" s="14"/>
      <c r="D14" s="13"/>
      <c r="E14" s="13"/>
      <c r="F14" s="13"/>
      <c r="G14" s="14">
        <v>9.3800000000000008</v>
      </c>
      <c r="H14" s="13"/>
      <c r="J14" s="16">
        <v>2.8299999999999999E-2</v>
      </c>
      <c r="K14" s="15">
        <v>989518455</v>
      </c>
      <c r="M14" s="15">
        <v>1182429.2</v>
      </c>
      <c r="O14" s="16">
        <v>0.95799999999999996</v>
      </c>
      <c r="P14" s="16">
        <v>0.30430000000000001</v>
      </c>
    </row>
    <row r="15" spans="2:16">
      <c r="B15" s="6" t="s">
        <v>960</v>
      </c>
      <c r="C15" s="17">
        <v>8287039</v>
      </c>
      <c r="D15" s="6" t="s">
        <v>160</v>
      </c>
      <c r="E15" s="6"/>
      <c r="F15" s="6" t="s">
        <v>961</v>
      </c>
      <c r="H15" s="6" t="s">
        <v>100</v>
      </c>
      <c r="I15" s="21">
        <v>4.8000000000000001E-2</v>
      </c>
      <c r="J15" s="8">
        <v>1.18E-2</v>
      </c>
      <c r="K15" s="7">
        <v>80000</v>
      </c>
      <c r="L15" s="7">
        <v>127.41</v>
      </c>
      <c r="M15" s="7">
        <v>101.93</v>
      </c>
      <c r="O15" s="8">
        <v>1E-4</v>
      </c>
      <c r="P15" s="8">
        <v>0</v>
      </c>
    </row>
    <row r="16" spans="2:16">
      <c r="B16" s="6" t="s">
        <v>962</v>
      </c>
      <c r="C16" s="17">
        <v>8287047</v>
      </c>
      <c r="D16" s="6" t="s">
        <v>160</v>
      </c>
      <c r="E16" s="6"/>
      <c r="F16" s="6" t="s">
        <v>963</v>
      </c>
      <c r="G16" s="17">
        <v>0.17</v>
      </c>
      <c r="H16" s="6" t="s">
        <v>100</v>
      </c>
      <c r="I16" s="21">
        <v>4.8000000000000001E-2</v>
      </c>
      <c r="J16" s="8">
        <v>4.87E-2</v>
      </c>
      <c r="K16" s="7">
        <v>40000</v>
      </c>
      <c r="L16" s="7">
        <v>127.05</v>
      </c>
      <c r="M16" s="7">
        <v>50.82</v>
      </c>
      <c r="O16" s="8">
        <v>0</v>
      </c>
      <c r="P16" s="8">
        <v>0</v>
      </c>
    </row>
    <row r="17" spans="2:16">
      <c r="B17" s="6" t="s">
        <v>964</v>
      </c>
      <c r="C17" s="17">
        <v>8287040</v>
      </c>
      <c r="D17" s="6" t="s">
        <v>160</v>
      </c>
      <c r="E17" s="6"/>
      <c r="F17" s="6" t="s">
        <v>965</v>
      </c>
      <c r="G17" s="17">
        <v>0.25</v>
      </c>
      <c r="H17" s="6" t="s">
        <v>100</v>
      </c>
      <c r="I17" s="21">
        <v>4.8000000000000001E-2</v>
      </c>
      <c r="J17" s="8">
        <v>4.87E-2</v>
      </c>
      <c r="K17" s="7">
        <v>30000</v>
      </c>
      <c r="L17" s="7">
        <v>126.29</v>
      </c>
      <c r="M17" s="7">
        <v>37.89</v>
      </c>
      <c r="O17" s="8">
        <v>0</v>
      </c>
      <c r="P17" s="8">
        <v>0</v>
      </c>
    </row>
    <row r="18" spans="2:16">
      <c r="B18" s="6" t="s">
        <v>966</v>
      </c>
      <c r="C18" s="17">
        <v>8287041</v>
      </c>
      <c r="D18" s="6" t="s">
        <v>160</v>
      </c>
      <c r="E18" s="6"/>
      <c r="F18" s="6" t="s">
        <v>967</v>
      </c>
      <c r="G18" s="17">
        <v>0.33</v>
      </c>
      <c r="H18" s="6" t="s">
        <v>100</v>
      </c>
      <c r="I18" s="21">
        <v>4.8000000000000001E-2</v>
      </c>
      <c r="J18" s="8">
        <v>4.87E-2</v>
      </c>
      <c r="K18" s="7">
        <v>37000</v>
      </c>
      <c r="L18" s="7">
        <v>126.04</v>
      </c>
      <c r="M18" s="7">
        <v>46.64</v>
      </c>
      <c r="O18" s="8">
        <v>0</v>
      </c>
      <c r="P18" s="8">
        <v>0</v>
      </c>
    </row>
    <row r="19" spans="2:16">
      <c r="B19" s="6" t="s">
        <v>968</v>
      </c>
      <c r="C19" s="17">
        <v>8287042</v>
      </c>
      <c r="D19" s="6" t="s">
        <v>160</v>
      </c>
      <c r="E19" s="6"/>
      <c r="F19" s="6" t="s">
        <v>969</v>
      </c>
      <c r="G19" s="17">
        <v>0.42</v>
      </c>
      <c r="H19" s="6" t="s">
        <v>100</v>
      </c>
      <c r="I19" s="21">
        <v>4.8000000000000001E-2</v>
      </c>
      <c r="J19" s="8">
        <v>4.8500000000000001E-2</v>
      </c>
      <c r="K19" s="7">
        <v>39000</v>
      </c>
      <c r="L19" s="7">
        <v>124.68</v>
      </c>
      <c r="M19" s="7">
        <v>48.62</v>
      </c>
      <c r="O19" s="8">
        <v>0</v>
      </c>
      <c r="P19" s="8">
        <v>0</v>
      </c>
    </row>
    <row r="20" spans="2:16">
      <c r="B20" s="6" t="s">
        <v>970</v>
      </c>
      <c r="C20" s="17">
        <v>8287043</v>
      </c>
      <c r="D20" s="6" t="s">
        <v>160</v>
      </c>
      <c r="E20" s="6"/>
      <c r="F20" s="6" t="s">
        <v>971</v>
      </c>
      <c r="G20" s="17">
        <v>0.49</v>
      </c>
      <c r="H20" s="6" t="s">
        <v>100</v>
      </c>
      <c r="I20" s="21">
        <v>4.8000000000000001E-2</v>
      </c>
      <c r="J20" s="8">
        <v>4.8399999999999999E-2</v>
      </c>
      <c r="K20" s="7">
        <v>40000</v>
      </c>
      <c r="L20" s="7">
        <v>126.8</v>
      </c>
      <c r="M20" s="7">
        <v>50.72</v>
      </c>
      <c r="O20" s="8">
        <v>0</v>
      </c>
      <c r="P20" s="8">
        <v>0</v>
      </c>
    </row>
    <row r="21" spans="2:16">
      <c r="B21" s="6" t="s">
        <v>972</v>
      </c>
      <c r="C21" s="17">
        <v>8287044</v>
      </c>
      <c r="D21" s="6" t="s">
        <v>160</v>
      </c>
      <c r="E21" s="6"/>
      <c r="F21" s="6" t="s">
        <v>973</v>
      </c>
      <c r="G21" s="17">
        <v>0.57999999999999996</v>
      </c>
      <c r="H21" s="6" t="s">
        <v>100</v>
      </c>
      <c r="I21" s="21">
        <v>4.8000000000000001E-2</v>
      </c>
      <c r="J21" s="8">
        <v>4.82E-2</v>
      </c>
      <c r="K21" s="7">
        <v>101000</v>
      </c>
      <c r="L21" s="7">
        <v>126.17</v>
      </c>
      <c r="M21" s="7">
        <v>127.43</v>
      </c>
      <c r="O21" s="8">
        <v>1E-4</v>
      </c>
      <c r="P21" s="8">
        <v>0</v>
      </c>
    </row>
    <row r="22" spans="2:16">
      <c r="B22" s="6" t="s">
        <v>974</v>
      </c>
      <c r="C22" s="17">
        <v>82870470</v>
      </c>
      <c r="D22" s="6" t="s">
        <v>160</v>
      </c>
      <c r="E22" s="6"/>
      <c r="F22" s="6" t="s">
        <v>975</v>
      </c>
      <c r="G22" s="17">
        <v>0.66</v>
      </c>
      <c r="H22" s="6" t="s">
        <v>100</v>
      </c>
      <c r="I22" s="21">
        <v>4.8000000000000001E-2</v>
      </c>
      <c r="J22" s="8">
        <v>4.8399999999999999E-2</v>
      </c>
      <c r="K22" s="7">
        <v>75000</v>
      </c>
      <c r="L22" s="7">
        <v>124.31</v>
      </c>
      <c r="M22" s="7">
        <v>93.23</v>
      </c>
      <c r="O22" s="8">
        <v>1E-4</v>
      </c>
      <c r="P22" s="8">
        <v>0</v>
      </c>
    </row>
    <row r="23" spans="2:16">
      <c r="B23" s="6" t="s">
        <v>976</v>
      </c>
      <c r="C23" s="17">
        <v>8287046</v>
      </c>
      <c r="D23" s="6" t="s">
        <v>160</v>
      </c>
      <c r="E23" s="6"/>
      <c r="F23" s="6" t="s">
        <v>977</v>
      </c>
      <c r="G23" s="17">
        <v>0.74</v>
      </c>
      <c r="H23" s="6" t="s">
        <v>100</v>
      </c>
      <c r="I23" s="21">
        <v>4.8000000000000001E-2</v>
      </c>
      <c r="J23" s="8">
        <v>4.8399999999999999E-2</v>
      </c>
      <c r="K23" s="7">
        <v>40000</v>
      </c>
      <c r="L23" s="7">
        <v>123.57</v>
      </c>
      <c r="M23" s="7">
        <v>49.43</v>
      </c>
      <c r="O23" s="8">
        <v>0</v>
      </c>
      <c r="P23" s="8">
        <v>0</v>
      </c>
    </row>
    <row r="24" spans="2:16">
      <c r="B24" s="6" t="s">
        <v>978</v>
      </c>
      <c r="C24" s="17">
        <v>8287048</v>
      </c>
      <c r="D24" s="6" t="s">
        <v>160</v>
      </c>
      <c r="E24" s="6"/>
      <c r="F24" s="6" t="s">
        <v>979</v>
      </c>
      <c r="G24" s="17">
        <v>0.82</v>
      </c>
      <c r="H24" s="6" t="s">
        <v>100</v>
      </c>
      <c r="I24" s="21">
        <v>4.8000000000000001E-2</v>
      </c>
      <c r="J24" s="8">
        <v>4.8500000000000001E-2</v>
      </c>
      <c r="K24" s="7">
        <v>100000</v>
      </c>
      <c r="L24" s="7">
        <v>122.97</v>
      </c>
      <c r="M24" s="7">
        <v>122.97</v>
      </c>
      <c r="O24" s="8">
        <v>1E-4</v>
      </c>
      <c r="P24" s="8">
        <v>0</v>
      </c>
    </row>
    <row r="25" spans="2:16">
      <c r="B25" s="6" t="s">
        <v>980</v>
      </c>
      <c r="C25" s="17">
        <v>8287057</v>
      </c>
      <c r="D25" s="6" t="s">
        <v>160</v>
      </c>
      <c r="E25" s="6"/>
      <c r="F25" s="6" t="s">
        <v>981</v>
      </c>
      <c r="G25" s="17">
        <v>1.22</v>
      </c>
      <c r="H25" s="6" t="s">
        <v>100</v>
      </c>
      <c r="I25" s="21">
        <v>4.8000000000000001E-2</v>
      </c>
      <c r="J25" s="8">
        <v>4.8599999999999997E-2</v>
      </c>
      <c r="K25" s="7">
        <v>1000</v>
      </c>
      <c r="L25" s="7">
        <v>122.5</v>
      </c>
      <c r="M25" s="7">
        <v>1.22</v>
      </c>
      <c r="O25" s="8">
        <v>0</v>
      </c>
      <c r="P25" s="8">
        <v>0</v>
      </c>
    </row>
    <row r="26" spans="2:16">
      <c r="B26" s="6" t="s">
        <v>982</v>
      </c>
      <c r="C26" s="17">
        <v>8288724</v>
      </c>
      <c r="D26" s="6" t="s">
        <v>160</v>
      </c>
      <c r="E26" s="6"/>
      <c r="F26" s="6" t="s">
        <v>983</v>
      </c>
      <c r="G26" s="17">
        <v>1.77</v>
      </c>
      <c r="H26" s="6" t="s">
        <v>100</v>
      </c>
      <c r="I26" s="21">
        <v>4.8000000000000001E-2</v>
      </c>
      <c r="J26" s="8">
        <v>4.8500000000000001E-2</v>
      </c>
      <c r="K26" s="7">
        <v>100000</v>
      </c>
      <c r="L26" s="7">
        <v>121.43</v>
      </c>
      <c r="M26" s="7">
        <v>121.43</v>
      </c>
      <c r="O26" s="8">
        <v>1E-4</v>
      </c>
      <c r="P26" s="8">
        <v>0</v>
      </c>
    </row>
    <row r="27" spans="2:16">
      <c r="B27" s="6" t="s">
        <v>984</v>
      </c>
      <c r="C27" s="17">
        <v>8288725</v>
      </c>
      <c r="D27" s="6" t="s">
        <v>160</v>
      </c>
      <c r="E27" s="6"/>
      <c r="F27" s="6" t="s">
        <v>985</v>
      </c>
      <c r="G27" s="17">
        <v>1.85</v>
      </c>
      <c r="H27" s="6" t="s">
        <v>100</v>
      </c>
      <c r="I27" s="21">
        <v>4.8000000000000001E-2</v>
      </c>
      <c r="J27" s="8">
        <v>4.8599999999999997E-2</v>
      </c>
      <c r="K27" s="7">
        <v>273000</v>
      </c>
      <c r="L27" s="7">
        <v>121.78</v>
      </c>
      <c r="M27" s="7">
        <v>332.45</v>
      </c>
      <c r="O27" s="8">
        <v>2.9999999999999997E-4</v>
      </c>
      <c r="P27" s="8">
        <v>1E-4</v>
      </c>
    </row>
    <row r="28" spans="2:16">
      <c r="B28" s="6" t="s">
        <v>986</v>
      </c>
      <c r="C28" s="17">
        <v>8288726</v>
      </c>
      <c r="D28" s="6" t="s">
        <v>160</v>
      </c>
      <c r="E28" s="6"/>
      <c r="F28" s="6" t="s">
        <v>987</v>
      </c>
      <c r="G28" s="17">
        <v>1.89</v>
      </c>
      <c r="H28" s="6" t="s">
        <v>100</v>
      </c>
      <c r="I28" s="21">
        <v>4.8000000000000001E-2</v>
      </c>
      <c r="J28" s="8">
        <v>4.8399999999999999E-2</v>
      </c>
      <c r="K28" s="7">
        <v>470000</v>
      </c>
      <c r="L28" s="7">
        <v>124.46</v>
      </c>
      <c r="M28" s="7">
        <v>584.95000000000005</v>
      </c>
      <c r="O28" s="8">
        <v>5.0000000000000001E-4</v>
      </c>
      <c r="P28" s="8">
        <v>2.0000000000000001E-4</v>
      </c>
    </row>
    <row r="29" spans="2:16">
      <c r="B29" s="6" t="s">
        <v>988</v>
      </c>
      <c r="C29" s="17">
        <v>828727</v>
      </c>
      <c r="D29" s="6" t="s">
        <v>160</v>
      </c>
      <c r="E29" s="6"/>
      <c r="F29" s="6" t="s">
        <v>989</v>
      </c>
      <c r="G29" s="17">
        <v>1.97</v>
      </c>
      <c r="H29" s="6" t="s">
        <v>100</v>
      </c>
      <c r="I29" s="21">
        <v>4.8000000000000001E-2</v>
      </c>
      <c r="J29" s="8">
        <v>4.8399999999999999E-2</v>
      </c>
      <c r="K29" s="7">
        <v>145000</v>
      </c>
      <c r="L29" s="7">
        <v>123.96</v>
      </c>
      <c r="M29" s="7">
        <v>179.75</v>
      </c>
      <c r="O29" s="8">
        <v>1E-4</v>
      </c>
      <c r="P29" s="8">
        <v>0</v>
      </c>
    </row>
    <row r="30" spans="2:16">
      <c r="B30" s="6" t="s">
        <v>990</v>
      </c>
      <c r="C30" s="17">
        <v>828728</v>
      </c>
      <c r="D30" s="6" t="s">
        <v>160</v>
      </c>
      <c r="E30" s="6"/>
      <c r="F30" s="6" t="s">
        <v>991</v>
      </c>
      <c r="G30" s="17">
        <v>2.0499999999999998</v>
      </c>
      <c r="H30" s="6" t="s">
        <v>100</v>
      </c>
      <c r="I30" s="21">
        <v>4.8000000000000001E-2</v>
      </c>
      <c r="J30" s="8">
        <v>4.8599999999999997E-2</v>
      </c>
      <c r="K30" s="7">
        <v>1040000</v>
      </c>
      <c r="L30" s="7">
        <v>123.63</v>
      </c>
      <c r="M30" s="7">
        <v>1285.78</v>
      </c>
      <c r="O30" s="8">
        <v>1E-3</v>
      </c>
      <c r="P30" s="8">
        <v>2.9999999999999997E-4</v>
      </c>
    </row>
    <row r="31" spans="2:16">
      <c r="B31" s="6" t="s">
        <v>992</v>
      </c>
      <c r="C31" s="17">
        <v>8288729</v>
      </c>
      <c r="D31" s="6" t="s">
        <v>160</v>
      </c>
      <c r="E31" s="6"/>
      <c r="F31" s="6" t="s">
        <v>993</v>
      </c>
      <c r="G31" s="17">
        <v>2.14</v>
      </c>
      <c r="H31" s="6" t="s">
        <v>100</v>
      </c>
      <c r="I31" s="21">
        <v>4.8000000000000001E-2</v>
      </c>
      <c r="J31" s="8">
        <v>4.8599999999999997E-2</v>
      </c>
      <c r="K31" s="7">
        <v>530000</v>
      </c>
      <c r="L31" s="7">
        <v>123.51</v>
      </c>
      <c r="M31" s="7">
        <v>654.61</v>
      </c>
      <c r="O31" s="8">
        <v>5.0000000000000001E-4</v>
      </c>
      <c r="P31" s="8">
        <v>2.0000000000000001E-4</v>
      </c>
    </row>
    <row r="32" spans="2:16">
      <c r="B32" s="6" t="s">
        <v>994</v>
      </c>
      <c r="C32" s="17">
        <v>8768730</v>
      </c>
      <c r="D32" s="6" t="s">
        <v>160</v>
      </c>
      <c r="E32" s="6"/>
      <c r="F32" s="6" t="s">
        <v>995</v>
      </c>
      <c r="G32" s="17">
        <v>2.2200000000000002</v>
      </c>
      <c r="H32" s="6" t="s">
        <v>100</v>
      </c>
      <c r="I32" s="21">
        <v>4.8000000000000001E-2</v>
      </c>
      <c r="J32" s="8">
        <v>4.8599999999999997E-2</v>
      </c>
      <c r="K32" s="7">
        <v>1040000</v>
      </c>
      <c r="L32" s="7">
        <v>122.78</v>
      </c>
      <c r="M32" s="7">
        <v>1276.92</v>
      </c>
      <c r="O32" s="8">
        <v>1E-3</v>
      </c>
      <c r="P32" s="8">
        <v>2.9999999999999997E-4</v>
      </c>
    </row>
    <row r="33" spans="2:16">
      <c r="B33" s="6" t="s">
        <v>996</v>
      </c>
      <c r="C33" s="17">
        <v>8768731</v>
      </c>
      <c r="D33" s="6" t="s">
        <v>160</v>
      </c>
      <c r="E33" s="6"/>
      <c r="F33" s="6" t="s">
        <v>997</v>
      </c>
      <c r="G33" s="17">
        <v>2.2999999999999998</v>
      </c>
      <c r="H33" s="6" t="s">
        <v>100</v>
      </c>
      <c r="I33" s="21">
        <v>4.8000000000000001E-2</v>
      </c>
      <c r="J33" s="8">
        <v>4.8599999999999997E-2</v>
      </c>
      <c r="K33" s="7">
        <v>630000</v>
      </c>
      <c r="L33" s="7">
        <v>121.68</v>
      </c>
      <c r="M33" s="7">
        <v>766.61</v>
      </c>
      <c r="O33" s="8">
        <v>5.9999999999999995E-4</v>
      </c>
      <c r="P33" s="8">
        <v>2.0000000000000001E-4</v>
      </c>
    </row>
    <row r="34" spans="2:16">
      <c r="B34" s="6" t="s">
        <v>998</v>
      </c>
      <c r="C34" s="17">
        <v>8768732</v>
      </c>
      <c r="D34" s="6" t="s">
        <v>160</v>
      </c>
      <c r="E34" s="6"/>
      <c r="F34" s="6" t="s">
        <v>999</v>
      </c>
      <c r="G34" s="17">
        <v>2.33</v>
      </c>
      <c r="H34" s="6" t="s">
        <v>100</v>
      </c>
      <c r="I34" s="21">
        <v>4.8000000000000001E-2</v>
      </c>
      <c r="J34" s="8">
        <v>4.8599999999999997E-2</v>
      </c>
      <c r="K34" s="7">
        <v>780000</v>
      </c>
      <c r="L34" s="7">
        <v>124.12</v>
      </c>
      <c r="M34" s="7">
        <v>968.16</v>
      </c>
      <c r="O34" s="8">
        <v>8.0000000000000004E-4</v>
      </c>
      <c r="P34" s="8">
        <v>2.0000000000000001E-4</v>
      </c>
    </row>
    <row r="35" spans="2:16">
      <c r="B35" s="6" t="s">
        <v>1000</v>
      </c>
      <c r="C35" s="17">
        <v>8768733</v>
      </c>
      <c r="D35" s="6" t="s">
        <v>160</v>
      </c>
      <c r="E35" s="6"/>
      <c r="F35" s="6" t="s">
        <v>1001</v>
      </c>
      <c r="G35" s="17">
        <v>2.41</v>
      </c>
      <c r="H35" s="6" t="s">
        <v>100</v>
      </c>
      <c r="I35" s="21">
        <v>4.8000000000000001E-2</v>
      </c>
      <c r="J35" s="8">
        <v>4.8500000000000001E-2</v>
      </c>
      <c r="K35" s="7">
        <v>465000</v>
      </c>
      <c r="L35" s="7">
        <v>122.76</v>
      </c>
      <c r="M35" s="7">
        <v>570.86</v>
      </c>
      <c r="O35" s="8">
        <v>5.0000000000000001E-4</v>
      </c>
      <c r="P35" s="8">
        <v>1E-4</v>
      </c>
    </row>
    <row r="36" spans="2:16">
      <c r="B36" s="6" t="s">
        <v>1002</v>
      </c>
      <c r="C36" s="17">
        <v>8768734</v>
      </c>
      <c r="D36" s="6" t="s">
        <v>160</v>
      </c>
      <c r="E36" s="6"/>
      <c r="F36" s="6" t="s">
        <v>1003</v>
      </c>
      <c r="G36" s="17">
        <v>2.5</v>
      </c>
      <c r="H36" s="6" t="s">
        <v>100</v>
      </c>
      <c r="I36" s="21">
        <v>4.8000000000000001E-2</v>
      </c>
      <c r="J36" s="8">
        <v>4.8500000000000001E-2</v>
      </c>
      <c r="K36" s="7">
        <v>230000</v>
      </c>
      <c r="L36" s="7">
        <v>120.93</v>
      </c>
      <c r="M36" s="7">
        <v>278.14</v>
      </c>
      <c r="O36" s="8">
        <v>2.0000000000000001E-4</v>
      </c>
      <c r="P36" s="8">
        <v>1E-4</v>
      </c>
    </row>
    <row r="37" spans="2:16">
      <c r="B37" s="6" t="s">
        <v>1004</v>
      </c>
      <c r="C37" s="17">
        <v>8768735</v>
      </c>
      <c r="D37" s="6" t="s">
        <v>160</v>
      </c>
      <c r="E37" s="6"/>
      <c r="F37" s="6" t="s">
        <v>1005</v>
      </c>
      <c r="G37" s="17">
        <v>2.58</v>
      </c>
      <c r="H37" s="6" t="s">
        <v>100</v>
      </c>
      <c r="I37" s="21">
        <v>4.8000000000000001E-2</v>
      </c>
      <c r="J37" s="8">
        <v>4.8599999999999997E-2</v>
      </c>
      <c r="K37" s="7">
        <v>940000</v>
      </c>
      <c r="L37" s="7">
        <v>119.63</v>
      </c>
      <c r="M37" s="7">
        <v>1124.54</v>
      </c>
      <c r="O37" s="8">
        <v>8.9999999999999998E-4</v>
      </c>
      <c r="P37" s="8">
        <v>2.9999999999999997E-4</v>
      </c>
    </row>
    <row r="38" spans="2:16">
      <c r="B38" s="6" t="s">
        <v>1006</v>
      </c>
      <c r="C38" s="17">
        <v>8768736</v>
      </c>
      <c r="D38" s="6" t="s">
        <v>160</v>
      </c>
      <c r="E38" s="6"/>
      <c r="F38" s="6" t="s">
        <v>1007</v>
      </c>
      <c r="G38" s="17">
        <v>2.66</v>
      </c>
      <c r="H38" s="6" t="s">
        <v>100</v>
      </c>
      <c r="I38" s="21">
        <v>4.8000000000000001E-2</v>
      </c>
      <c r="J38" s="8">
        <v>4.8599999999999997E-2</v>
      </c>
      <c r="K38" s="7">
        <v>1000000</v>
      </c>
      <c r="L38" s="7">
        <v>119.75</v>
      </c>
      <c r="M38" s="7">
        <v>1197.53</v>
      </c>
      <c r="O38" s="8">
        <v>1E-3</v>
      </c>
      <c r="P38" s="8">
        <v>2.9999999999999997E-4</v>
      </c>
    </row>
    <row r="39" spans="2:16">
      <c r="B39" s="6" t="s">
        <v>1008</v>
      </c>
      <c r="C39" s="17">
        <v>8768737</v>
      </c>
      <c r="D39" s="6" t="s">
        <v>160</v>
      </c>
      <c r="E39" s="6"/>
      <c r="F39" s="6" t="s">
        <v>1009</v>
      </c>
      <c r="G39" s="17">
        <v>2.75</v>
      </c>
      <c r="H39" s="6" t="s">
        <v>100</v>
      </c>
      <c r="I39" s="21">
        <v>4.8000000000000001E-2</v>
      </c>
      <c r="J39" s="8">
        <v>4.8599999999999997E-2</v>
      </c>
      <c r="K39" s="7">
        <v>850000</v>
      </c>
      <c r="L39" s="7">
        <v>119.15</v>
      </c>
      <c r="M39" s="7">
        <v>1012.79</v>
      </c>
      <c r="O39" s="8">
        <v>8.0000000000000004E-4</v>
      </c>
      <c r="P39" s="8">
        <v>2.9999999999999997E-4</v>
      </c>
    </row>
    <row r="40" spans="2:16">
      <c r="B40" s="6" t="s">
        <v>1010</v>
      </c>
      <c r="C40" s="17">
        <v>8768738</v>
      </c>
      <c r="D40" s="6" t="s">
        <v>160</v>
      </c>
      <c r="E40" s="6"/>
      <c r="F40" s="6" t="s">
        <v>1011</v>
      </c>
      <c r="G40" s="17">
        <v>2.77</v>
      </c>
      <c r="H40" s="6" t="s">
        <v>100</v>
      </c>
      <c r="I40" s="21">
        <v>4.8000000000000001E-2</v>
      </c>
      <c r="J40" s="8">
        <v>4.8500000000000001E-2</v>
      </c>
      <c r="K40" s="7">
        <v>1200000</v>
      </c>
      <c r="L40" s="7">
        <v>121.08</v>
      </c>
      <c r="M40" s="7">
        <v>1452.94</v>
      </c>
      <c r="O40" s="8">
        <v>1.1999999999999999E-3</v>
      </c>
      <c r="P40" s="8">
        <v>4.0000000000000002E-4</v>
      </c>
    </row>
    <row r="41" spans="2:16">
      <c r="B41" s="6" t="s">
        <v>1012</v>
      </c>
      <c r="C41" s="17">
        <v>1828739</v>
      </c>
      <c r="D41" s="6" t="s">
        <v>160</v>
      </c>
      <c r="E41" s="6"/>
      <c r="F41" s="6" t="s">
        <v>1013</v>
      </c>
      <c r="G41" s="17">
        <v>2.85</v>
      </c>
      <c r="H41" s="6" t="s">
        <v>100</v>
      </c>
      <c r="I41" s="21">
        <v>4.8000000000000001E-2</v>
      </c>
      <c r="J41" s="8">
        <v>4.8500000000000001E-2</v>
      </c>
      <c r="K41" s="7">
        <v>280000</v>
      </c>
      <c r="L41" s="7">
        <v>119.89</v>
      </c>
      <c r="M41" s="7">
        <v>335.69</v>
      </c>
      <c r="O41" s="8">
        <v>2.9999999999999997E-4</v>
      </c>
      <c r="P41" s="8">
        <v>1E-4</v>
      </c>
    </row>
    <row r="42" spans="2:16">
      <c r="B42" s="6" t="s">
        <v>1014</v>
      </c>
      <c r="C42" s="17">
        <v>8768742</v>
      </c>
      <c r="D42" s="6" t="s">
        <v>160</v>
      </c>
      <c r="E42" s="6"/>
      <c r="F42" s="6" t="s">
        <v>1015</v>
      </c>
      <c r="G42" s="17">
        <v>3.1</v>
      </c>
      <c r="H42" s="6" t="s">
        <v>100</v>
      </c>
      <c r="I42" s="21">
        <v>4.8000000000000001E-2</v>
      </c>
      <c r="J42" s="8">
        <v>4.8599999999999997E-2</v>
      </c>
      <c r="K42" s="7">
        <v>712000</v>
      </c>
      <c r="L42" s="7">
        <v>118.35</v>
      </c>
      <c r="M42" s="7">
        <v>842.67</v>
      </c>
      <c r="O42" s="8">
        <v>6.9999999999999999E-4</v>
      </c>
      <c r="P42" s="8">
        <v>2.0000000000000001E-4</v>
      </c>
    </row>
    <row r="43" spans="2:16">
      <c r="B43" s="6" t="s">
        <v>1016</v>
      </c>
      <c r="C43" s="17">
        <v>8768743</v>
      </c>
      <c r="D43" s="6" t="s">
        <v>160</v>
      </c>
      <c r="E43" s="6"/>
      <c r="F43" s="6" t="s">
        <v>1017</v>
      </c>
      <c r="G43" s="17">
        <v>3.18</v>
      </c>
      <c r="H43" s="6" t="s">
        <v>100</v>
      </c>
      <c r="I43" s="21">
        <v>4.8000000000000001E-2</v>
      </c>
      <c r="J43" s="8">
        <v>4.8599999999999997E-2</v>
      </c>
      <c r="K43" s="7">
        <v>160000</v>
      </c>
      <c r="L43" s="7">
        <v>116.19</v>
      </c>
      <c r="M43" s="7">
        <v>185.91</v>
      </c>
      <c r="O43" s="8">
        <v>2.0000000000000001E-4</v>
      </c>
      <c r="P43" s="8">
        <v>0</v>
      </c>
    </row>
    <row r="44" spans="2:16">
      <c r="B44" s="6" t="s">
        <v>1018</v>
      </c>
      <c r="C44" s="17">
        <v>8768746</v>
      </c>
      <c r="D44" s="6" t="s">
        <v>160</v>
      </c>
      <c r="E44" s="6"/>
      <c r="F44" s="6" t="s">
        <v>1019</v>
      </c>
      <c r="G44" s="17">
        <v>3.35</v>
      </c>
      <c r="H44" s="6" t="s">
        <v>100</v>
      </c>
      <c r="I44" s="21">
        <v>4.8000000000000001E-2</v>
      </c>
      <c r="J44" s="8">
        <v>4.8599999999999997E-2</v>
      </c>
      <c r="K44" s="7">
        <v>621000</v>
      </c>
      <c r="L44" s="7">
        <v>115.36</v>
      </c>
      <c r="M44" s="7">
        <v>716.38</v>
      </c>
      <c r="O44" s="8">
        <v>5.9999999999999995E-4</v>
      </c>
      <c r="P44" s="8">
        <v>2.0000000000000001E-4</v>
      </c>
    </row>
    <row r="45" spans="2:16">
      <c r="B45" s="6" t="s">
        <v>1020</v>
      </c>
      <c r="C45" s="17">
        <v>82888751</v>
      </c>
      <c r="D45" s="6" t="s">
        <v>160</v>
      </c>
      <c r="E45" s="6"/>
      <c r="F45" s="6" t="s">
        <v>1021</v>
      </c>
      <c r="G45" s="17">
        <v>3.69</v>
      </c>
      <c r="H45" s="6" t="s">
        <v>100</v>
      </c>
      <c r="I45" s="21">
        <v>4.8000000000000001E-2</v>
      </c>
      <c r="J45" s="8">
        <v>4.8500000000000001E-2</v>
      </c>
      <c r="K45" s="7">
        <v>110000</v>
      </c>
      <c r="L45" s="7">
        <v>115.5</v>
      </c>
      <c r="M45" s="7">
        <v>127.05</v>
      </c>
      <c r="O45" s="8">
        <v>1E-4</v>
      </c>
      <c r="P45" s="8">
        <v>0</v>
      </c>
    </row>
    <row r="46" spans="2:16">
      <c r="B46" s="6" t="s">
        <v>1022</v>
      </c>
      <c r="C46" s="17">
        <v>82888752</v>
      </c>
      <c r="D46" s="6" t="s">
        <v>160</v>
      </c>
      <c r="E46" s="6"/>
      <c r="F46" s="6" t="s">
        <v>1023</v>
      </c>
      <c r="G46" s="17">
        <v>3.77</v>
      </c>
      <c r="H46" s="6" t="s">
        <v>100</v>
      </c>
      <c r="I46" s="21">
        <v>4.8000000000000001E-2</v>
      </c>
      <c r="J46" s="8">
        <v>4.8599999999999997E-2</v>
      </c>
      <c r="K46" s="7">
        <v>190000</v>
      </c>
      <c r="L46" s="7">
        <v>115.65</v>
      </c>
      <c r="M46" s="7">
        <v>219.73</v>
      </c>
      <c r="O46" s="8">
        <v>2.0000000000000001E-4</v>
      </c>
      <c r="P46" s="8">
        <v>1E-4</v>
      </c>
    </row>
    <row r="47" spans="2:16">
      <c r="B47" s="6" t="s">
        <v>1024</v>
      </c>
      <c r="C47" s="17">
        <v>82888753</v>
      </c>
      <c r="D47" s="6" t="s">
        <v>160</v>
      </c>
      <c r="E47" s="6"/>
      <c r="F47" s="6" t="s">
        <v>1025</v>
      </c>
      <c r="G47" s="17">
        <v>3.85</v>
      </c>
      <c r="H47" s="6" t="s">
        <v>100</v>
      </c>
      <c r="I47" s="21">
        <v>4.8000000000000001E-2</v>
      </c>
      <c r="J47" s="8">
        <v>4.8599999999999997E-2</v>
      </c>
      <c r="K47" s="7">
        <v>330000</v>
      </c>
      <c r="L47" s="7">
        <v>115.3</v>
      </c>
      <c r="M47" s="7">
        <v>380.48</v>
      </c>
      <c r="O47" s="8">
        <v>2.9999999999999997E-4</v>
      </c>
      <c r="P47" s="8">
        <v>1E-4</v>
      </c>
    </row>
    <row r="48" spans="2:16">
      <c r="B48" s="6" t="s">
        <v>1026</v>
      </c>
      <c r="C48" s="17">
        <v>82888754</v>
      </c>
      <c r="D48" s="6" t="s">
        <v>160</v>
      </c>
      <c r="E48" s="6"/>
      <c r="F48" s="6" t="s">
        <v>1027</v>
      </c>
      <c r="G48" s="17">
        <v>3.93</v>
      </c>
      <c r="H48" s="6" t="s">
        <v>100</v>
      </c>
      <c r="I48" s="21">
        <v>4.8000000000000001E-2</v>
      </c>
      <c r="J48" s="8">
        <v>4.8599999999999997E-2</v>
      </c>
      <c r="K48" s="7">
        <v>618000</v>
      </c>
      <c r="L48" s="7">
        <v>114.28</v>
      </c>
      <c r="M48" s="7">
        <v>706.25</v>
      </c>
      <c r="O48" s="8">
        <v>5.9999999999999995E-4</v>
      </c>
      <c r="P48" s="8">
        <v>2.0000000000000001E-4</v>
      </c>
    </row>
    <row r="49" spans="2:16">
      <c r="B49" s="6" t="s">
        <v>1028</v>
      </c>
      <c r="C49" s="17">
        <v>82888755</v>
      </c>
      <c r="D49" s="6" t="s">
        <v>160</v>
      </c>
      <c r="E49" s="6"/>
      <c r="F49" s="6" t="s">
        <v>1029</v>
      </c>
      <c r="G49" s="17">
        <v>4.0199999999999996</v>
      </c>
      <c r="H49" s="6" t="s">
        <v>100</v>
      </c>
      <c r="I49" s="21">
        <v>4.8000000000000001E-2</v>
      </c>
      <c r="J49" s="8">
        <v>4.8500000000000001E-2</v>
      </c>
      <c r="K49" s="7">
        <v>1250000</v>
      </c>
      <c r="L49" s="7">
        <v>112.72</v>
      </c>
      <c r="M49" s="7">
        <v>1408.98</v>
      </c>
      <c r="O49" s="8">
        <v>1.1000000000000001E-3</v>
      </c>
      <c r="P49" s="8">
        <v>4.0000000000000002E-4</v>
      </c>
    </row>
    <row r="50" spans="2:16">
      <c r="B50" s="6" t="s">
        <v>1030</v>
      </c>
      <c r="C50" s="17">
        <v>82888756</v>
      </c>
      <c r="D50" s="6" t="s">
        <v>160</v>
      </c>
      <c r="E50" s="6"/>
      <c r="F50" s="6" t="s">
        <v>1031</v>
      </c>
      <c r="G50" s="17">
        <v>4</v>
      </c>
      <c r="H50" s="6" t="s">
        <v>100</v>
      </c>
      <c r="I50" s="21">
        <v>4.8000000000000001E-2</v>
      </c>
      <c r="J50" s="8">
        <v>4.8599999999999997E-2</v>
      </c>
      <c r="K50" s="7">
        <v>420000</v>
      </c>
      <c r="L50" s="7">
        <v>114.53</v>
      </c>
      <c r="M50" s="7">
        <v>481.02</v>
      </c>
      <c r="O50" s="8">
        <v>4.0000000000000002E-4</v>
      </c>
      <c r="P50" s="8">
        <v>1E-4</v>
      </c>
    </row>
    <row r="51" spans="2:16">
      <c r="B51" s="6" t="s">
        <v>1032</v>
      </c>
      <c r="C51" s="17">
        <v>82888757</v>
      </c>
      <c r="D51" s="6" t="s">
        <v>160</v>
      </c>
      <c r="E51" s="6"/>
      <c r="F51" s="6" t="s">
        <v>1033</v>
      </c>
      <c r="G51" s="17">
        <v>4.09</v>
      </c>
      <c r="H51" s="6" t="s">
        <v>100</v>
      </c>
      <c r="I51" s="21">
        <v>4.8000000000000001E-2</v>
      </c>
      <c r="J51" s="8">
        <v>4.8500000000000001E-2</v>
      </c>
      <c r="K51" s="7">
        <v>730000</v>
      </c>
      <c r="L51" s="7">
        <v>113.07</v>
      </c>
      <c r="M51" s="7">
        <v>825.38</v>
      </c>
      <c r="O51" s="8">
        <v>6.9999999999999999E-4</v>
      </c>
      <c r="P51" s="8">
        <v>2.0000000000000001E-4</v>
      </c>
    </row>
    <row r="52" spans="2:16">
      <c r="B52" s="6" t="s">
        <v>1034</v>
      </c>
      <c r="C52" s="17">
        <v>82888758</v>
      </c>
      <c r="D52" s="6" t="s">
        <v>160</v>
      </c>
      <c r="E52" s="6"/>
      <c r="F52" s="6" t="s">
        <v>1035</v>
      </c>
      <c r="G52" s="17">
        <v>4.17</v>
      </c>
      <c r="H52" s="6" t="s">
        <v>100</v>
      </c>
      <c r="I52" s="21">
        <v>4.8000000000000001E-2</v>
      </c>
      <c r="J52" s="8">
        <v>4.8599999999999997E-2</v>
      </c>
      <c r="K52" s="7">
        <v>371000</v>
      </c>
      <c r="L52" s="7">
        <v>111.44</v>
      </c>
      <c r="M52" s="7">
        <v>413.45</v>
      </c>
      <c r="O52" s="8">
        <v>2.9999999999999997E-4</v>
      </c>
      <c r="P52" s="8">
        <v>1E-4</v>
      </c>
    </row>
    <row r="53" spans="2:16">
      <c r="B53" s="6" t="s">
        <v>1036</v>
      </c>
      <c r="C53" s="17">
        <v>82888760</v>
      </c>
      <c r="D53" s="6" t="s">
        <v>160</v>
      </c>
      <c r="E53" s="6"/>
      <c r="F53" s="6" t="s">
        <v>1037</v>
      </c>
      <c r="G53" s="17">
        <v>4.34</v>
      </c>
      <c r="H53" s="6" t="s">
        <v>100</v>
      </c>
      <c r="I53" s="21">
        <v>4.8000000000000001E-2</v>
      </c>
      <c r="J53" s="8">
        <v>4.8599999999999997E-2</v>
      </c>
      <c r="K53" s="7">
        <v>898000</v>
      </c>
      <c r="L53" s="7">
        <v>110.35</v>
      </c>
      <c r="M53" s="7">
        <v>990.95</v>
      </c>
      <c r="O53" s="8">
        <v>8.0000000000000004E-4</v>
      </c>
      <c r="P53" s="8">
        <v>2.9999999999999997E-4</v>
      </c>
    </row>
    <row r="54" spans="2:16">
      <c r="B54" s="6" t="s">
        <v>1038</v>
      </c>
      <c r="C54" s="17">
        <v>82888761</v>
      </c>
      <c r="D54" s="6" t="s">
        <v>160</v>
      </c>
      <c r="E54" s="6"/>
      <c r="F54" s="6" t="s">
        <v>1039</v>
      </c>
      <c r="G54" s="17">
        <v>4.42</v>
      </c>
      <c r="H54" s="6" t="s">
        <v>100</v>
      </c>
      <c r="I54" s="21">
        <v>4.8000000000000001E-2</v>
      </c>
      <c r="J54" s="8">
        <v>4.8599999999999997E-2</v>
      </c>
      <c r="K54" s="7">
        <v>530000</v>
      </c>
      <c r="L54" s="7">
        <v>109.71</v>
      </c>
      <c r="M54" s="7">
        <v>581.46</v>
      </c>
      <c r="O54" s="8">
        <v>5.0000000000000001E-4</v>
      </c>
      <c r="P54" s="8">
        <v>1E-4</v>
      </c>
    </row>
    <row r="55" spans="2:16">
      <c r="B55" s="6" t="s">
        <v>1040</v>
      </c>
      <c r="C55" s="17">
        <v>82888762</v>
      </c>
      <c r="D55" s="6" t="s">
        <v>160</v>
      </c>
      <c r="E55" s="6"/>
      <c r="F55" s="6" t="s">
        <v>1041</v>
      </c>
      <c r="G55" s="17">
        <v>4.4000000000000004</v>
      </c>
      <c r="H55" s="6" t="s">
        <v>100</v>
      </c>
      <c r="I55" s="21">
        <v>4.8000000000000001E-2</v>
      </c>
      <c r="J55" s="8">
        <v>4.8500000000000001E-2</v>
      </c>
      <c r="K55" s="7">
        <v>2100000</v>
      </c>
      <c r="L55" s="7">
        <v>111.59</v>
      </c>
      <c r="M55" s="7">
        <v>2343.37</v>
      </c>
      <c r="O55" s="8">
        <v>1.9E-3</v>
      </c>
      <c r="P55" s="8">
        <v>5.9999999999999995E-4</v>
      </c>
    </row>
    <row r="56" spans="2:16">
      <c r="B56" s="6" t="s">
        <v>1042</v>
      </c>
      <c r="C56" s="17">
        <v>82888763</v>
      </c>
      <c r="D56" s="6" t="s">
        <v>160</v>
      </c>
      <c r="E56" s="6"/>
      <c r="F56" s="6" t="s">
        <v>1043</v>
      </c>
      <c r="G56" s="17">
        <v>4.49</v>
      </c>
      <c r="H56" s="6" t="s">
        <v>100</v>
      </c>
      <c r="I56" s="21">
        <v>4.8000000000000001E-2</v>
      </c>
      <c r="J56" s="8">
        <v>4.8500000000000001E-2</v>
      </c>
      <c r="K56" s="7">
        <v>455000</v>
      </c>
      <c r="L56" s="7">
        <v>111.14</v>
      </c>
      <c r="M56" s="7">
        <v>505.71</v>
      </c>
      <c r="O56" s="8">
        <v>4.0000000000000002E-4</v>
      </c>
      <c r="P56" s="8">
        <v>1E-4</v>
      </c>
    </row>
    <row r="57" spans="2:16">
      <c r="B57" s="6" t="s">
        <v>1044</v>
      </c>
      <c r="C57" s="17">
        <v>82888764</v>
      </c>
      <c r="D57" s="6" t="s">
        <v>160</v>
      </c>
      <c r="E57" s="6"/>
      <c r="F57" s="6" t="s">
        <v>1045</v>
      </c>
      <c r="G57" s="17">
        <v>4.57</v>
      </c>
      <c r="H57" s="6" t="s">
        <v>100</v>
      </c>
      <c r="I57" s="21">
        <v>4.8000000000000001E-2</v>
      </c>
      <c r="J57" s="8">
        <v>4.8599999999999997E-2</v>
      </c>
      <c r="K57" s="7">
        <v>250000</v>
      </c>
      <c r="L57" s="7">
        <v>111.44</v>
      </c>
      <c r="M57" s="7">
        <v>278.61</v>
      </c>
      <c r="O57" s="8">
        <v>2.0000000000000001E-4</v>
      </c>
      <c r="P57" s="8">
        <v>1E-4</v>
      </c>
    </row>
    <row r="58" spans="2:16">
      <c r="B58" s="6" t="s">
        <v>1046</v>
      </c>
      <c r="C58" s="17">
        <v>82888765</v>
      </c>
      <c r="D58" s="6" t="s">
        <v>160</v>
      </c>
      <c r="E58" s="6"/>
      <c r="F58" s="6" t="s">
        <v>1047</v>
      </c>
      <c r="G58" s="17">
        <v>4.6500000000000004</v>
      </c>
      <c r="H58" s="6" t="s">
        <v>100</v>
      </c>
      <c r="I58" s="21">
        <v>4.8000000000000001E-2</v>
      </c>
      <c r="J58" s="8">
        <v>4.8599999999999997E-2</v>
      </c>
      <c r="K58" s="7">
        <v>490000</v>
      </c>
      <c r="L58" s="7">
        <v>111.31</v>
      </c>
      <c r="M58" s="7">
        <v>545.44000000000005</v>
      </c>
      <c r="O58" s="8">
        <v>4.0000000000000002E-4</v>
      </c>
      <c r="P58" s="8">
        <v>1E-4</v>
      </c>
    </row>
    <row r="59" spans="2:16">
      <c r="B59" s="6" t="s">
        <v>1048</v>
      </c>
      <c r="C59" s="17">
        <v>82888766</v>
      </c>
      <c r="D59" s="6" t="s">
        <v>160</v>
      </c>
      <c r="E59" s="6"/>
      <c r="F59" s="6" t="s">
        <v>1049</v>
      </c>
      <c r="G59" s="17">
        <v>4.7300000000000004</v>
      </c>
      <c r="H59" s="6" t="s">
        <v>100</v>
      </c>
      <c r="I59" s="21">
        <v>4.8000000000000001E-2</v>
      </c>
      <c r="J59" s="8">
        <v>4.8599999999999997E-2</v>
      </c>
      <c r="K59" s="7">
        <v>300000</v>
      </c>
      <c r="L59" s="7">
        <v>110.77</v>
      </c>
      <c r="M59" s="7">
        <v>332.32</v>
      </c>
      <c r="O59" s="8">
        <v>2.9999999999999997E-4</v>
      </c>
      <c r="P59" s="8">
        <v>1E-4</v>
      </c>
    </row>
    <row r="60" spans="2:16">
      <c r="B60" s="6" t="s">
        <v>1050</v>
      </c>
      <c r="C60" s="17">
        <v>82888769</v>
      </c>
      <c r="D60" s="6" t="s">
        <v>160</v>
      </c>
      <c r="E60" s="6"/>
      <c r="F60" s="6" t="s">
        <v>1051</v>
      </c>
      <c r="G60" s="17">
        <v>4.87</v>
      </c>
      <c r="H60" s="6" t="s">
        <v>100</v>
      </c>
      <c r="I60" s="21">
        <v>4.8000000000000001E-2</v>
      </c>
      <c r="J60" s="8">
        <v>4.8599999999999997E-2</v>
      </c>
      <c r="K60" s="7">
        <v>1568000</v>
      </c>
      <c r="L60" s="7">
        <v>110.41</v>
      </c>
      <c r="M60" s="7">
        <v>1731.23</v>
      </c>
      <c r="O60" s="8">
        <v>1.4E-3</v>
      </c>
      <c r="P60" s="8">
        <v>4.0000000000000002E-4</v>
      </c>
    </row>
    <row r="61" spans="2:16">
      <c r="B61" s="6" t="s">
        <v>1052</v>
      </c>
      <c r="C61" s="17">
        <v>82888770</v>
      </c>
      <c r="D61" s="6" t="s">
        <v>160</v>
      </c>
      <c r="E61" s="6"/>
      <c r="F61" s="6" t="s">
        <v>1053</v>
      </c>
      <c r="G61" s="17">
        <v>4.95</v>
      </c>
      <c r="H61" s="6" t="s">
        <v>100</v>
      </c>
      <c r="I61" s="21">
        <v>4.8000000000000001E-2</v>
      </c>
      <c r="J61" s="8">
        <v>4.8599999999999997E-2</v>
      </c>
      <c r="K61" s="7">
        <v>571000</v>
      </c>
      <c r="L61" s="7">
        <v>109.45</v>
      </c>
      <c r="M61" s="7">
        <v>624.97</v>
      </c>
      <c r="O61" s="8">
        <v>5.0000000000000001E-4</v>
      </c>
      <c r="P61" s="8">
        <v>2.0000000000000001E-4</v>
      </c>
    </row>
    <row r="62" spans="2:16">
      <c r="B62" s="6" t="s">
        <v>1054</v>
      </c>
      <c r="C62" s="17">
        <v>82888771</v>
      </c>
      <c r="D62" s="6" t="s">
        <v>160</v>
      </c>
      <c r="E62" s="6"/>
      <c r="F62" s="6" t="s">
        <v>1055</v>
      </c>
      <c r="G62" s="17">
        <v>5.04</v>
      </c>
      <c r="H62" s="6" t="s">
        <v>100</v>
      </c>
      <c r="I62" s="21">
        <v>4.8000000000000001E-2</v>
      </c>
      <c r="J62" s="8">
        <v>4.8500000000000001E-2</v>
      </c>
      <c r="K62" s="7">
        <v>996000</v>
      </c>
      <c r="L62" s="7">
        <v>108.5</v>
      </c>
      <c r="M62" s="7">
        <v>1080.69</v>
      </c>
      <c r="O62" s="8">
        <v>8.9999999999999998E-4</v>
      </c>
      <c r="P62" s="8">
        <v>2.9999999999999997E-4</v>
      </c>
    </row>
    <row r="63" spans="2:16">
      <c r="B63" s="6" t="s">
        <v>1056</v>
      </c>
      <c r="C63" s="17">
        <v>82888772</v>
      </c>
      <c r="D63" s="6" t="s">
        <v>160</v>
      </c>
      <c r="E63" s="6"/>
      <c r="F63" s="6" t="s">
        <v>1057</v>
      </c>
      <c r="G63" s="17">
        <v>5.12</v>
      </c>
      <c r="H63" s="6" t="s">
        <v>100</v>
      </c>
      <c r="I63" s="21">
        <v>4.8000000000000001E-2</v>
      </c>
      <c r="J63" s="8">
        <v>4.8500000000000001E-2</v>
      </c>
      <c r="K63" s="7">
        <v>449000</v>
      </c>
      <c r="L63" s="7">
        <v>107.78</v>
      </c>
      <c r="M63" s="7">
        <v>483.92</v>
      </c>
      <c r="O63" s="8">
        <v>4.0000000000000002E-4</v>
      </c>
      <c r="P63" s="8">
        <v>1E-4</v>
      </c>
    </row>
    <row r="64" spans="2:16">
      <c r="B64" s="6" t="s">
        <v>1058</v>
      </c>
      <c r="C64" s="17">
        <v>82888774</v>
      </c>
      <c r="D64" s="6" t="s">
        <v>160</v>
      </c>
      <c r="E64" s="6"/>
      <c r="F64" s="6" t="s">
        <v>1059</v>
      </c>
      <c r="G64" s="17">
        <v>5.17</v>
      </c>
      <c r="H64" s="6" t="s">
        <v>100</v>
      </c>
      <c r="I64" s="21">
        <v>4.8000000000000001E-2</v>
      </c>
      <c r="J64" s="8">
        <v>4.8500000000000001E-2</v>
      </c>
      <c r="K64" s="7">
        <v>1001000</v>
      </c>
      <c r="L64" s="7">
        <v>109.09</v>
      </c>
      <c r="M64" s="7">
        <v>1091.95</v>
      </c>
      <c r="O64" s="8">
        <v>8.9999999999999998E-4</v>
      </c>
      <c r="P64" s="8">
        <v>2.9999999999999997E-4</v>
      </c>
    </row>
    <row r="65" spans="2:16">
      <c r="B65" s="6" t="s">
        <v>1060</v>
      </c>
      <c r="C65" s="17">
        <v>828887770</v>
      </c>
      <c r="D65" s="6" t="s">
        <v>160</v>
      </c>
      <c r="E65" s="6"/>
      <c r="F65" s="6" t="s">
        <v>1061</v>
      </c>
      <c r="G65" s="17">
        <v>5.25</v>
      </c>
      <c r="H65" s="6" t="s">
        <v>100</v>
      </c>
      <c r="I65" s="21">
        <v>4.8000000000000001E-2</v>
      </c>
      <c r="J65" s="8">
        <v>4.8500000000000001E-2</v>
      </c>
      <c r="K65" s="7">
        <v>129000</v>
      </c>
      <c r="L65" s="7">
        <v>108.26</v>
      </c>
      <c r="M65" s="7">
        <v>139.66</v>
      </c>
      <c r="O65" s="8">
        <v>1E-4</v>
      </c>
      <c r="P65" s="8">
        <v>0</v>
      </c>
    </row>
    <row r="66" spans="2:16">
      <c r="B66" s="6" t="s">
        <v>1062</v>
      </c>
      <c r="C66" s="17">
        <v>82888776</v>
      </c>
      <c r="D66" s="6" t="s">
        <v>160</v>
      </c>
      <c r="E66" s="6"/>
      <c r="F66" s="6" t="s">
        <v>1063</v>
      </c>
      <c r="G66" s="17">
        <v>5.33</v>
      </c>
      <c r="H66" s="6" t="s">
        <v>100</v>
      </c>
      <c r="I66" s="21">
        <v>4.8000000000000001E-2</v>
      </c>
      <c r="J66" s="8">
        <v>4.8599999999999997E-2</v>
      </c>
      <c r="K66" s="7">
        <v>25000</v>
      </c>
      <c r="L66" s="7">
        <v>107.61</v>
      </c>
      <c r="M66" s="7">
        <v>26.9</v>
      </c>
      <c r="O66" s="8">
        <v>0</v>
      </c>
      <c r="P66" s="8">
        <v>0</v>
      </c>
    </row>
    <row r="67" spans="2:16">
      <c r="B67" s="6" t="s">
        <v>1064</v>
      </c>
      <c r="C67" s="17">
        <v>82888777</v>
      </c>
      <c r="D67" s="6" t="s">
        <v>160</v>
      </c>
      <c r="E67" s="6"/>
      <c r="F67" s="6" t="s">
        <v>1065</v>
      </c>
      <c r="G67" s="17">
        <v>5.41</v>
      </c>
      <c r="H67" s="6" t="s">
        <v>100</v>
      </c>
      <c r="I67" s="21">
        <v>4.8000000000000001E-2</v>
      </c>
      <c r="J67" s="8">
        <v>4.8599999999999997E-2</v>
      </c>
      <c r="K67" s="7">
        <v>250000</v>
      </c>
      <c r="L67" s="7">
        <v>106.86</v>
      </c>
      <c r="M67" s="7">
        <v>267.16000000000003</v>
      </c>
      <c r="O67" s="8">
        <v>2.0000000000000001E-4</v>
      </c>
      <c r="P67" s="8">
        <v>1E-4</v>
      </c>
    </row>
    <row r="68" spans="2:16">
      <c r="B68" s="6" t="s">
        <v>1066</v>
      </c>
      <c r="C68" s="17">
        <v>82888779</v>
      </c>
      <c r="D68" s="6" t="s">
        <v>160</v>
      </c>
      <c r="E68" s="6"/>
      <c r="F68" s="6" t="s">
        <v>1067</v>
      </c>
      <c r="G68" s="17">
        <v>5.58</v>
      </c>
      <c r="H68" s="6" t="s">
        <v>100</v>
      </c>
      <c r="I68" s="21">
        <v>4.8000000000000001E-2</v>
      </c>
      <c r="J68" s="8">
        <v>4.8599999999999997E-2</v>
      </c>
      <c r="K68" s="7">
        <v>1325000</v>
      </c>
      <c r="L68" s="7">
        <v>105.21</v>
      </c>
      <c r="M68" s="7">
        <v>1394</v>
      </c>
      <c r="O68" s="8">
        <v>1.1000000000000001E-3</v>
      </c>
      <c r="P68" s="8">
        <v>4.0000000000000002E-4</v>
      </c>
    </row>
    <row r="69" spans="2:16">
      <c r="B69" s="6" t="s">
        <v>1068</v>
      </c>
      <c r="C69" s="17">
        <v>82888780</v>
      </c>
      <c r="D69" s="6" t="s">
        <v>160</v>
      </c>
      <c r="E69" s="6"/>
      <c r="F69" s="6" t="s">
        <v>1069</v>
      </c>
      <c r="G69" s="17">
        <v>5.53</v>
      </c>
      <c r="H69" s="6" t="s">
        <v>100</v>
      </c>
      <c r="I69" s="21">
        <v>4.8000000000000001E-2</v>
      </c>
      <c r="J69" s="8">
        <v>4.8599999999999997E-2</v>
      </c>
      <c r="K69" s="7">
        <v>54000</v>
      </c>
      <c r="L69" s="7">
        <v>106.8</v>
      </c>
      <c r="M69" s="7">
        <v>57.67</v>
      </c>
      <c r="O69" s="8">
        <v>0</v>
      </c>
      <c r="P69" s="8">
        <v>0</v>
      </c>
    </row>
    <row r="70" spans="2:16">
      <c r="B70" s="6" t="s">
        <v>1070</v>
      </c>
      <c r="C70" s="17">
        <v>828887850</v>
      </c>
      <c r="D70" s="6" t="s">
        <v>160</v>
      </c>
      <c r="E70" s="6"/>
      <c r="F70" s="6" t="s">
        <v>1071</v>
      </c>
      <c r="G70" s="17">
        <v>5.78</v>
      </c>
      <c r="H70" s="6" t="s">
        <v>100</v>
      </c>
      <c r="I70" s="21">
        <v>4.8000000000000001E-2</v>
      </c>
      <c r="J70" s="8">
        <v>4.8599999999999997E-2</v>
      </c>
      <c r="K70" s="7">
        <v>110000</v>
      </c>
      <c r="L70" s="7">
        <v>104.91</v>
      </c>
      <c r="M70" s="7">
        <v>115.41</v>
      </c>
      <c r="O70" s="8">
        <v>1E-4</v>
      </c>
      <c r="P70" s="8">
        <v>0</v>
      </c>
    </row>
    <row r="71" spans="2:16">
      <c r="B71" s="6" t="s">
        <v>1072</v>
      </c>
      <c r="C71" s="17">
        <v>82888784</v>
      </c>
      <c r="D71" s="6" t="s">
        <v>160</v>
      </c>
      <c r="E71" s="6"/>
      <c r="F71" s="6" t="s">
        <v>1073</v>
      </c>
      <c r="G71" s="17">
        <v>5.86</v>
      </c>
      <c r="H71" s="6" t="s">
        <v>100</v>
      </c>
      <c r="I71" s="21">
        <v>4.8000000000000001E-2</v>
      </c>
      <c r="J71" s="8">
        <v>4.8599999999999997E-2</v>
      </c>
      <c r="K71" s="7">
        <v>1215000</v>
      </c>
      <c r="L71" s="7">
        <v>104.71</v>
      </c>
      <c r="M71" s="7">
        <v>1272.19</v>
      </c>
      <c r="O71" s="8">
        <v>1E-3</v>
      </c>
      <c r="P71" s="8">
        <v>2.9999999999999997E-4</v>
      </c>
    </row>
    <row r="72" spans="2:16">
      <c r="B72" s="6" t="s">
        <v>1074</v>
      </c>
      <c r="C72" s="17">
        <v>82888785</v>
      </c>
      <c r="D72" s="6" t="s">
        <v>160</v>
      </c>
      <c r="E72" s="6"/>
      <c r="F72" s="6" t="s">
        <v>1075</v>
      </c>
      <c r="G72" s="17">
        <v>5.95</v>
      </c>
      <c r="H72" s="6" t="s">
        <v>100</v>
      </c>
      <c r="I72" s="21">
        <v>4.8000000000000001E-2</v>
      </c>
      <c r="J72" s="8">
        <v>4.8599999999999997E-2</v>
      </c>
      <c r="K72" s="7">
        <v>502000</v>
      </c>
      <c r="L72" s="7">
        <v>104.2</v>
      </c>
      <c r="M72" s="7">
        <v>523.07000000000005</v>
      </c>
      <c r="O72" s="8">
        <v>4.0000000000000002E-4</v>
      </c>
      <c r="P72" s="8">
        <v>1E-4</v>
      </c>
    </row>
    <row r="73" spans="2:16">
      <c r="B73" s="6" t="s">
        <v>1076</v>
      </c>
      <c r="C73" s="17">
        <v>82888786</v>
      </c>
      <c r="D73" s="6" t="s">
        <v>160</v>
      </c>
      <c r="E73" s="6"/>
      <c r="F73" s="6" t="s">
        <v>1077</v>
      </c>
      <c r="G73" s="17">
        <v>5.89</v>
      </c>
      <c r="H73" s="6" t="s">
        <v>100</v>
      </c>
      <c r="I73" s="21">
        <v>4.8000000000000001E-2</v>
      </c>
      <c r="J73" s="8">
        <v>4.8500000000000001E-2</v>
      </c>
      <c r="K73" s="7">
        <v>232000</v>
      </c>
      <c r="L73" s="7">
        <v>106.39</v>
      </c>
      <c r="M73" s="7">
        <v>246.82</v>
      </c>
      <c r="O73" s="8">
        <v>2.0000000000000001E-4</v>
      </c>
      <c r="P73" s="8">
        <v>1E-4</v>
      </c>
    </row>
    <row r="74" spans="2:16">
      <c r="B74" s="6" t="s">
        <v>1078</v>
      </c>
      <c r="C74" s="17">
        <v>82888787</v>
      </c>
      <c r="D74" s="6" t="s">
        <v>160</v>
      </c>
      <c r="E74" s="6"/>
      <c r="F74" s="6" t="s">
        <v>1079</v>
      </c>
      <c r="G74" s="17">
        <v>5.97</v>
      </c>
      <c r="H74" s="6" t="s">
        <v>100</v>
      </c>
      <c r="I74" s="21">
        <v>4.8000000000000001E-2</v>
      </c>
      <c r="J74" s="8">
        <v>4.8500000000000001E-2</v>
      </c>
      <c r="K74" s="7">
        <v>1460000</v>
      </c>
      <c r="L74" s="7">
        <v>105.96</v>
      </c>
      <c r="M74" s="7">
        <v>1547.07</v>
      </c>
      <c r="O74" s="8">
        <v>1.2999999999999999E-3</v>
      </c>
      <c r="P74" s="8">
        <v>4.0000000000000002E-4</v>
      </c>
    </row>
    <row r="75" spans="2:16">
      <c r="B75" s="6" t="s">
        <v>1080</v>
      </c>
      <c r="C75" s="17">
        <v>82888788</v>
      </c>
      <c r="D75" s="6" t="s">
        <v>160</v>
      </c>
      <c r="E75" s="6"/>
      <c r="F75" s="6" t="s">
        <v>1081</v>
      </c>
      <c r="G75" s="17">
        <v>6.05</v>
      </c>
      <c r="H75" s="6" t="s">
        <v>100</v>
      </c>
      <c r="I75" s="21">
        <v>4.8000000000000001E-2</v>
      </c>
      <c r="J75" s="8">
        <v>4.8599999999999997E-2</v>
      </c>
      <c r="K75" s="7">
        <v>962000</v>
      </c>
      <c r="L75" s="7">
        <v>105.54</v>
      </c>
      <c r="M75" s="7">
        <v>1015.29</v>
      </c>
      <c r="O75" s="8">
        <v>8.0000000000000004E-4</v>
      </c>
      <c r="P75" s="8">
        <v>2.9999999999999997E-4</v>
      </c>
    </row>
    <row r="76" spans="2:16">
      <c r="B76" s="6" t="s">
        <v>1082</v>
      </c>
      <c r="C76" s="17">
        <v>82888789</v>
      </c>
      <c r="D76" s="6" t="s">
        <v>160</v>
      </c>
      <c r="E76" s="6"/>
      <c r="F76" s="6" t="s">
        <v>1083</v>
      </c>
      <c r="G76" s="17">
        <v>6.14</v>
      </c>
      <c r="H76" s="6" t="s">
        <v>100</v>
      </c>
      <c r="I76" s="21">
        <v>4.8000000000000001E-2</v>
      </c>
      <c r="J76" s="8">
        <v>4.8599999999999997E-2</v>
      </c>
      <c r="K76" s="7">
        <v>1531000</v>
      </c>
      <c r="L76" s="7">
        <v>105.12</v>
      </c>
      <c r="M76" s="7">
        <v>1609.33</v>
      </c>
      <c r="O76" s="8">
        <v>1.2999999999999999E-3</v>
      </c>
      <c r="P76" s="8">
        <v>4.0000000000000002E-4</v>
      </c>
    </row>
    <row r="77" spans="2:16">
      <c r="B77" s="6" t="s">
        <v>1084</v>
      </c>
      <c r="C77" s="17">
        <v>82888790</v>
      </c>
      <c r="D77" s="6" t="s">
        <v>160</v>
      </c>
      <c r="E77" s="6"/>
      <c r="F77" s="6" t="s">
        <v>1085</v>
      </c>
      <c r="G77" s="17">
        <v>6.22</v>
      </c>
      <c r="H77" s="6" t="s">
        <v>100</v>
      </c>
      <c r="I77" s="21">
        <v>4.8000000000000001E-2</v>
      </c>
      <c r="J77" s="8">
        <v>4.8599999999999997E-2</v>
      </c>
      <c r="K77" s="7">
        <v>943000</v>
      </c>
      <c r="L77" s="7">
        <v>104.31</v>
      </c>
      <c r="M77" s="7">
        <v>983.6</v>
      </c>
      <c r="O77" s="8">
        <v>8.0000000000000004E-4</v>
      </c>
      <c r="P77" s="8">
        <v>2.9999999999999997E-4</v>
      </c>
    </row>
    <row r="78" spans="2:16">
      <c r="B78" s="6" t="s">
        <v>1086</v>
      </c>
      <c r="C78" s="17">
        <v>828887930</v>
      </c>
      <c r="D78" s="6" t="s">
        <v>160</v>
      </c>
      <c r="E78" s="6"/>
      <c r="F78" s="6" t="s">
        <v>1087</v>
      </c>
      <c r="G78" s="17">
        <v>6.3</v>
      </c>
      <c r="H78" s="6" t="s">
        <v>100</v>
      </c>
      <c r="I78" s="21">
        <v>4.8000000000000001E-2</v>
      </c>
      <c r="J78" s="8">
        <v>4.8599999999999997E-2</v>
      </c>
      <c r="K78" s="7">
        <v>107000</v>
      </c>
      <c r="L78" s="7">
        <v>103.01</v>
      </c>
      <c r="M78" s="7">
        <v>110.22</v>
      </c>
      <c r="O78" s="8">
        <v>1E-4</v>
      </c>
      <c r="P78" s="8">
        <v>0</v>
      </c>
    </row>
    <row r="79" spans="2:16">
      <c r="B79" s="6" t="s">
        <v>1088</v>
      </c>
      <c r="C79" s="17">
        <v>82888792</v>
      </c>
      <c r="D79" s="6" t="s">
        <v>160</v>
      </c>
      <c r="E79" s="6"/>
      <c r="F79" s="6" t="s">
        <v>1089</v>
      </c>
      <c r="G79" s="17">
        <v>6.24</v>
      </c>
      <c r="H79" s="6" t="s">
        <v>100</v>
      </c>
      <c r="I79" s="21">
        <v>4.8000000000000001E-2</v>
      </c>
      <c r="J79" s="8">
        <v>4.8599999999999997E-2</v>
      </c>
      <c r="K79" s="7">
        <v>760000</v>
      </c>
      <c r="L79" s="7">
        <v>105.07</v>
      </c>
      <c r="M79" s="7">
        <v>798.56</v>
      </c>
      <c r="O79" s="8">
        <v>5.9999999999999995E-4</v>
      </c>
      <c r="P79" s="8">
        <v>2.0000000000000001E-4</v>
      </c>
    </row>
    <row r="80" spans="2:16">
      <c r="B80" s="6" t="s">
        <v>1090</v>
      </c>
      <c r="C80" s="17">
        <v>82888793</v>
      </c>
      <c r="D80" s="6" t="s">
        <v>160</v>
      </c>
      <c r="E80" s="6"/>
      <c r="F80" s="6" t="s">
        <v>1091</v>
      </c>
      <c r="G80" s="17">
        <v>6.32</v>
      </c>
      <c r="H80" s="6" t="s">
        <v>100</v>
      </c>
      <c r="I80" s="21">
        <v>4.8000000000000001E-2</v>
      </c>
      <c r="J80" s="8">
        <v>4.8599999999999997E-2</v>
      </c>
      <c r="K80" s="7">
        <v>3461000</v>
      </c>
      <c r="L80" s="7">
        <v>104.95</v>
      </c>
      <c r="M80" s="7">
        <v>3632.47</v>
      </c>
      <c r="O80" s="8">
        <v>2.8999999999999998E-3</v>
      </c>
      <c r="P80" s="8">
        <v>8.9999999999999998E-4</v>
      </c>
    </row>
    <row r="81" spans="2:16">
      <c r="B81" s="6" t="s">
        <v>1092</v>
      </c>
      <c r="C81" s="17">
        <v>82888794</v>
      </c>
      <c r="D81" s="6" t="s">
        <v>160</v>
      </c>
      <c r="E81" s="6"/>
      <c r="F81" s="6" t="s">
        <v>1093</v>
      </c>
      <c r="G81" s="17">
        <v>6.41</v>
      </c>
      <c r="H81" s="6" t="s">
        <v>100</v>
      </c>
      <c r="I81" s="21">
        <v>4.8000000000000001E-2</v>
      </c>
      <c r="J81" s="8">
        <v>4.8599999999999997E-2</v>
      </c>
      <c r="K81" s="7">
        <v>107000</v>
      </c>
      <c r="L81" s="7">
        <v>104.42</v>
      </c>
      <c r="M81" s="7">
        <v>111.73</v>
      </c>
      <c r="O81" s="8">
        <v>1E-4</v>
      </c>
      <c r="P81" s="8">
        <v>0</v>
      </c>
    </row>
    <row r="82" spans="2:16">
      <c r="B82" s="6" t="s">
        <v>1092</v>
      </c>
      <c r="C82" s="17">
        <v>81888794</v>
      </c>
      <c r="D82" s="6" t="s">
        <v>160</v>
      </c>
      <c r="E82" s="6"/>
      <c r="F82" s="6" t="s">
        <v>1093</v>
      </c>
      <c r="G82" s="17">
        <v>6.34</v>
      </c>
      <c r="H82" s="6" t="s">
        <v>100</v>
      </c>
      <c r="I82" s="21">
        <v>4.8000000000000001E-2</v>
      </c>
      <c r="J82" s="8">
        <v>-6.7999999999999996E-3</v>
      </c>
      <c r="K82" s="7">
        <v>12776000</v>
      </c>
      <c r="L82" s="7">
        <v>148.86000000000001</v>
      </c>
      <c r="M82" s="7">
        <v>19018.78</v>
      </c>
      <c r="O82" s="8">
        <v>1.54E-2</v>
      </c>
      <c r="P82" s="8">
        <v>4.8999999999999998E-3</v>
      </c>
    </row>
    <row r="83" spans="2:16">
      <c r="B83" s="6" t="s">
        <v>1094</v>
      </c>
      <c r="C83" s="17">
        <v>82888795</v>
      </c>
      <c r="D83" s="6" t="s">
        <v>160</v>
      </c>
      <c r="E83" s="6"/>
      <c r="F83" s="6" t="s">
        <v>1095</v>
      </c>
      <c r="G83" s="17">
        <v>6.49</v>
      </c>
      <c r="H83" s="6" t="s">
        <v>100</v>
      </c>
      <c r="I83" s="21">
        <v>4.8000000000000001E-2</v>
      </c>
      <c r="J83" s="8">
        <v>4.8500000000000001E-2</v>
      </c>
      <c r="K83" s="7">
        <v>1158000</v>
      </c>
      <c r="L83" s="7">
        <v>102.94</v>
      </c>
      <c r="M83" s="7">
        <v>1192.03</v>
      </c>
      <c r="O83" s="8">
        <v>1E-3</v>
      </c>
      <c r="P83" s="8">
        <v>2.9999999999999997E-4</v>
      </c>
    </row>
    <row r="84" spans="2:16">
      <c r="B84" s="6" t="s">
        <v>1094</v>
      </c>
      <c r="C84" s="17">
        <v>81888795</v>
      </c>
      <c r="D84" s="6" t="s">
        <v>160</v>
      </c>
      <c r="E84" s="6"/>
      <c r="F84" s="6" t="s">
        <v>1095</v>
      </c>
      <c r="G84" s="17">
        <v>6.42</v>
      </c>
      <c r="H84" s="6" t="s">
        <v>100</v>
      </c>
      <c r="I84" s="21">
        <v>4.8000000000000001E-2</v>
      </c>
      <c r="J84" s="8">
        <v>-6.7999999999999996E-3</v>
      </c>
      <c r="K84" s="7">
        <v>14228000</v>
      </c>
      <c r="L84" s="7">
        <v>147.41</v>
      </c>
      <c r="M84" s="7">
        <v>20973.08</v>
      </c>
      <c r="O84" s="8">
        <v>1.7000000000000001E-2</v>
      </c>
      <c r="P84" s="8">
        <v>5.4000000000000003E-3</v>
      </c>
    </row>
    <row r="85" spans="2:16">
      <c r="B85" s="6" t="s">
        <v>1096</v>
      </c>
      <c r="C85" s="17">
        <v>82888796</v>
      </c>
      <c r="D85" s="6" t="s">
        <v>160</v>
      </c>
      <c r="E85" s="6"/>
      <c r="F85" s="6" t="s">
        <v>1097</v>
      </c>
      <c r="G85" s="17">
        <v>6.57</v>
      </c>
      <c r="H85" s="6" t="s">
        <v>100</v>
      </c>
      <c r="I85" s="21">
        <v>4.8000000000000001E-2</v>
      </c>
      <c r="J85" s="8">
        <v>4.8599999999999997E-2</v>
      </c>
      <c r="K85" s="7">
        <v>2367000</v>
      </c>
      <c r="L85" s="7">
        <v>102.54</v>
      </c>
      <c r="M85" s="7">
        <v>2427.06</v>
      </c>
      <c r="O85" s="8">
        <v>2E-3</v>
      </c>
      <c r="P85" s="8">
        <v>5.9999999999999995E-4</v>
      </c>
    </row>
    <row r="86" spans="2:16">
      <c r="B86" s="6" t="s">
        <v>1096</v>
      </c>
      <c r="C86" s="17">
        <v>81888796</v>
      </c>
      <c r="D86" s="6" t="s">
        <v>160</v>
      </c>
      <c r="E86" s="6"/>
      <c r="F86" s="6" t="s">
        <v>1097</v>
      </c>
      <c r="G86" s="17">
        <v>6.49</v>
      </c>
      <c r="H86" s="6" t="s">
        <v>100</v>
      </c>
      <c r="I86" s="21">
        <v>4.8000000000000001E-2</v>
      </c>
      <c r="J86" s="8">
        <v>-6.7999999999999996E-3</v>
      </c>
      <c r="K86" s="7">
        <v>1771000</v>
      </c>
      <c r="L86" s="7">
        <v>147.49</v>
      </c>
      <c r="M86" s="7">
        <v>2612.08</v>
      </c>
      <c r="O86" s="8">
        <v>2.0999999999999999E-3</v>
      </c>
      <c r="P86" s="8">
        <v>6.9999999999999999E-4</v>
      </c>
    </row>
    <row r="87" spans="2:16">
      <c r="B87" s="6" t="s">
        <v>1098</v>
      </c>
      <c r="C87" s="17">
        <v>82888797</v>
      </c>
      <c r="D87" s="6" t="s">
        <v>160</v>
      </c>
      <c r="E87" s="6"/>
      <c r="F87" s="6" t="s">
        <v>1099</v>
      </c>
      <c r="G87" s="17">
        <v>6.66</v>
      </c>
      <c r="H87" s="6" t="s">
        <v>100</v>
      </c>
      <c r="I87" s="21">
        <v>4.8000000000000001E-2</v>
      </c>
      <c r="J87" s="8">
        <v>4.8599999999999997E-2</v>
      </c>
      <c r="K87" s="7">
        <v>1714000</v>
      </c>
      <c r="L87" s="7">
        <v>102.32</v>
      </c>
      <c r="M87" s="7">
        <v>1753.69</v>
      </c>
      <c r="O87" s="8">
        <v>1.4E-3</v>
      </c>
      <c r="P87" s="8">
        <v>5.0000000000000001E-4</v>
      </c>
    </row>
    <row r="88" spans="2:16">
      <c r="B88" s="6" t="s">
        <v>1098</v>
      </c>
      <c r="C88" s="17">
        <v>81888797</v>
      </c>
      <c r="D88" s="6" t="s">
        <v>160</v>
      </c>
      <c r="E88" s="6"/>
      <c r="F88" s="6" t="s">
        <v>1099</v>
      </c>
      <c r="G88" s="17">
        <v>6.57</v>
      </c>
      <c r="H88" s="6" t="s">
        <v>100</v>
      </c>
      <c r="I88" s="21">
        <v>4.8000000000000001E-2</v>
      </c>
      <c r="J88" s="8">
        <v>-6.6E-3</v>
      </c>
      <c r="K88" s="7">
        <v>1445000</v>
      </c>
      <c r="L88" s="7">
        <v>147.66</v>
      </c>
      <c r="M88" s="7">
        <v>2133.73</v>
      </c>
      <c r="O88" s="8">
        <v>1.6999999999999999E-3</v>
      </c>
      <c r="P88" s="8">
        <v>5.0000000000000001E-4</v>
      </c>
    </row>
    <row r="89" spans="2:16">
      <c r="B89" s="6" t="s">
        <v>1100</v>
      </c>
      <c r="C89" s="17">
        <v>82888798</v>
      </c>
      <c r="D89" s="6" t="s">
        <v>160</v>
      </c>
      <c r="E89" s="6"/>
      <c r="F89" s="6" t="s">
        <v>1101</v>
      </c>
      <c r="G89" s="17">
        <v>6.58</v>
      </c>
      <c r="H89" s="6" t="s">
        <v>100</v>
      </c>
      <c r="I89" s="21">
        <v>4.8000000000000001E-2</v>
      </c>
      <c r="J89" s="8">
        <v>4.8500000000000001E-2</v>
      </c>
      <c r="K89" s="7">
        <v>2221000</v>
      </c>
      <c r="L89" s="7">
        <v>104.87</v>
      </c>
      <c r="M89" s="7">
        <v>2329.2600000000002</v>
      </c>
      <c r="O89" s="8">
        <v>1.9E-3</v>
      </c>
      <c r="P89" s="8">
        <v>5.9999999999999995E-4</v>
      </c>
    </row>
    <row r="90" spans="2:16">
      <c r="B90" s="6" t="s">
        <v>1100</v>
      </c>
      <c r="C90" s="17">
        <v>81888798</v>
      </c>
      <c r="D90" s="6" t="s">
        <v>160</v>
      </c>
      <c r="E90" s="6"/>
      <c r="F90" s="6" t="s">
        <v>1101</v>
      </c>
      <c r="G90" s="17">
        <v>6.54</v>
      </c>
      <c r="H90" s="6" t="s">
        <v>100</v>
      </c>
      <c r="I90" s="21">
        <v>4.8000000000000001E-2</v>
      </c>
      <c r="J90" s="8">
        <v>-6.6E-3</v>
      </c>
      <c r="K90" s="7">
        <v>2834000</v>
      </c>
      <c r="L90" s="7">
        <v>150.9</v>
      </c>
      <c r="M90" s="7">
        <v>4276.62</v>
      </c>
      <c r="O90" s="8">
        <v>3.5000000000000001E-3</v>
      </c>
      <c r="P90" s="8">
        <v>1.1000000000000001E-3</v>
      </c>
    </row>
    <row r="91" spans="2:16">
      <c r="B91" s="6" t="s">
        <v>1102</v>
      </c>
      <c r="C91" s="17">
        <v>82888799</v>
      </c>
      <c r="D91" s="6" t="s">
        <v>160</v>
      </c>
      <c r="E91" s="6"/>
      <c r="F91" s="6" t="s">
        <v>1103</v>
      </c>
      <c r="G91" s="17">
        <v>6.67</v>
      </c>
      <c r="H91" s="6" t="s">
        <v>100</v>
      </c>
      <c r="I91" s="21">
        <v>4.8000000000000001E-2</v>
      </c>
      <c r="J91" s="8">
        <v>4.8500000000000001E-2</v>
      </c>
      <c r="K91" s="7">
        <v>1666000</v>
      </c>
      <c r="L91" s="7">
        <v>104.26</v>
      </c>
      <c r="M91" s="7">
        <v>1736.96</v>
      </c>
      <c r="O91" s="8">
        <v>1.4E-3</v>
      </c>
      <c r="P91" s="8">
        <v>4.0000000000000002E-4</v>
      </c>
    </row>
    <row r="92" spans="2:16">
      <c r="B92" s="6" t="s">
        <v>1104</v>
      </c>
      <c r="C92" s="17">
        <v>82888800</v>
      </c>
      <c r="D92" s="6" t="s">
        <v>160</v>
      </c>
      <c r="E92" s="6"/>
      <c r="F92" s="6" t="s">
        <v>1105</v>
      </c>
      <c r="G92" s="17">
        <v>6.75</v>
      </c>
      <c r="H92" s="6" t="s">
        <v>100</v>
      </c>
      <c r="I92" s="21">
        <v>4.8000000000000001E-2</v>
      </c>
      <c r="J92" s="8">
        <v>4.8599999999999997E-2</v>
      </c>
      <c r="K92" s="7">
        <v>2722000</v>
      </c>
      <c r="L92" s="7">
        <v>104.02</v>
      </c>
      <c r="M92" s="7">
        <v>2831.53</v>
      </c>
      <c r="O92" s="8">
        <v>2.3E-3</v>
      </c>
      <c r="P92" s="8">
        <v>6.9999999999999999E-4</v>
      </c>
    </row>
    <row r="93" spans="2:16">
      <c r="B93" s="6" t="s">
        <v>1106</v>
      </c>
      <c r="C93" s="17">
        <v>81888801</v>
      </c>
      <c r="D93" s="6" t="s">
        <v>160</v>
      </c>
      <c r="E93" s="6"/>
      <c r="F93" s="6" t="s">
        <v>1107</v>
      </c>
      <c r="G93" s="17">
        <v>6.78</v>
      </c>
      <c r="H93" s="6" t="s">
        <v>100</v>
      </c>
      <c r="I93" s="21">
        <v>4.8000000000000001E-2</v>
      </c>
      <c r="J93" s="8">
        <v>-6.4000000000000003E-3</v>
      </c>
      <c r="K93" s="7">
        <v>4040000</v>
      </c>
      <c r="L93" s="7">
        <v>150.93</v>
      </c>
      <c r="M93" s="7">
        <v>6097.74</v>
      </c>
      <c r="O93" s="8">
        <v>4.8999999999999998E-3</v>
      </c>
      <c r="P93" s="8">
        <v>1.6000000000000001E-3</v>
      </c>
    </row>
    <row r="94" spans="2:16">
      <c r="B94" s="6" t="s">
        <v>1106</v>
      </c>
      <c r="C94" s="17">
        <v>82888801</v>
      </c>
      <c r="D94" s="6" t="s">
        <v>160</v>
      </c>
      <c r="E94" s="6"/>
      <c r="F94" s="6" t="s">
        <v>1107</v>
      </c>
      <c r="G94" s="17">
        <v>6.83</v>
      </c>
      <c r="H94" s="6" t="s">
        <v>100</v>
      </c>
      <c r="I94" s="21">
        <v>4.8000000000000001E-2</v>
      </c>
      <c r="J94" s="8">
        <v>4.8599999999999997E-2</v>
      </c>
      <c r="K94" s="7">
        <v>1365000</v>
      </c>
      <c r="L94" s="7">
        <v>103.61</v>
      </c>
      <c r="M94" s="7">
        <v>1414.23</v>
      </c>
      <c r="O94" s="8">
        <v>1.1000000000000001E-3</v>
      </c>
      <c r="P94" s="8">
        <v>4.0000000000000002E-4</v>
      </c>
    </row>
    <row r="95" spans="2:16">
      <c r="B95" s="6" t="s">
        <v>1108</v>
      </c>
      <c r="C95" s="17">
        <v>82888802</v>
      </c>
      <c r="D95" s="6" t="s">
        <v>160</v>
      </c>
      <c r="E95" s="6"/>
      <c r="F95" s="6" t="s">
        <v>1109</v>
      </c>
      <c r="G95" s="17">
        <v>6.91</v>
      </c>
      <c r="H95" s="6" t="s">
        <v>100</v>
      </c>
      <c r="I95" s="21">
        <v>4.8000000000000001E-2</v>
      </c>
      <c r="J95" s="8">
        <v>4.8599999999999997E-2</v>
      </c>
      <c r="K95" s="7">
        <v>1333000</v>
      </c>
      <c r="L95" s="7">
        <v>103</v>
      </c>
      <c r="M95" s="7">
        <v>1372.95</v>
      </c>
      <c r="O95" s="8">
        <v>1.1000000000000001E-3</v>
      </c>
      <c r="P95" s="8">
        <v>4.0000000000000002E-4</v>
      </c>
    </row>
    <row r="96" spans="2:16">
      <c r="B96" s="6" t="s">
        <v>1108</v>
      </c>
      <c r="C96" s="17">
        <v>81888802</v>
      </c>
      <c r="D96" s="6" t="s">
        <v>160</v>
      </c>
      <c r="E96" s="6"/>
      <c r="F96" s="6" t="s">
        <v>1109</v>
      </c>
      <c r="G96" s="17">
        <v>6.85</v>
      </c>
      <c r="H96" s="6" t="s">
        <v>100</v>
      </c>
      <c r="I96" s="21">
        <v>4.8000000000000001E-2</v>
      </c>
      <c r="J96" s="8">
        <v>-6.4000000000000003E-3</v>
      </c>
      <c r="K96" s="7">
        <v>1928000</v>
      </c>
      <c r="L96" s="7">
        <v>150.71</v>
      </c>
      <c r="M96" s="7">
        <v>2905.78</v>
      </c>
      <c r="O96" s="8">
        <v>2.3999999999999998E-3</v>
      </c>
      <c r="P96" s="8">
        <v>6.9999999999999999E-4</v>
      </c>
    </row>
    <row r="97" spans="2:16">
      <c r="B97" s="6" t="s">
        <v>1110</v>
      </c>
      <c r="C97" s="17">
        <v>81888803</v>
      </c>
      <c r="D97" s="6" t="s">
        <v>160</v>
      </c>
      <c r="E97" s="6"/>
      <c r="F97" s="6" t="s">
        <v>1111</v>
      </c>
      <c r="G97" s="17">
        <v>6.94</v>
      </c>
      <c r="H97" s="6" t="s">
        <v>100</v>
      </c>
      <c r="I97" s="21">
        <v>4.8000000000000001E-2</v>
      </c>
      <c r="J97" s="8">
        <v>-6.1999999999999998E-3</v>
      </c>
      <c r="K97" s="7">
        <v>1880000</v>
      </c>
      <c r="L97" s="7">
        <v>149.99</v>
      </c>
      <c r="M97" s="7">
        <v>2819.86</v>
      </c>
      <c r="O97" s="8">
        <v>2.3E-3</v>
      </c>
      <c r="P97" s="8">
        <v>6.9999999999999999E-4</v>
      </c>
    </row>
    <row r="98" spans="2:16">
      <c r="B98" s="6" t="s">
        <v>1110</v>
      </c>
      <c r="C98" s="17">
        <v>82888803</v>
      </c>
      <c r="D98" s="6" t="s">
        <v>160</v>
      </c>
      <c r="E98" s="6"/>
      <c r="F98" s="6" t="s">
        <v>1111</v>
      </c>
      <c r="G98" s="17">
        <v>7</v>
      </c>
      <c r="H98" s="6" t="s">
        <v>100</v>
      </c>
      <c r="I98" s="21">
        <v>4.8000000000000001E-2</v>
      </c>
      <c r="J98" s="8">
        <v>4.8599999999999997E-2</v>
      </c>
      <c r="K98" s="7">
        <v>1879000</v>
      </c>
      <c r="L98" s="7">
        <v>102.17</v>
      </c>
      <c r="M98" s="7">
        <v>1919.85</v>
      </c>
      <c r="O98" s="8">
        <v>1.6000000000000001E-3</v>
      </c>
      <c r="P98" s="8">
        <v>5.0000000000000001E-4</v>
      </c>
    </row>
    <row r="99" spans="2:16">
      <c r="B99" s="6" t="s">
        <v>1112</v>
      </c>
      <c r="C99" s="17">
        <v>82888804</v>
      </c>
      <c r="D99" s="6" t="s">
        <v>160</v>
      </c>
      <c r="E99" s="6"/>
      <c r="F99" s="6" t="s">
        <v>1113</v>
      </c>
      <c r="G99" s="17">
        <v>6.92</v>
      </c>
      <c r="H99" s="6" t="s">
        <v>100</v>
      </c>
      <c r="I99" s="21">
        <v>4.8000000000000001E-2</v>
      </c>
      <c r="J99" s="8">
        <v>4.8500000000000001E-2</v>
      </c>
      <c r="K99" s="7">
        <v>845000</v>
      </c>
      <c r="L99" s="7">
        <v>104.13</v>
      </c>
      <c r="M99" s="7">
        <v>879.92</v>
      </c>
      <c r="O99" s="8">
        <v>6.9999999999999999E-4</v>
      </c>
      <c r="P99" s="8">
        <v>2.0000000000000001E-4</v>
      </c>
    </row>
    <row r="100" spans="2:16">
      <c r="B100" s="6" t="s">
        <v>1114</v>
      </c>
      <c r="C100" s="17">
        <v>82888805</v>
      </c>
      <c r="D100" s="6" t="s">
        <v>160</v>
      </c>
      <c r="E100" s="6"/>
      <c r="F100" s="6" t="s">
        <v>1115</v>
      </c>
      <c r="G100" s="17">
        <v>7</v>
      </c>
      <c r="H100" s="6" t="s">
        <v>100</v>
      </c>
      <c r="I100" s="21">
        <v>4.8000000000000001E-2</v>
      </c>
      <c r="J100" s="8">
        <v>4.8500000000000001E-2</v>
      </c>
      <c r="K100" s="7">
        <v>2006000</v>
      </c>
      <c r="L100" s="7">
        <v>102.9</v>
      </c>
      <c r="M100" s="7">
        <v>2064.2199999999998</v>
      </c>
      <c r="O100" s="8">
        <v>1.6999999999999999E-3</v>
      </c>
      <c r="P100" s="8">
        <v>5.0000000000000001E-4</v>
      </c>
    </row>
    <row r="101" spans="2:16">
      <c r="B101" s="6" t="s">
        <v>1114</v>
      </c>
      <c r="C101" s="17">
        <v>81888805</v>
      </c>
      <c r="D101" s="6" t="s">
        <v>160</v>
      </c>
      <c r="E101" s="6"/>
      <c r="F101" s="6" t="s">
        <v>1115</v>
      </c>
      <c r="G101" s="17">
        <v>6.98</v>
      </c>
      <c r="H101" s="6" t="s">
        <v>100</v>
      </c>
      <c r="I101" s="21">
        <v>4.8000000000000001E-2</v>
      </c>
      <c r="J101" s="8">
        <v>-6.1999999999999998E-3</v>
      </c>
      <c r="K101" s="7">
        <v>2085000</v>
      </c>
      <c r="L101" s="7">
        <v>151.25</v>
      </c>
      <c r="M101" s="7">
        <v>3153.57</v>
      </c>
      <c r="O101" s="8">
        <v>2.5999999999999999E-3</v>
      </c>
      <c r="P101" s="8">
        <v>8.0000000000000004E-4</v>
      </c>
    </row>
    <row r="102" spans="2:16">
      <c r="B102" s="6" t="s">
        <v>1116</v>
      </c>
      <c r="C102" s="17">
        <v>81888806</v>
      </c>
      <c r="D102" s="6" t="s">
        <v>160</v>
      </c>
      <c r="E102" s="6"/>
      <c r="F102" s="6" t="s">
        <v>1117</v>
      </c>
      <c r="G102" s="17">
        <v>7.06</v>
      </c>
      <c r="H102" s="6" t="s">
        <v>100</v>
      </c>
      <c r="I102" s="21">
        <v>4.8000000000000001E-2</v>
      </c>
      <c r="J102" s="8">
        <v>-6.1000000000000004E-3</v>
      </c>
      <c r="K102" s="7">
        <v>2590000</v>
      </c>
      <c r="L102" s="7">
        <v>150.66999999999999</v>
      </c>
      <c r="M102" s="7">
        <v>3902.33</v>
      </c>
      <c r="O102" s="8">
        <v>3.2000000000000002E-3</v>
      </c>
      <c r="P102" s="8">
        <v>1E-3</v>
      </c>
    </row>
    <row r="103" spans="2:16">
      <c r="B103" s="6" t="s">
        <v>1116</v>
      </c>
      <c r="C103" s="17">
        <v>82888806</v>
      </c>
      <c r="D103" s="6" t="s">
        <v>160</v>
      </c>
      <c r="E103" s="6"/>
      <c r="F103" s="6" t="s">
        <v>1117</v>
      </c>
      <c r="G103" s="17">
        <v>7.08</v>
      </c>
      <c r="H103" s="6" t="s">
        <v>100</v>
      </c>
      <c r="I103" s="21">
        <v>4.8000000000000001E-2</v>
      </c>
      <c r="J103" s="8">
        <v>4.8599999999999997E-2</v>
      </c>
      <c r="K103" s="7">
        <v>923000</v>
      </c>
      <c r="L103" s="7">
        <v>102.19</v>
      </c>
      <c r="M103" s="7">
        <v>943.21</v>
      </c>
      <c r="O103" s="8">
        <v>8.0000000000000004E-4</v>
      </c>
      <c r="P103" s="8">
        <v>2.0000000000000001E-4</v>
      </c>
    </row>
    <row r="104" spans="2:16">
      <c r="B104" s="6" t="s">
        <v>1118</v>
      </c>
      <c r="C104" s="17">
        <v>81888807</v>
      </c>
      <c r="D104" s="6" t="s">
        <v>160</v>
      </c>
      <c r="E104" s="6"/>
      <c r="F104" s="6" t="s">
        <v>1119</v>
      </c>
      <c r="G104" s="17">
        <v>7.14</v>
      </c>
      <c r="H104" s="6" t="s">
        <v>100</v>
      </c>
      <c r="I104" s="21">
        <v>4.8000000000000001E-2</v>
      </c>
      <c r="J104" s="8">
        <v>-6.1000000000000004E-3</v>
      </c>
      <c r="K104" s="7">
        <v>1683000</v>
      </c>
      <c r="L104" s="7">
        <v>150.44999999999999</v>
      </c>
      <c r="M104" s="7">
        <v>2532.14</v>
      </c>
      <c r="O104" s="8">
        <v>2.0999999999999999E-3</v>
      </c>
      <c r="P104" s="8">
        <v>6.9999999999999999E-4</v>
      </c>
    </row>
    <row r="105" spans="2:16">
      <c r="B105" s="6" t="s">
        <v>1118</v>
      </c>
      <c r="C105" s="17">
        <v>82888807</v>
      </c>
      <c r="D105" s="6" t="s">
        <v>160</v>
      </c>
      <c r="E105" s="6"/>
      <c r="F105" s="6" t="s">
        <v>1119</v>
      </c>
      <c r="G105" s="17">
        <v>7.16</v>
      </c>
      <c r="H105" s="6" t="s">
        <v>100</v>
      </c>
      <c r="I105" s="21">
        <v>4.8000000000000001E-2</v>
      </c>
      <c r="J105" s="8">
        <v>4.8599999999999997E-2</v>
      </c>
      <c r="K105" s="7">
        <v>2338000</v>
      </c>
      <c r="L105" s="7">
        <v>101.58</v>
      </c>
      <c r="M105" s="7">
        <v>2374.96</v>
      </c>
      <c r="O105" s="8">
        <v>1.9E-3</v>
      </c>
      <c r="P105" s="8">
        <v>5.9999999999999995E-4</v>
      </c>
    </row>
    <row r="106" spans="2:16">
      <c r="B106" s="6" t="s">
        <v>1120</v>
      </c>
      <c r="C106" s="17">
        <v>81888808</v>
      </c>
      <c r="D106" s="6" t="s">
        <v>160</v>
      </c>
      <c r="E106" s="6"/>
      <c r="F106" s="6" t="s">
        <v>1121</v>
      </c>
      <c r="G106" s="17">
        <v>7.21</v>
      </c>
      <c r="H106" s="6" t="s">
        <v>100</v>
      </c>
      <c r="I106" s="21">
        <v>4.8000000000000001E-2</v>
      </c>
      <c r="J106" s="8">
        <v>-6.1000000000000004E-3</v>
      </c>
      <c r="K106" s="7">
        <v>3496000</v>
      </c>
      <c r="L106" s="7">
        <v>150.54</v>
      </c>
      <c r="M106" s="7">
        <v>5262.72</v>
      </c>
      <c r="O106" s="8">
        <v>4.3E-3</v>
      </c>
      <c r="P106" s="8">
        <v>1.4E-3</v>
      </c>
    </row>
    <row r="107" spans="2:16">
      <c r="B107" s="6" t="s">
        <v>1120</v>
      </c>
      <c r="C107" s="17">
        <v>82888808</v>
      </c>
      <c r="D107" s="6" t="s">
        <v>160</v>
      </c>
      <c r="E107" s="6"/>
      <c r="F107" s="6" t="s">
        <v>1121</v>
      </c>
      <c r="G107" s="17">
        <v>7.25</v>
      </c>
      <c r="H107" s="6" t="s">
        <v>100</v>
      </c>
      <c r="I107" s="21">
        <v>4.8000000000000001E-2</v>
      </c>
      <c r="J107" s="8">
        <v>4.8599999999999997E-2</v>
      </c>
      <c r="K107" s="7">
        <v>1470000</v>
      </c>
      <c r="L107" s="7">
        <v>101.18</v>
      </c>
      <c r="M107" s="7">
        <v>1487.42</v>
      </c>
      <c r="O107" s="8">
        <v>1.1999999999999999E-3</v>
      </c>
      <c r="P107" s="8">
        <v>4.0000000000000002E-4</v>
      </c>
    </row>
    <row r="108" spans="2:16">
      <c r="B108" s="6" t="s">
        <v>1122</v>
      </c>
      <c r="C108" s="17">
        <v>828888010</v>
      </c>
      <c r="D108" s="6" t="s">
        <v>160</v>
      </c>
      <c r="E108" s="6"/>
      <c r="F108" s="6" t="s">
        <v>1123</v>
      </c>
      <c r="G108" s="17">
        <v>7.33</v>
      </c>
      <c r="H108" s="6" t="s">
        <v>100</v>
      </c>
      <c r="I108" s="21">
        <v>4.8000000000000001E-2</v>
      </c>
      <c r="J108" s="8">
        <v>4.8599999999999997E-2</v>
      </c>
      <c r="K108" s="7">
        <v>1166000</v>
      </c>
      <c r="L108" s="7">
        <v>100.49</v>
      </c>
      <c r="M108" s="7">
        <v>1171.76</v>
      </c>
      <c r="O108" s="8">
        <v>8.9999999999999998E-4</v>
      </c>
      <c r="P108" s="8">
        <v>2.9999999999999997E-4</v>
      </c>
    </row>
    <row r="109" spans="2:16">
      <c r="B109" s="6" t="s">
        <v>1122</v>
      </c>
      <c r="C109" s="17">
        <v>81888809</v>
      </c>
      <c r="D109" s="6" t="s">
        <v>160</v>
      </c>
      <c r="E109" s="6"/>
      <c r="F109" s="6" t="s">
        <v>1123</v>
      </c>
      <c r="G109" s="17">
        <v>7.3</v>
      </c>
      <c r="H109" s="6" t="s">
        <v>100</v>
      </c>
      <c r="I109" s="21">
        <v>4.8000000000000001E-2</v>
      </c>
      <c r="J109" s="8">
        <v>-5.8999999999999999E-3</v>
      </c>
      <c r="K109" s="7">
        <v>1505000</v>
      </c>
      <c r="L109" s="7">
        <v>149.94999999999999</v>
      </c>
      <c r="M109" s="7">
        <v>2256.73</v>
      </c>
      <c r="O109" s="8">
        <v>1.8E-3</v>
      </c>
      <c r="P109" s="8">
        <v>5.9999999999999995E-4</v>
      </c>
    </row>
    <row r="110" spans="2:16">
      <c r="B110" s="6" t="s">
        <v>1124</v>
      </c>
      <c r="C110" s="17">
        <v>81888810</v>
      </c>
      <c r="D110" s="6" t="s">
        <v>160</v>
      </c>
      <c r="E110" s="6"/>
      <c r="F110" s="6" t="s">
        <v>1125</v>
      </c>
      <c r="G110" s="17">
        <v>7.26</v>
      </c>
      <c r="H110" s="6" t="s">
        <v>100</v>
      </c>
      <c r="I110" s="21">
        <v>4.8000000000000001E-2</v>
      </c>
      <c r="J110" s="8">
        <v>-5.8999999999999999E-3</v>
      </c>
      <c r="K110" s="7">
        <v>1228000</v>
      </c>
      <c r="L110" s="7">
        <v>153.03</v>
      </c>
      <c r="M110" s="7">
        <v>1879.17</v>
      </c>
      <c r="O110" s="8">
        <v>1.5E-3</v>
      </c>
      <c r="P110" s="8">
        <v>5.0000000000000001E-4</v>
      </c>
    </row>
    <row r="111" spans="2:16">
      <c r="B111" s="6" t="s">
        <v>1124</v>
      </c>
      <c r="C111" s="17">
        <v>82888810</v>
      </c>
      <c r="D111" s="6" t="s">
        <v>160</v>
      </c>
      <c r="E111" s="6"/>
      <c r="F111" s="6" t="s">
        <v>1125</v>
      </c>
      <c r="G111" s="17">
        <v>7.24</v>
      </c>
      <c r="H111" s="6" t="s">
        <v>100</v>
      </c>
      <c r="I111" s="21">
        <v>4.8000000000000001E-2</v>
      </c>
      <c r="J111" s="8">
        <v>4.8500000000000001E-2</v>
      </c>
      <c r="K111" s="7">
        <v>194000</v>
      </c>
      <c r="L111" s="7">
        <v>102.91</v>
      </c>
      <c r="M111" s="7">
        <v>199.64</v>
      </c>
      <c r="O111" s="8">
        <v>2.0000000000000001E-4</v>
      </c>
      <c r="P111" s="8">
        <v>1E-4</v>
      </c>
    </row>
    <row r="112" spans="2:16">
      <c r="B112" s="6" t="s">
        <v>1126</v>
      </c>
      <c r="C112" s="17">
        <v>81888811</v>
      </c>
      <c r="D112" s="6" t="s">
        <v>160</v>
      </c>
      <c r="E112" s="6"/>
      <c r="F112" s="6" t="s">
        <v>1127</v>
      </c>
      <c r="G112" s="17">
        <v>7.34</v>
      </c>
      <c r="H112" s="6" t="s">
        <v>100</v>
      </c>
      <c r="I112" s="21">
        <v>4.8000000000000001E-2</v>
      </c>
      <c r="J112" s="8">
        <v>-5.8999999999999999E-3</v>
      </c>
      <c r="K112" s="7">
        <v>2079000</v>
      </c>
      <c r="L112" s="7">
        <v>152.96</v>
      </c>
      <c r="M112" s="7">
        <v>3180.07</v>
      </c>
      <c r="O112" s="8">
        <v>2.5999999999999999E-3</v>
      </c>
      <c r="P112" s="8">
        <v>8.0000000000000004E-4</v>
      </c>
    </row>
    <row r="113" spans="2:16">
      <c r="B113" s="6" t="s">
        <v>1126</v>
      </c>
      <c r="C113" s="17">
        <v>82888811</v>
      </c>
      <c r="D113" s="6" t="s">
        <v>160</v>
      </c>
      <c r="E113" s="6"/>
      <c r="F113" s="6" t="s">
        <v>1127</v>
      </c>
      <c r="G113" s="17">
        <v>7.33</v>
      </c>
      <c r="H113" s="6" t="s">
        <v>100</v>
      </c>
      <c r="I113" s="21">
        <v>4.8000000000000001E-2</v>
      </c>
      <c r="J113" s="8">
        <v>4.8500000000000001E-2</v>
      </c>
      <c r="K113" s="7">
        <v>443000</v>
      </c>
      <c r="L113" s="7">
        <v>102.39</v>
      </c>
      <c r="M113" s="7">
        <v>453.57</v>
      </c>
      <c r="O113" s="8">
        <v>4.0000000000000002E-4</v>
      </c>
      <c r="P113" s="8">
        <v>1E-4</v>
      </c>
    </row>
    <row r="114" spans="2:16">
      <c r="B114" s="6" t="s">
        <v>1128</v>
      </c>
      <c r="C114" s="17">
        <v>82888812</v>
      </c>
      <c r="D114" s="6" t="s">
        <v>160</v>
      </c>
      <c r="E114" s="6"/>
      <c r="F114" s="6" t="s">
        <v>1129</v>
      </c>
      <c r="G114" s="17">
        <v>7.41</v>
      </c>
      <c r="H114" s="6" t="s">
        <v>100</v>
      </c>
      <c r="I114" s="21">
        <v>4.8000000000000001E-2</v>
      </c>
      <c r="J114" s="8">
        <v>4.8599999999999997E-2</v>
      </c>
      <c r="K114" s="7">
        <v>2239000</v>
      </c>
      <c r="L114" s="7">
        <v>102.58</v>
      </c>
      <c r="M114" s="7">
        <v>2296.7399999999998</v>
      </c>
      <c r="O114" s="8">
        <v>1.9E-3</v>
      </c>
      <c r="P114" s="8">
        <v>5.9999999999999995E-4</v>
      </c>
    </row>
    <row r="115" spans="2:16">
      <c r="B115" s="6" t="s">
        <v>1128</v>
      </c>
      <c r="C115" s="17">
        <v>81888812</v>
      </c>
      <c r="D115" s="6" t="s">
        <v>160</v>
      </c>
      <c r="E115" s="6"/>
      <c r="F115" s="6" t="s">
        <v>1129</v>
      </c>
      <c r="G115" s="17">
        <v>7.42</v>
      </c>
      <c r="H115" s="6" t="s">
        <v>100</v>
      </c>
      <c r="I115" s="21">
        <v>4.8000000000000001E-2</v>
      </c>
      <c r="J115" s="8">
        <v>-5.7000000000000002E-3</v>
      </c>
      <c r="K115" s="7">
        <v>3165000</v>
      </c>
      <c r="L115" s="7">
        <v>153.69999999999999</v>
      </c>
      <c r="M115" s="7">
        <v>4864.68</v>
      </c>
      <c r="O115" s="8">
        <v>3.8999999999999998E-3</v>
      </c>
      <c r="P115" s="8">
        <v>1.2999999999999999E-3</v>
      </c>
    </row>
    <row r="116" spans="2:16">
      <c r="B116" s="6" t="s">
        <v>1130</v>
      </c>
      <c r="C116" s="17">
        <v>828888131</v>
      </c>
      <c r="D116" s="6" t="s">
        <v>160</v>
      </c>
      <c r="E116" s="6"/>
      <c r="F116" s="6" t="s">
        <v>1131</v>
      </c>
      <c r="G116" s="17">
        <v>7.5</v>
      </c>
      <c r="H116" s="6" t="s">
        <v>100</v>
      </c>
      <c r="I116" s="21">
        <v>4.8000000000000001E-2</v>
      </c>
      <c r="J116" s="8">
        <v>-5.7000000000000002E-3</v>
      </c>
      <c r="K116" s="7">
        <v>2294000</v>
      </c>
      <c r="L116" s="7">
        <v>154.08000000000001</v>
      </c>
      <c r="M116" s="7">
        <v>3534.64</v>
      </c>
      <c r="O116" s="8">
        <v>2.8999999999999998E-3</v>
      </c>
      <c r="P116" s="8">
        <v>8.9999999999999998E-4</v>
      </c>
    </row>
    <row r="117" spans="2:16">
      <c r="B117" s="6" t="s">
        <v>1130</v>
      </c>
      <c r="C117" s="17">
        <v>82888813</v>
      </c>
      <c r="D117" s="6" t="s">
        <v>160</v>
      </c>
      <c r="E117" s="6"/>
      <c r="F117" s="6" t="s">
        <v>1131</v>
      </c>
      <c r="G117" s="17">
        <v>7.49</v>
      </c>
      <c r="H117" s="6" t="s">
        <v>100</v>
      </c>
      <c r="I117" s="21">
        <v>4.8000000000000001E-2</v>
      </c>
      <c r="J117" s="8">
        <v>4.8599999999999997E-2</v>
      </c>
      <c r="K117" s="7">
        <v>816000</v>
      </c>
      <c r="L117" s="7">
        <v>102.38</v>
      </c>
      <c r="M117" s="7">
        <v>835.43</v>
      </c>
      <c r="O117" s="8">
        <v>6.9999999999999999E-4</v>
      </c>
      <c r="P117" s="8">
        <v>2.0000000000000001E-4</v>
      </c>
    </row>
    <row r="118" spans="2:16">
      <c r="B118" s="6" t="s">
        <v>1132</v>
      </c>
      <c r="C118" s="17">
        <v>81888814</v>
      </c>
      <c r="D118" s="6" t="s">
        <v>160</v>
      </c>
      <c r="E118" s="6"/>
      <c r="F118" s="6" t="s">
        <v>1133</v>
      </c>
      <c r="G118" s="17">
        <v>7.57</v>
      </c>
      <c r="H118" s="6" t="s">
        <v>100</v>
      </c>
      <c r="I118" s="21">
        <v>4.8000000000000001E-2</v>
      </c>
      <c r="J118" s="8">
        <v>-5.7000000000000002E-3</v>
      </c>
      <c r="K118" s="7">
        <v>1775000</v>
      </c>
      <c r="L118" s="7">
        <v>153.71</v>
      </c>
      <c r="M118" s="7">
        <v>2728.27</v>
      </c>
      <c r="O118" s="8">
        <v>2.2000000000000001E-3</v>
      </c>
      <c r="P118" s="8">
        <v>6.9999999999999999E-4</v>
      </c>
    </row>
    <row r="119" spans="2:16">
      <c r="B119" s="6" t="s">
        <v>1132</v>
      </c>
      <c r="C119" s="17">
        <v>82888814</v>
      </c>
      <c r="D119" s="6" t="s">
        <v>160</v>
      </c>
      <c r="E119" s="6"/>
      <c r="F119" s="6" t="s">
        <v>1133</v>
      </c>
      <c r="G119" s="17">
        <v>7.57</v>
      </c>
      <c r="H119" s="6" t="s">
        <v>100</v>
      </c>
      <c r="I119" s="21">
        <v>4.8000000000000001E-2</v>
      </c>
      <c r="J119" s="8">
        <v>4.8599999999999997E-2</v>
      </c>
      <c r="K119" s="7">
        <v>219000</v>
      </c>
      <c r="L119" s="7">
        <v>101.68</v>
      </c>
      <c r="M119" s="7">
        <v>222.68</v>
      </c>
      <c r="O119" s="8">
        <v>2.0000000000000001E-4</v>
      </c>
      <c r="P119" s="8">
        <v>1E-4</v>
      </c>
    </row>
    <row r="120" spans="2:16">
      <c r="B120" s="6" t="s">
        <v>1134</v>
      </c>
      <c r="C120" s="17">
        <v>81888815</v>
      </c>
      <c r="D120" s="6" t="s">
        <v>160</v>
      </c>
      <c r="E120" s="6"/>
      <c r="F120" s="6" t="s">
        <v>1135</v>
      </c>
      <c r="G120" s="17">
        <v>7.66</v>
      </c>
      <c r="H120" s="6" t="s">
        <v>100</v>
      </c>
      <c r="I120" s="21">
        <v>4.8000000000000001E-2</v>
      </c>
      <c r="J120" s="8">
        <v>-5.4999999999999997E-3</v>
      </c>
      <c r="K120" s="7">
        <v>2991000</v>
      </c>
      <c r="L120" s="7">
        <v>153.38999999999999</v>
      </c>
      <c r="M120" s="7">
        <v>4587.88</v>
      </c>
      <c r="O120" s="8">
        <v>3.7000000000000002E-3</v>
      </c>
      <c r="P120" s="8">
        <v>1.1999999999999999E-3</v>
      </c>
    </row>
    <row r="121" spans="2:16">
      <c r="B121" s="6" t="s">
        <v>1134</v>
      </c>
      <c r="C121" s="17">
        <v>82888815</v>
      </c>
      <c r="D121" s="6" t="s">
        <v>160</v>
      </c>
      <c r="E121" s="6"/>
      <c r="F121" s="6" t="s">
        <v>1135</v>
      </c>
      <c r="G121" s="17">
        <v>7.66</v>
      </c>
      <c r="H121" s="6" t="s">
        <v>100</v>
      </c>
      <c r="I121" s="21">
        <v>4.8000000000000001E-2</v>
      </c>
      <c r="J121" s="8">
        <v>4.8599999999999997E-2</v>
      </c>
      <c r="K121" s="7">
        <v>1348000</v>
      </c>
      <c r="L121" s="7">
        <v>101.18</v>
      </c>
      <c r="M121" s="7">
        <v>1363.97</v>
      </c>
      <c r="O121" s="8">
        <v>1.1000000000000001E-3</v>
      </c>
      <c r="P121" s="8">
        <v>4.0000000000000002E-4</v>
      </c>
    </row>
    <row r="122" spans="2:16">
      <c r="B122" s="6" t="s">
        <v>1136</v>
      </c>
      <c r="C122" s="17">
        <v>82888816</v>
      </c>
      <c r="D122" s="6" t="s">
        <v>160</v>
      </c>
      <c r="E122" s="6"/>
      <c r="F122" s="6" t="s">
        <v>1137</v>
      </c>
      <c r="G122" s="17">
        <v>7.56</v>
      </c>
      <c r="H122" s="6" t="s">
        <v>100</v>
      </c>
      <c r="I122" s="21">
        <v>4.8000000000000001E-2</v>
      </c>
      <c r="J122" s="8">
        <v>4.8599999999999997E-2</v>
      </c>
      <c r="K122" s="7">
        <v>1887000</v>
      </c>
      <c r="L122" s="7">
        <v>103.11</v>
      </c>
      <c r="M122" s="7">
        <v>1945.71</v>
      </c>
      <c r="O122" s="8">
        <v>1.6000000000000001E-3</v>
      </c>
      <c r="P122" s="8">
        <v>5.0000000000000001E-4</v>
      </c>
    </row>
    <row r="123" spans="2:16">
      <c r="B123" s="6" t="s">
        <v>1136</v>
      </c>
      <c r="C123" s="17">
        <v>81888816</v>
      </c>
      <c r="D123" s="6" t="s">
        <v>160</v>
      </c>
      <c r="E123" s="6"/>
      <c r="F123" s="6" t="s">
        <v>1137</v>
      </c>
      <c r="G123" s="17">
        <v>7.62</v>
      </c>
      <c r="H123" s="6" t="s">
        <v>100</v>
      </c>
      <c r="I123" s="21">
        <v>4.8000000000000001E-2</v>
      </c>
      <c r="J123" s="8">
        <v>-5.4999999999999997E-3</v>
      </c>
      <c r="K123" s="7">
        <v>2408000</v>
      </c>
      <c r="L123" s="7">
        <v>155.72999999999999</v>
      </c>
      <c r="M123" s="7">
        <v>3750.01</v>
      </c>
      <c r="O123" s="8">
        <v>3.0000000000000001E-3</v>
      </c>
      <c r="P123" s="8">
        <v>1E-3</v>
      </c>
    </row>
    <row r="124" spans="2:16">
      <c r="B124" s="6" t="s">
        <v>1138</v>
      </c>
      <c r="C124" s="17">
        <v>81888817</v>
      </c>
      <c r="D124" s="6" t="s">
        <v>160</v>
      </c>
      <c r="E124" s="6"/>
      <c r="F124" s="6" t="s">
        <v>1139</v>
      </c>
      <c r="G124" s="17">
        <v>7.69</v>
      </c>
      <c r="H124" s="6" t="s">
        <v>100</v>
      </c>
      <c r="I124" s="21">
        <v>4.8000000000000001E-2</v>
      </c>
      <c r="J124" s="8">
        <v>-5.4999999999999997E-3</v>
      </c>
      <c r="K124" s="7">
        <v>1392000</v>
      </c>
      <c r="L124" s="7">
        <v>155.35</v>
      </c>
      <c r="M124" s="7">
        <v>2162.52</v>
      </c>
      <c r="O124" s="8">
        <v>1.8E-3</v>
      </c>
      <c r="P124" s="8">
        <v>5.9999999999999995E-4</v>
      </c>
    </row>
    <row r="125" spans="2:16">
      <c r="B125" s="6" t="s">
        <v>1140</v>
      </c>
      <c r="C125" s="17">
        <v>818888100</v>
      </c>
      <c r="D125" s="6" t="s">
        <v>160</v>
      </c>
      <c r="E125" s="6"/>
      <c r="F125" s="6" t="s">
        <v>1141</v>
      </c>
      <c r="G125" s="17">
        <v>7.78</v>
      </c>
      <c r="H125" s="6" t="s">
        <v>100</v>
      </c>
      <c r="I125" s="21">
        <v>4.8000000000000001E-2</v>
      </c>
      <c r="J125" s="8">
        <v>-5.3E-3</v>
      </c>
      <c r="K125" s="7">
        <v>7773000</v>
      </c>
      <c r="L125" s="7">
        <v>155.03</v>
      </c>
      <c r="M125" s="7">
        <v>12050.28</v>
      </c>
      <c r="O125" s="8">
        <v>9.7999999999999997E-3</v>
      </c>
      <c r="P125" s="8">
        <v>3.0999999999999999E-3</v>
      </c>
    </row>
    <row r="126" spans="2:16">
      <c r="B126" s="6" t="s">
        <v>1140</v>
      </c>
      <c r="C126" s="17">
        <v>82888818</v>
      </c>
      <c r="D126" s="6" t="s">
        <v>160</v>
      </c>
      <c r="E126" s="6"/>
      <c r="F126" s="6" t="s">
        <v>1141</v>
      </c>
      <c r="G126" s="17">
        <v>7.73</v>
      </c>
      <c r="H126" s="6" t="s">
        <v>100</v>
      </c>
      <c r="I126" s="21">
        <v>4.8000000000000001E-2</v>
      </c>
      <c r="J126" s="8">
        <v>4.8599999999999997E-2</v>
      </c>
      <c r="K126" s="7">
        <v>619000</v>
      </c>
      <c r="L126" s="7">
        <v>101.89</v>
      </c>
      <c r="M126" s="7">
        <v>630.70000000000005</v>
      </c>
      <c r="O126" s="8">
        <v>5.0000000000000001E-4</v>
      </c>
      <c r="P126" s="8">
        <v>2.0000000000000001E-4</v>
      </c>
    </row>
    <row r="127" spans="2:16">
      <c r="B127" s="6" t="s">
        <v>1142</v>
      </c>
      <c r="C127" s="17">
        <v>81888819</v>
      </c>
      <c r="D127" s="6" t="s">
        <v>160</v>
      </c>
      <c r="E127" s="6"/>
      <c r="F127" s="6" t="s">
        <v>1143</v>
      </c>
      <c r="G127" s="17">
        <v>7.86</v>
      </c>
      <c r="H127" s="6" t="s">
        <v>100</v>
      </c>
      <c r="I127" s="21">
        <v>4.8000000000000001E-2</v>
      </c>
      <c r="J127" s="8">
        <v>-5.3E-3</v>
      </c>
      <c r="K127" s="7">
        <v>4340000</v>
      </c>
      <c r="L127" s="7">
        <v>155.25</v>
      </c>
      <c r="M127" s="7">
        <v>6738</v>
      </c>
      <c r="O127" s="8">
        <v>5.4999999999999997E-3</v>
      </c>
      <c r="P127" s="8">
        <v>1.6999999999999999E-3</v>
      </c>
    </row>
    <row r="128" spans="2:16">
      <c r="B128" s="6" t="s">
        <v>1142</v>
      </c>
      <c r="C128" s="17">
        <v>82888819</v>
      </c>
      <c r="D128" s="6" t="s">
        <v>160</v>
      </c>
      <c r="E128" s="6"/>
      <c r="F128" s="6" t="s">
        <v>1143</v>
      </c>
      <c r="G128" s="17">
        <v>7.81</v>
      </c>
      <c r="H128" s="6" t="s">
        <v>100</v>
      </c>
      <c r="I128" s="21">
        <v>4.8000000000000001E-2</v>
      </c>
      <c r="J128" s="8">
        <v>4.8599999999999997E-2</v>
      </c>
      <c r="K128" s="7">
        <v>663000</v>
      </c>
      <c r="L128" s="7">
        <v>101.58</v>
      </c>
      <c r="M128" s="7">
        <v>673.48</v>
      </c>
      <c r="O128" s="8">
        <v>5.0000000000000001E-4</v>
      </c>
      <c r="P128" s="8">
        <v>2.0000000000000001E-4</v>
      </c>
    </row>
    <row r="129" spans="2:16">
      <c r="B129" s="6" t="s">
        <v>1144</v>
      </c>
      <c r="C129" s="17">
        <v>81888820</v>
      </c>
      <c r="D129" s="6" t="s">
        <v>160</v>
      </c>
      <c r="E129" s="6"/>
      <c r="F129" s="6" t="s">
        <v>1145</v>
      </c>
      <c r="G129" s="17">
        <v>7.94</v>
      </c>
      <c r="H129" s="6" t="s">
        <v>100</v>
      </c>
      <c r="I129" s="21">
        <v>4.8000000000000001E-2</v>
      </c>
      <c r="J129" s="8">
        <v>-5.3E-3</v>
      </c>
      <c r="K129" s="7">
        <v>8814000</v>
      </c>
      <c r="L129" s="7">
        <v>155.79</v>
      </c>
      <c r="M129" s="7">
        <v>13731.23</v>
      </c>
      <c r="O129" s="8">
        <v>1.11E-2</v>
      </c>
      <c r="P129" s="8">
        <v>3.5000000000000001E-3</v>
      </c>
    </row>
    <row r="130" spans="2:16">
      <c r="B130" s="6" t="s">
        <v>1144</v>
      </c>
      <c r="C130" s="17">
        <v>82888820</v>
      </c>
      <c r="D130" s="6" t="s">
        <v>160</v>
      </c>
      <c r="E130" s="6"/>
      <c r="F130" s="6" t="s">
        <v>1145</v>
      </c>
      <c r="G130" s="17">
        <v>7.9</v>
      </c>
      <c r="H130" s="6" t="s">
        <v>100</v>
      </c>
      <c r="I130" s="21">
        <v>4.8000000000000001E-2</v>
      </c>
      <c r="J130" s="8">
        <v>4.8599999999999997E-2</v>
      </c>
      <c r="K130" s="7">
        <v>394000</v>
      </c>
      <c r="L130" s="7">
        <v>101.46</v>
      </c>
      <c r="M130" s="7">
        <v>399.74</v>
      </c>
      <c r="O130" s="8">
        <v>2.9999999999999997E-4</v>
      </c>
      <c r="P130" s="8">
        <v>1E-4</v>
      </c>
    </row>
    <row r="131" spans="2:16">
      <c r="B131" s="6" t="s">
        <v>1146</v>
      </c>
      <c r="C131" s="17">
        <v>82888821</v>
      </c>
      <c r="D131" s="6" t="s">
        <v>160</v>
      </c>
      <c r="E131" s="6"/>
      <c r="F131" s="6" t="s">
        <v>1147</v>
      </c>
      <c r="G131" s="17">
        <v>7.98</v>
      </c>
      <c r="H131" s="6" t="s">
        <v>100</v>
      </c>
      <c r="I131" s="21">
        <v>4.8000000000000001E-2</v>
      </c>
      <c r="J131" s="8">
        <v>4.8599999999999997E-2</v>
      </c>
      <c r="K131" s="7">
        <v>318000</v>
      </c>
      <c r="L131" s="7">
        <v>100.79</v>
      </c>
      <c r="M131" s="7">
        <v>320.51</v>
      </c>
      <c r="O131" s="8">
        <v>2.9999999999999997E-4</v>
      </c>
      <c r="P131" s="8">
        <v>1E-4</v>
      </c>
    </row>
    <row r="132" spans="2:16">
      <c r="B132" s="6" t="s">
        <v>1146</v>
      </c>
      <c r="C132" s="17">
        <v>81888821</v>
      </c>
      <c r="D132" s="6" t="s">
        <v>160</v>
      </c>
      <c r="E132" s="6"/>
      <c r="F132" s="6" t="s">
        <v>1147</v>
      </c>
      <c r="G132" s="17">
        <v>8.02</v>
      </c>
      <c r="H132" s="6" t="s">
        <v>100</v>
      </c>
      <c r="I132" s="21">
        <v>4.8000000000000001E-2</v>
      </c>
      <c r="J132" s="8">
        <v>-5.1000000000000004E-3</v>
      </c>
      <c r="K132" s="7">
        <v>1274000</v>
      </c>
      <c r="L132" s="7">
        <v>155.13999999999999</v>
      </c>
      <c r="M132" s="7">
        <v>1976.53</v>
      </c>
      <c r="O132" s="8">
        <v>1.6000000000000001E-3</v>
      </c>
      <c r="P132" s="8">
        <v>5.0000000000000001E-4</v>
      </c>
    </row>
    <row r="133" spans="2:16">
      <c r="B133" s="6" t="s">
        <v>1148</v>
      </c>
      <c r="C133" s="17">
        <v>81888822</v>
      </c>
      <c r="D133" s="6" t="s">
        <v>160</v>
      </c>
      <c r="E133" s="6"/>
      <c r="F133" s="6" t="s">
        <v>1149</v>
      </c>
      <c r="G133" s="17">
        <v>7.98</v>
      </c>
      <c r="H133" s="6" t="s">
        <v>100</v>
      </c>
      <c r="I133" s="21">
        <v>4.8000000000000001E-2</v>
      </c>
      <c r="J133" s="8">
        <v>-5.1000000000000004E-3</v>
      </c>
      <c r="K133" s="7">
        <v>5457000</v>
      </c>
      <c r="L133" s="7">
        <v>157.94</v>
      </c>
      <c r="M133" s="7">
        <v>8618.57</v>
      </c>
      <c r="O133" s="8">
        <v>7.0000000000000001E-3</v>
      </c>
      <c r="P133" s="8">
        <v>2.2000000000000001E-3</v>
      </c>
    </row>
    <row r="134" spans="2:16">
      <c r="B134" s="6" t="s">
        <v>1150</v>
      </c>
      <c r="C134" s="17">
        <v>82888823</v>
      </c>
      <c r="D134" s="6" t="s">
        <v>160</v>
      </c>
      <c r="E134" s="6"/>
      <c r="F134" s="6" t="s">
        <v>1151</v>
      </c>
      <c r="G134" s="17">
        <v>7.96</v>
      </c>
      <c r="H134" s="6" t="s">
        <v>100</v>
      </c>
      <c r="I134" s="21">
        <v>4.8000000000000001E-2</v>
      </c>
      <c r="J134" s="8">
        <v>4.8500000000000001E-2</v>
      </c>
      <c r="K134" s="7">
        <v>27000</v>
      </c>
      <c r="L134" s="7">
        <v>102.6</v>
      </c>
      <c r="M134" s="7">
        <v>27.7</v>
      </c>
      <c r="O134" s="8">
        <v>0</v>
      </c>
      <c r="P134" s="8">
        <v>0</v>
      </c>
    </row>
    <row r="135" spans="2:16">
      <c r="B135" s="6" t="s">
        <v>1152</v>
      </c>
      <c r="C135" s="17">
        <v>82888824</v>
      </c>
      <c r="D135" s="6" t="s">
        <v>160</v>
      </c>
      <c r="E135" s="6"/>
      <c r="F135" s="6" t="s">
        <v>1153</v>
      </c>
      <c r="G135" s="17">
        <v>8.0299999999999994</v>
      </c>
      <c r="H135" s="6" t="s">
        <v>100</v>
      </c>
      <c r="I135" s="21">
        <v>4.8000000000000001E-2</v>
      </c>
      <c r="J135" s="8">
        <v>4.8599999999999997E-2</v>
      </c>
      <c r="K135" s="7">
        <v>1433000</v>
      </c>
      <c r="L135" s="7">
        <v>103.12</v>
      </c>
      <c r="M135" s="7">
        <v>1477.64</v>
      </c>
      <c r="O135" s="8">
        <v>1.1999999999999999E-3</v>
      </c>
      <c r="P135" s="8">
        <v>4.0000000000000002E-4</v>
      </c>
    </row>
    <row r="136" spans="2:16">
      <c r="B136" s="6" t="s">
        <v>1152</v>
      </c>
      <c r="C136" s="17">
        <v>81888824</v>
      </c>
      <c r="D136" s="6" t="s">
        <v>160</v>
      </c>
      <c r="E136" s="6"/>
      <c r="F136" s="6" t="s">
        <v>1153</v>
      </c>
      <c r="G136" s="17">
        <v>8.14</v>
      </c>
      <c r="H136" s="6" t="s">
        <v>100</v>
      </c>
      <c r="I136" s="21">
        <v>4.8000000000000001E-2</v>
      </c>
      <c r="J136" s="8">
        <v>-5.0000000000000001E-3</v>
      </c>
      <c r="K136" s="7">
        <v>5523000</v>
      </c>
      <c r="L136" s="7">
        <v>159.24</v>
      </c>
      <c r="M136" s="7">
        <v>8794.99</v>
      </c>
      <c r="O136" s="8">
        <v>7.1000000000000004E-3</v>
      </c>
      <c r="P136" s="8">
        <v>2.3E-3</v>
      </c>
    </row>
    <row r="137" spans="2:16">
      <c r="B137" s="6" t="s">
        <v>1154</v>
      </c>
      <c r="C137" s="17">
        <v>828888270</v>
      </c>
      <c r="D137" s="6" t="s">
        <v>160</v>
      </c>
      <c r="E137" s="6"/>
      <c r="F137" s="6" t="s">
        <v>1155</v>
      </c>
      <c r="G137" s="17">
        <v>8.1199999999999992</v>
      </c>
      <c r="H137" s="6" t="s">
        <v>100</v>
      </c>
      <c r="I137" s="21">
        <v>4.8000000000000001E-2</v>
      </c>
      <c r="J137" s="8">
        <v>4.8599999999999997E-2</v>
      </c>
      <c r="K137" s="7">
        <v>933000</v>
      </c>
      <c r="L137" s="7">
        <v>103.43</v>
      </c>
      <c r="M137" s="7">
        <v>965.01</v>
      </c>
      <c r="O137" s="8">
        <v>8.0000000000000004E-4</v>
      </c>
      <c r="P137" s="8">
        <v>2.0000000000000001E-4</v>
      </c>
    </row>
    <row r="138" spans="2:16">
      <c r="B138" s="6" t="s">
        <v>1154</v>
      </c>
      <c r="C138" s="17">
        <v>81888825</v>
      </c>
      <c r="D138" s="6" t="s">
        <v>160</v>
      </c>
      <c r="E138" s="6"/>
      <c r="F138" s="6" t="s">
        <v>1155</v>
      </c>
      <c r="G138" s="17">
        <v>8.2200000000000006</v>
      </c>
      <c r="H138" s="6" t="s">
        <v>100</v>
      </c>
      <c r="I138" s="21">
        <v>4.8000000000000001E-2</v>
      </c>
      <c r="J138" s="8">
        <v>-5.0000000000000001E-3</v>
      </c>
      <c r="K138" s="7">
        <v>4589000</v>
      </c>
      <c r="L138" s="7">
        <v>160.44999999999999</v>
      </c>
      <c r="M138" s="7">
        <v>7363.01</v>
      </c>
      <c r="O138" s="8">
        <v>6.0000000000000001E-3</v>
      </c>
      <c r="P138" s="8">
        <v>1.9E-3</v>
      </c>
    </row>
    <row r="139" spans="2:16">
      <c r="B139" s="6" t="s">
        <v>1156</v>
      </c>
      <c r="C139" s="17">
        <v>82888826</v>
      </c>
      <c r="D139" s="6" t="s">
        <v>160</v>
      </c>
      <c r="E139" s="6"/>
      <c r="F139" s="6" t="s">
        <v>1157</v>
      </c>
      <c r="G139" s="17">
        <v>8.2899999999999991</v>
      </c>
      <c r="H139" s="6" t="s">
        <v>100</v>
      </c>
      <c r="I139" s="21">
        <v>4.8000000000000001E-2</v>
      </c>
      <c r="J139" s="8">
        <v>-5.0000000000000001E-3</v>
      </c>
      <c r="K139" s="7">
        <v>4764000</v>
      </c>
      <c r="L139" s="7">
        <v>160.03</v>
      </c>
      <c r="M139" s="7">
        <v>7624.06</v>
      </c>
      <c r="O139" s="8">
        <v>6.1999999999999998E-3</v>
      </c>
      <c r="P139" s="8">
        <v>2E-3</v>
      </c>
    </row>
    <row r="140" spans="2:16">
      <c r="B140" s="6" t="s">
        <v>1156</v>
      </c>
      <c r="C140" s="17">
        <v>818888280</v>
      </c>
      <c r="D140" s="6" t="s">
        <v>160</v>
      </c>
      <c r="E140" s="6"/>
      <c r="F140" s="6" t="s">
        <v>1157</v>
      </c>
      <c r="G140" s="17">
        <v>8.1999999999999993</v>
      </c>
      <c r="H140" s="6" t="s">
        <v>100</v>
      </c>
      <c r="I140" s="21">
        <v>4.8000000000000001E-2</v>
      </c>
      <c r="J140" s="8">
        <v>4.8599999999999997E-2</v>
      </c>
      <c r="K140" s="7">
        <v>1330000</v>
      </c>
      <c r="L140" s="7">
        <v>102.72</v>
      </c>
      <c r="M140" s="7">
        <v>1366.11</v>
      </c>
      <c r="O140" s="8">
        <v>1.1000000000000001E-3</v>
      </c>
      <c r="P140" s="8">
        <v>4.0000000000000002E-4</v>
      </c>
    </row>
    <row r="141" spans="2:16">
      <c r="B141" s="6" t="s">
        <v>1158</v>
      </c>
      <c r="C141" s="17">
        <v>82888827</v>
      </c>
      <c r="D141" s="6" t="s">
        <v>160</v>
      </c>
      <c r="E141" s="6"/>
      <c r="F141" s="6" t="s">
        <v>1159</v>
      </c>
      <c r="G141" s="17">
        <v>8.2899999999999991</v>
      </c>
      <c r="H141" s="6" t="s">
        <v>100</v>
      </c>
      <c r="I141" s="21">
        <v>4.8000000000000001E-2</v>
      </c>
      <c r="J141" s="8">
        <v>4.8599999999999997E-2</v>
      </c>
      <c r="K141" s="7">
        <v>210000</v>
      </c>
      <c r="L141" s="7">
        <v>101.7</v>
      </c>
      <c r="M141" s="7">
        <v>213.56</v>
      </c>
      <c r="O141" s="8">
        <v>2.0000000000000001E-4</v>
      </c>
      <c r="P141" s="8">
        <v>1E-4</v>
      </c>
    </row>
    <row r="142" spans="2:16">
      <c r="B142" s="6" t="s">
        <v>1160</v>
      </c>
      <c r="C142" s="17">
        <v>82888828</v>
      </c>
      <c r="D142" s="6" t="s">
        <v>160</v>
      </c>
      <c r="E142" s="6"/>
      <c r="F142" s="6" t="s">
        <v>1161</v>
      </c>
      <c r="G142" s="17">
        <v>8.17</v>
      </c>
      <c r="H142" s="6" t="s">
        <v>100</v>
      </c>
      <c r="I142" s="21">
        <v>4.8000000000000001E-2</v>
      </c>
      <c r="J142" s="8">
        <v>4.8599999999999997E-2</v>
      </c>
      <c r="K142" s="7">
        <v>571455</v>
      </c>
      <c r="L142" s="7">
        <v>103.53</v>
      </c>
      <c r="M142" s="7">
        <v>591.6</v>
      </c>
      <c r="O142" s="8">
        <v>5.0000000000000001E-4</v>
      </c>
      <c r="P142" s="8">
        <v>2.0000000000000001E-4</v>
      </c>
    </row>
    <row r="143" spans="2:16">
      <c r="B143" s="6" t="s">
        <v>1162</v>
      </c>
      <c r="C143" s="17">
        <v>82888298</v>
      </c>
      <c r="D143" s="6" t="s">
        <v>160</v>
      </c>
      <c r="E143" s="6"/>
      <c r="F143" s="6" t="s">
        <v>1163</v>
      </c>
      <c r="G143" s="17">
        <v>8.26</v>
      </c>
      <c r="H143" s="6" t="s">
        <v>100</v>
      </c>
      <c r="I143" s="21">
        <v>4.8000000000000001E-2</v>
      </c>
      <c r="J143" s="8">
        <v>4.8599999999999997E-2</v>
      </c>
      <c r="K143" s="7">
        <v>3914000</v>
      </c>
      <c r="L143" s="7">
        <v>102.79</v>
      </c>
      <c r="M143" s="7">
        <v>4023.21</v>
      </c>
      <c r="O143" s="8">
        <v>3.3E-3</v>
      </c>
      <c r="P143" s="8">
        <v>1E-3</v>
      </c>
    </row>
    <row r="144" spans="2:16">
      <c r="B144" s="6" t="s">
        <v>1164</v>
      </c>
      <c r="C144" s="17">
        <v>8288300</v>
      </c>
      <c r="D144" s="6" t="s">
        <v>160</v>
      </c>
      <c r="E144" s="6"/>
      <c r="F144" s="6" t="s">
        <v>1165</v>
      </c>
      <c r="G144" s="17">
        <v>8.34</v>
      </c>
      <c r="H144" s="6" t="s">
        <v>100</v>
      </c>
      <c r="I144" s="21">
        <v>4.8000000000000001E-2</v>
      </c>
      <c r="J144" s="8">
        <v>4.8599999999999997E-2</v>
      </c>
      <c r="K144" s="7">
        <v>112000</v>
      </c>
      <c r="L144" s="7">
        <v>102.19</v>
      </c>
      <c r="M144" s="7">
        <v>114.45</v>
      </c>
      <c r="O144" s="8">
        <v>1E-4</v>
      </c>
      <c r="P144" s="8">
        <v>0</v>
      </c>
    </row>
    <row r="145" spans="2:16">
      <c r="B145" s="6" t="s">
        <v>1166</v>
      </c>
      <c r="C145" s="17">
        <v>8288318</v>
      </c>
      <c r="D145" s="6" t="s">
        <v>160</v>
      </c>
      <c r="E145" s="6"/>
      <c r="F145" s="6" t="s">
        <v>1167</v>
      </c>
      <c r="G145" s="17">
        <v>8.42</v>
      </c>
      <c r="H145" s="6" t="s">
        <v>100</v>
      </c>
      <c r="I145" s="21">
        <v>4.8000000000000001E-2</v>
      </c>
      <c r="J145" s="8">
        <v>4.8599999999999997E-2</v>
      </c>
      <c r="K145" s="7">
        <v>28000</v>
      </c>
      <c r="L145" s="7">
        <v>101.98</v>
      </c>
      <c r="M145" s="7">
        <v>28.55</v>
      </c>
      <c r="O145" s="8">
        <v>0</v>
      </c>
      <c r="P145" s="8">
        <v>0</v>
      </c>
    </row>
    <row r="146" spans="2:16">
      <c r="B146" s="6" t="s">
        <v>1168</v>
      </c>
      <c r="C146" s="17">
        <v>8288326</v>
      </c>
      <c r="D146" s="6" t="s">
        <v>160</v>
      </c>
      <c r="E146" s="6"/>
      <c r="F146" s="6" t="s">
        <v>1169</v>
      </c>
      <c r="G146" s="17">
        <v>8.51</v>
      </c>
      <c r="H146" s="6" t="s">
        <v>100</v>
      </c>
      <c r="I146" s="21">
        <v>4.8000000000000001E-2</v>
      </c>
      <c r="J146" s="8">
        <v>4.8599999999999997E-2</v>
      </c>
      <c r="K146" s="7">
        <v>1730000</v>
      </c>
      <c r="L146" s="7">
        <v>101.99</v>
      </c>
      <c r="M146" s="7">
        <v>1764.47</v>
      </c>
      <c r="O146" s="8">
        <v>1.4E-3</v>
      </c>
      <c r="P146" s="8">
        <v>5.0000000000000001E-4</v>
      </c>
    </row>
    <row r="147" spans="2:16">
      <c r="B147" s="6" t="s">
        <v>1168</v>
      </c>
      <c r="C147" s="17">
        <v>8188328</v>
      </c>
      <c r="D147" s="6" t="s">
        <v>160</v>
      </c>
      <c r="E147" s="6"/>
      <c r="F147" s="6" t="s">
        <v>1169</v>
      </c>
      <c r="G147" s="17">
        <v>8.65</v>
      </c>
      <c r="H147" s="6" t="s">
        <v>100</v>
      </c>
      <c r="I147" s="21">
        <v>4.8000000000000001E-2</v>
      </c>
      <c r="J147" s="8">
        <v>-4.5999999999999999E-3</v>
      </c>
      <c r="K147" s="7">
        <v>3918000</v>
      </c>
      <c r="L147" s="7">
        <v>161.21</v>
      </c>
      <c r="M147" s="7">
        <v>6316.16</v>
      </c>
      <c r="O147" s="8">
        <v>5.1000000000000004E-3</v>
      </c>
      <c r="P147" s="8">
        <v>1.6000000000000001E-3</v>
      </c>
    </row>
    <row r="148" spans="2:16">
      <c r="B148" s="6" t="s">
        <v>1170</v>
      </c>
      <c r="C148" s="17">
        <v>8288334</v>
      </c>
      <c r="D148" s="6" t="s">
        <v>160</v>
      </c>
      <c r="E148" s="6"/>
      <c r="F148" s="6" t="s">
        <v>1171</v>
      </c>
      <c r="G148" s="17">
        <v>8.59</v>
      </c>
      <c r="H148" s="6" t="s">
        <v>100</v>
      </c>
      <c r="I148" s="21">
        <v>4.8000000000000001E-2</v>
      </c>
      <c r="J148" s="8">
        <v>4.8599999999999997E-2</v>
      </c>
      <c r="K148" s="7">
        <v>354000</v>
      </c>
      <c r="L148" s="7">
        <v>101.49</v>
      </c>
      <c r="M148" s="7">
        <v>359.28</v>
      </c>
      <c r="O148" s="8">
        <v>2.9999999999999997E-4</v>
      </c>
      <c r="P148" s="8">
        <v>1E-4</v>
      </c>
    </row>
    <row r="149" spans="2:16">
      <c r="B149" s="6" t="s">
        <v>1170</v>
      </c>
      <c r="C149" s="17">
        <v>8188336</v>
      </c>
      <c r="D149" s="6" t="s">
        <v>160</v>
      </c>
      <c r="E149" s="6"/>
      <c r="F149" s="6" t="s">
        <v>1171</v>
      </c>
      <c r="G149" s="17">
        <v>8.74</v>
      </c>
      <c r="H149" s="6" t="s">
        <v>100</v>
      </c>
      <c r="I149" s="21">
        <v>4.8000000000000001E-2</v>
      </c>
      <c r="J149" s="8">
        <v>-4.4000000000000003E-3</v>
      </c>
      <c r="K149" s="7">
        <v>1212000</v>
      </c>
      <c r="L149" s="7">
        <v>160.83000000000001</v>
      </c>
      <c r="M149" s="7">
        <v>1949.23</v>
      </c>
      <c r="O149" s="8">
        <v>1.6000000000000001E-3</v>
      </c>
      <c r="P149" s="8">
        <v>5.0000000000000001E-4</v>
      </c>
    </row>
    <row r="150" spans="2:16">
      <c r="B150" s="6" t="s">
        <v>1172</v>
      </c>
      <c r="C150" s="17">
        <v>8288342</v>
      </c>
      <c r="D150" s="6" t="s">
        <v>160</v>
      </c>
      <c r="E150" s="6"/>
      <c r="F150" s="6" t="s">
        <v>1173</v>
      </c>
      <c r="G150" s="17">
        <v>8.4700000000000006</v>
      </c>
      <c r="H150" s="6" t="s">
        <v>100</v>
      </c>
      <c r="I150" s="21">
        <v>4.8000000000000001E-2</v>
      </c>
      <c r="J150" s="8">
        <v>4.8599999999999997E-2</v>
      </c>
      <c r="K150" s="7">
        <v>1203000</v>
      </c>
      <c r="L150" s="7">
        <v>103.94</v>
      </c>
      <c r="M150" s="7">
        <v>1250.43</v>
      </c>
      <c r="O150" s="8">
        <v>1E-3</v>
      </c>
      <c r="P150" s="8">
        <v>2.9999999999999997E-4</v>
      </c>
    </row>
    <row r="151" spans="2:16">
      <c r="B151" s="6" t="s">
        <v>1174</v>
      </c>
      <c r="C151" s="17">
        <v>8288359</v>
      </c>
      <c r="D151" s="6" t="s">
        <v>160</v>
      </c>
      <c r="E151" s="6"/>
      <c r="F151" s="6" t="s">
        <v>1175</v>
      </c>
      <c r="G151" s="17">
        <v>8.56</v>
      </c>
      <c r="H151" s="6" t="s">
        <v>100</v>
      </c>
      <c r="I151" s="21">
        <v>4.8000000000000001E-2</v>
      </c>
      <c r="J151" s="8">
        <v>4.8500000000000001E-2</v>
      </c>
      <c r="K151" s="7">
        <v>10069000</v>
      </c>
      <c r="L151" s="7">
        <v>103.63</v>
      </c>
      <c r="M151" s="7">
        <v>10434.85</v>
      </c>
      <c r="O151" s="8">
        <v>8.5000000000000006E-3</v>
      </c>
      <c r="P151" s="8">
        <v>2.7000000000000001E-3</v>
      </c>
    </row>
    <row r="152" spans="2:16">
      <c r="B152" s="6" t="s">
        <v>1174</v>
      </c>
      <c r="C152" s="17">
        <v>8188351</v>
      </c>
      <c r="D152" s="6" t="s">
        <v>160</v>
      </c>
      <c r="E152" s="6"/>
      <c r="F152" s="6" t="s">
        <v>1175</v>
      </c>
      <c r="G152" s="17">
        <v>8.77</v>
      </c>
      <c r="H152" s="6" t="s">
        <v>100</v>
      </c>
      <c r="I152" s="21">
        <v>4.8000000000000001E-2</v>
      </c>
      <c r="J152" s="8">
        <v>-4.4000000000000003E-3</v>
      </c>
      <c r="K152" s="7">
        <v>13714000</v>
      </c>
      <c r="L152" s="7">
        <v>164.22</v>
      </c>
      <c r="M152" s="7">
        <v>22520.75</v>
      </c>
      <c r="O152" s="8">
        <v>1.8200000000000001E-2</v>
      </c>
      <c r="P152" s="8">
        <v>5.7999999999999996E-3</v>
      </c>
    </row>
    <row r="153" spans="2:16">
      <c r="B153" s="6" t="s">
        <v>1176</v>
      </c>
      <c r="C153" s="17">
        <v>8288367</v>
      </c>
      <c r="D153" s="6" t="s">
        <v>160</v>
      </c>
      <c r="E153" s="6"/>
      <c r="F153" s="6" t="s">
        <v>1177</v>
      </c>
      <c r="G153" s="17">
        <v>8.64</v>
      </c>
      <c r="H153" s="6" t="s">
        <v>100</v>
      </c>
      <c r="I153" s="21">
        <v>4.8000000000000001E-2</v>
      </c>
      <c r="J153" s="8">
        <v>4.8599999999999997E-2</v>
      </c>
      <c r="K153" s="7">
        <v>112000</v>
      </c>
      <c r="L153" s="7">
        <v>103.74</v>
      </c>
      <c r="M153" s="7">
        <v>116.19</v>
      </c>
      <c r="O153" s="8">
        <v>1E-4</v>
      </c>
      <c r="P153" s="8">
        <v>0</v>
      </c>
    </row>
    <row r="154" spans="2:16">
      <c r="B154" s="6" t="s">
        <v>1176</v>
      </c>
      <c r="C154" s="17">
        <v>8188369</v>
      </c>
      <c r="D154" s="6" t="s">
        <v>160</v>
      </c>
      <c r="E154" s="6"/>
      <c r="F154" s="6" t="s">
        <v>1177</v>
      </c>
      <c r="G154" s="17">
        <v>8.86</v>
      </c>
      <c r="H154" s="6" t="s">
        <v>100</v>
      </c>
      <c r="I154" s="21">
        <v>4.8000000000000001E-2</v>
      </c>
      <c r="J154" s="8">
        <v>-4.1999999999999997E-3</v>
      </c>
      <c r="K154" s="7">
        <v>3394000</v>
      </c>
      <c r="L154" s="7">
        <v>164.82</v>
      </c>
      <c r="M154" s="7">
        <v>5593.91</v>
      </c>
      <c r="O154" s="8">
        <v>4.4999999999999997E-3</v>
      </c>
      <c r="P154" s="8">
        <v>1.4E-3</v>
      </c>
    </row>
    <row r="155" spans="2:16">
      <c r="B155" s="6" t="s">
        <v>1178</v>
      </c>
      <c r="C155" s="17">
        <v>8288375</v>
      </c>
      <c r="D155" s="6" t="s">
        <v>160</v>
      </c>
      <c r="E155" s="6"/>
      <c r="F155" s="6" t="s">
        <v>1179</v>
      </c>
      <c r="G155" s="17">
        <v>8.7200000000000006</v>
      </c>
      <c r="H155" s="6" t="s">
        <v>100</v>
      </c>
      <c r="I155" s="21">
        <v>4.8000000000000001E-2</v>
      </c>
      <c r="J155" s="8">
        <v>4.8599999999999997E-2</v>
      </c>
      <c r="K155" s="7">
        <v>443000</v>
      </c>
      <c r="L155" s="7">
        <v>103.64</v>
      </c>
      <c r="M155" s="7">
        <v>459.13</v>
      </c>
      <c r="O155" s="8">
        <v>4.0000000000000002E-4</v>
      </c>
      <c r="P155" s="8">
        <v>1E-4</v>
      </c>
    </row>
    <row r="156" spans="2:16">
      <c r="B156" s="6" t="s">
        <v>1178</v>
      </c>
      <c r="C156" s="17">
        <v>8188377</v>
      </c>
      <c r="D156" s="6" t="s">
        <v>160</v>
      </c>
      <c r="E156" s="6"/>
      <c r="F156" s="6" t="s">
        <v>1179</v>
      </c>
      <c r="G156" s="17">
        <v>8.93</v>
      </c>
      <c r="H156" s="6" t="s">
        <v>100</v>
      </c>
      <c r="I156" s="21">
        <v>4.8000000000000001E-2</v>
      </c>
      <c r="J156" s="8">
        <v>-4.1999999999999997E-3</v>
      </c>
      <c r="K156" s="7">
        <v>1953000</v>
      </c>
      <c r="L156" s="7">
        <v>165.39</v>
      </c>
      <c r="M156" s="7">
        <v>3230.05</v>
      </c>
      <c r="O156" s="8">
        <v>2.5999999999999999E-3</v>
      </c>
      <c r="P156" s="8">
        <v>8.0000000000000004E-4</v>
      </c>
    </row>
    <row r="157" spans="2:16">
      <c r="B157" s="6" t="s">
        <v>1180</v>
      </c>
      <c r="C157" s="17">
        <v>8288383</v>
      </c>
      <c r="D157" s="6" t="s">
        <v>160</v>
      </c>
      <c r="E157" s="6"/>
      <c r="F157" s="6" t="s">
        <v>1181</v>
      </c>
      <c r="G157" s="17">
        <v>8.8000000000000007</v>
      </c>
      <c r="H157" s="6" t="s">
        <v>100</v>
      </c>
      <c r="I157" s="21">
        <v>4.8000000000000001E-2</v>
      </c>
      <c r="J157" s="8">
        <v>4.8599999999999997E-2</v>
      </c>
      <c r="K157" s="7">
        <v>679000</v>
      </c>
      <c r="L157" s="7">
        <v>103.45</v>
      </c>
      <c r="M157" s="7">
        <v>702.41</v>
      </c>
      <c r="O157" s="8">
        <v>5.9999999999999995E-4</v>
      </c>
      <c r="P157" s="8">
        <v>2.0000000000000001E-4</v>
      </c>
    </row>
    <row r="158" spans="2:16">
      <c r="B158" s="6" t="s">
        <v>1180</v>
      </c>
      <c r="C158" s="17">
        <v>8188385</v>
      </c>
      <c r="D158" s="6" t="s">
        <v>160</v>
      </c>
      <c r="E158" s="6"/>
      <c r="F158" s="6" t="s">
        <v>1181</v>
      </c>
      <c r="G158" s="17">
        <v>9.01</v>
      </c>
      <c r="H158" s="6" t="s">
        <v>100</v>
      </c>
      <c r="I158" s="21">
        <v>4.8000000000000001E-2</v>
      </c>
      <c r="J158" s="8">
        <v>-4.1999999999999997E-3</v>
      </c>
      <c r="K158" s="7">
        <v>7591000</v>
      </c>
      <c r="L158" s="7">
        <v>165.79</v>
      </c>
      <c r="M158" s="7">
        <v>12585.41</v>
      </c>
      <c r="O158" s="8">
        <v>1.0200000000000001E-2</v>
      </c>
      <c r="P158" s="8">
        <v>3.2000000000000002E-3</v>
      </c>
    </row>
    <row r="159" spans="2:16">
      <c r="B159" s="6" t="s">
        <v>1182</v>
      </c>
      <c r="C159" s="17">
        <v>8288391</v>
      </c>
      <c r="D159" s="6" t="s">
        <v>160</v>
      </c>
      <c r="E159" s="6"/>
      <c r="F159" s="6" t="s">
        <v>1183</v>
      </c>
      <c r="G159" s="17">
        <v>8.89</v>
      </c>
      <c r="H159" s="6" t="s">
        <v>100</v>
      </c>
      <c r="I159" s="21">
        <v>4.8000000000000001E-2</v>
      </c>
      <c r="J159" s="8">
        <v>4.8599999999999997E-2</v>
      </c>
      <c r="K159" s="7">
        <v>269000</v>
      </c>
      <c r="L159" s="7">
        <v>102.62</v>
      </c>
      <c r="M159" s="7">
        <v>276.06</v>
      </c>
      <c r="O159" s="8">
        <v>2.0000000000000001E-4</v>
      </c>
      <c r="P159" s="8">
        <v>1E-4</v>
      </c>
    </row>
    <row r="160" spans="2:16">
      <c r="B160" s="6" t="s">
        <v>1182</v>
      </c>
      <c r="C160" s="17">
        <v>8188393</v>
      </c>
      <c r="D160" s="6" t="s">
        <v>160</v>
      </c>
      <c r="E160" s="6"/>
      <c r="F160" s="6" t="s">
        <v>1183</v>
      </c>
      <c r="G160" s="17">
        <v>9.1</v>
      </c>
      <c r="H160" s="6" t="s">
        <v>100</v>
      </c>
      <c r="I160" s="21">
        <v>4.8000000000000001E-2</v>
      </c>
      <c r="J160" s="8">
        <v>-4.1000000000000003E-3</v>
      </c>
      <c r="K160" s="7">
        <v>2388000</v>
      </c>
      <c r="L160" s="7">
        <v>164.88</v>
      </c>
      <c r="M160" s="7">
        <v>3937.45</v>
      </c>
      <c r="O160" s="8">
        <v>3.2000000000000002E-3</v>
      </c>
      <c r="P160" s="8">
        <v>1E-3</v>
      </c>
    </row>
    <row r="161" spans="2:16">
      <c r="B161" s="6" t="s">
        <v>1184</v>
      </c>
      <c r="C161" s="17">
        <v>8288409</v>
      </c>
      <c r="D161" s="6" t="s">
        <v>160</v>
      </c>
      <c r="E161" s="6"/>
      <c r="F161" s="6" t="s">
        <v>1185</v>
      </c>
      <c r="G161" s="17">
        <v>8.76</v>
      </c>
      <c r="H161" s="6" t="s">
        <v>100</v>
      </c>
      <c r="I161" s="21">
        <v>4.8000000000000001E-2</v>
      </c>
      <c r="J161" s="8">
        <v>4.8599999999999997E-2</v>
      </c>
      <c r="K161" s="7">
        <v>318000</v>
      </c>
      <c r="L161" s="7">
        <v>104.36</v>
      </c>
      <c r="M161" s="7">
        <v>331.88</v>
      </c>
      <c r="O161" s="8">
        <v>2.9999999999999997E-4</v>
      </c>
      <c r="P161" s="8">
        <v>1E-4</v>
      </c>
    </row>
    <row r="162" spans="2:16">
      <c r="B162" s="6" t="s">
        <v>1184</v>
      </c>
      <c r="C162" s="17">
        <v>8188401</v>
      </c>
      <c r="D162" s="6" t="s">
        <v>160</v>
      </c>
      <c r="E162" s="6"/>
      <c r="F162" s="6" t="s">
        <v>1185</v>
      </c>
      <c r="G162" s="17">
        <v>9.0399999999999991</v>
      </c>
      <c r="H162" s="6" t="s">
        <v>100</v>
      </c>
      <c r="I162" s="21">
        <v>4.8000000000000001E-2</v>
      </c>
      <c r="J162" s="8">
        <v>-4.1000000000000003E-3</v>
      </c>
      <c r="K162" s="7">
        <v>3452000</v>
      </c>
      <c r="L162" s="7">
        <v>166.9</v>
      </c>
      <c r="M162" s="7">
        <v>5761.22</v>
      </c>
      <c r="O162" s="8">
        <v>4.7000000000000002E-3</v>
      </c>
      <c r="P162" s="8">
        <v>1.5E-3</v>
      </c>
    </row>
    <row r="163" spans="2:16">
      <c r="B163" s="6" t="s">
        <v>1186</v>
      </c>
      <c r="C163" s="17">
        <v>8188419</v>
      </c>
      <c r="D163" s="6" t="s">
        <v>160</v>
      </c>
      <c r="E163" s="6"/>
      <c r="F163" s="6" t="s">
        <v>1187</v>
      </c>
      <c r="G163" s="17">
        <v>9.1199999999999992</v>
      </c>
      <c r="H163" s="6" t="s">
        <v>100</v>
      </c>
      <c r="I163" s="21">
        <v>4.8000000000000001E-2</v>
      </c>
      <c r="J163" s="8">
        <v>-4.1000000000000003E-3</v>
      </c>
      <c r="K163" s="7">
        <v>5499000</v>
      </c>
      <c r="L163" s="7">
        <v>166.46</v>
      </c>
      <c r="M163" s="7">
        <v>9153.5</v>
      </c>
      <c r="O163" s="8">
        <v>7.4000000000000003E-3</v>
      </c>
      <c r="P163" s="8">
        <v>2.3999999999999998E-3</v>
      </c>
    </row>
    <row r="164" spans="2:16">
      <c r="B164" s="6" t="s">
        <v>1186</v>
      </c>
      <c r="C164" s="17">
        <v>8288417</v>
      </c>
      <c r="D164" s="6" t="s">
        <v>160</v>
      </c>
      <c r="E164" s="6"/>
      <c r="F164" s="6" t="s">
        <v>1187</v>
      </c>
      <c r="G164" s="17">
        <v>8.85</v>
      </c>
      <c r="H164" s="6" t="s">
        <v>100</v>
      </c>
      <c r="I164" s="21">
        <v>4.8000000000000001E-2</v>
      </c>
      <c r="J164" s="8">
        <v>4.8599999999999997E-2</v>
      </c>
      <c r="K164" s="7">
        <v>453000</v>
      </c>
      <c r="L164" s="7">
        <v>103.63</v>
      </c>
      <c r="M164" s="7">
        <v>469.46</v>
      </c>
      <c r="O164" s="8">
        <v>4.0000000000000002E-4</v>
      </c>
      <c r="P164" s="8">
        <v>1E-4</v>
      </c>
    </row>
    <row r="165" spans="2:16">
      <c r="B165" s="6" t="s">
        <v>1188</v>
      </c>
      <c r="C165" s="17">
        <v>8188427</v>
      </c>
      <c r="D165" s="6" t="s">
        <v>160</v>
      </c>
      <c r="E165" s="6"/>
      <c r="F165" s="6" t="s">
        <v>1189</v>
      </c>
      <c r="G165" s="17">
        <v>9.2200000000000006</v>
      </c>
      <c r="H165" s="6" t="s">
        <v>100</v>
      </c>
      <c r="I165" s="21">
        <v>4.8000000000000001E-2</v>
      </c>
      <c r="J165" s="8">
        <v>-3.8999999999999998E-3</v>
      </c>
      <c r="K165" s="7">
        <v>529000</v>
      </c>
      <c r="L165" s="7">
        <v>165.55</v>
      </c>
      <c r="M165" s="7">
        <v>875.74</v>
      </c>
      <c r="O165" s="8">
        <v>6.9999999999999999E-4</v>
      </c>
      <c r="P165" s="8">
        <v>2.0000000000000001E-4</v>
      </c>
    </row>
    <row r="166" spans="2:16">
      <c r="B166" s="6" t="s">
        <v>1188</v>
      </c>
      <c r="C166" s="17">
        <v>8288425</v>
      </c>
      <c r="D166" s="6" t="s">
        <v>160</v>
      </c>
      <c r="E166" s="6"/>
      <c r="F166" s="6" t="s">
        <v>1189</v>
      </c>
      <c r="G166" s="17">
        <v>8.93</v>
      </c>
      <c r="H166" s="6" t="s">
        <v>100</v>
      </c>
      <c r="I166" s="21">
        <v>4.8000000000000001E-2</v>
      </c>
      <c r="J166" s="8">
        <v>4.8599999999999997E-2</v>
      </c>
      <c r="K166" s="7">
        <v>1469000</v>
      </c>
      <c r="L166" s="7">
        <v>102.8</v>
      </c>
      <c r="M166" s="7">
        <v>1510.2</v>
      </c>
      <c r="O166" s="8">
        <v>1.1999999999999999E-3</v>
      </c>
      <c r="P166" s="8">
        <v>4.0000000000000002E-4</v>
      </c>
    </row>
    <row r="167" spans="2:16">
      <c r="B167" s="6" t="s">
        <v>1190</v>
      </c>
      <c r="C167" s="17">
        <v>8188435</v>
      </c>
      <c r="D167" s="6" t="s">
        <v>160</v>
      </c>
      <c r="E167" s="6"/>
      <c r="F167" s="6" t="s">
        <v>1191</v>
      </c>
      <c r="G167" s="17">
        <v>9.2899999999999991</v>
      </c>
      <c r="H167" s="6" t="s">
        <v>100</v>
      </c>
      <c r="I167" s="21">
        <v>4.8000000000000001E-2</v>
      </c>
      <c r="J167" s="8">
        <v>-3.8999999999999998E-3</v>
      </c>
      <c r="K167" s="7">
        <v>2776000</v>
      </c>
      <c r="L167" s="7">
        <v>166.11</v>
      </c>
      <c r="M167" s="7">
        <v>4611.2299999999996</v>
      </c>
      <c r="O167" s="8">
        <v>3.7000000000000002E-3</v>
      </c>
      <c r="P167" s="8">
        <v>1.1999999999999999E-3</v>
      </c>
    </row>
    <row r="168" spans="2:16">
      <c r="B168" s="6" t="s">
        <v>1190</v>
      </c>
      <c r="C168" s="17">
        <v>8288433</v>
      </c>
      <c r="D168" s="6" t="s">
        <v>160</v>
      </c>
      <c r="E168" s="6"/>
      <c r="F168" s="6" t="s">
        <v>1191</v>
      </c>
      <c r="G168" s="17">
        <v>9.01</v>
      </c>
      <c r="H168" s="6" t="s">
        <v>100</v>
      </c>
      <c r="I168" s="21">
        <v>4.8000000000000001E-2</v>
      </c>
      <c r="J168" s="8">
        <v>4.8599999999999997E-2</v>
      </c>
      <c r="K168" s="7">
        <v>293000</v>
      </c>
      <c r="L168" s="7">
        <v>102.7</v>
      </c>
      <c r="M168" s="7">
        <v>300.92</v>
      </c>
      <c r="O168" s="8">
        <v>2.0000000000000001E-4</v>
      </c>
      <c r="P168" s="8">
        <v>1E-4</v>
      </c>
    </row>
    <row r="169" spans="2:16">
      <c r="B169" s="6" t="s">
        <v>1192</v>
      </c>
      <c r="C169" s="17">
        <v>8288441</v>
      </c>
      <c r="D169" s="6" t="s">
        <v>160</v>
      </c>
      <c r="E169" s="6"/>
      <c r="F169" s="6" t="s">
        <v>1193</v>
      </c>
      <c r="G169" s="17">
        <v>9.1</v>
      </c>
      <c r="H169" s="6" t="s">
        <v>100</v>
      </c>
      <c r="I169" s="21">
        <v>4.8000000000000001E-2</v>
      </c>
      <c r="J169" s="8">
        <v>4.8599999999999997E-2</v>
      </c>
      <c r="K169" s="7">
        <v>43000</v>
      </c>
      <c r="L169" s="7">
        <v>102.4</v>
      </c>
      <c r="M169" s="7">
        <v>44.03</v>
      </c>
      <c r="O169" s="8">
        <v>0</v>
      </c>
      <c r="P169" s="8">
        <v>0</v>
      </c>
    </row>
    <row r="170" spans="2:16">
      <c r="B170" s="6" t="s">
        <v>1192</v>
      </c>
      <c r="C170" s="17">
        <v>8188443</v>
      </c>
      <c r="D170" s="6" t="s">
        <v>160</v>
      </c>
      <c r="E170" s="6"/>
      <c r="F170" s="6" t="s">
        <v>1193</v>
      </c>
      <c r="G170" s="17">
        <v>9.3699999999999992</v>
      </c>
      <c r="H170" s="6" t="s">
        <v>100</v>
      </c>
      <c r="I170" s="21">
        <v>4.8000000000000001E-2</v>
      </c>
      <c r="J170" s="8">
        <v>-3.8999999999999998E-3</v>
      </c>
      <c r="K170" s="7">
        <v>929000</v>
      </c>
      <c r="L170" s="7">
        <v>166.34</v>
      </c>
      <c r="M170" s="7">
        <v>1545.33</v>
      </c>
      <c r="O170" s="8">
        <v>1.2999999999999999E-3</v>
      </c>
      <c r="P170" s="8">
        <v>4.0000000000000002E-4</v>
      </c>
    </row>
    <row r="171" spans="2:16">
      <c r="B171" s="6" t="s">
        <v>1194</v>
      </c>
      <c r="C171" s="17">
        <v>8288458</v>
      </c>
      <c r="D171" s="6" t="s">
        <v>160</v>
      </c>
      <c r="E171" s="6"/>
      <c r="F171" s="6" t="s">
        <v>1195</v>
      </c>
      <c r="G171" s="17">
        <v>9.18</v>
      </c>
      <c r="H171" s="6" t="s">
        <v>100</v>
      </c>
      <c r="I171" s="21">
        <v>4.8000000000000001E-2</v>
      </c>
      <c r="J171" s="8">
        <v>4.8599999999999997E-2</v>
      </c>
      <c r="K171" s="7">
        <v>370000</v>
      </c>
      <c r="L171" s="7">
        <v>101.8</v>
      </c>
      <c r="M171" s="7">
        <v>376.65</v>
      </c>
      <c r="O171" s="8">
        <v>2.9999999999999997E-4</v>
      </c>
      <c r="P171" s="8">
        <v>1E-4</v>
      </c>
    </row>
    <row r="172" spans="2:16">
      <c r="B172" s="6" t="s">
        <v>1194</v>
      </c>
      <c r="C172" s="17">
        <v>8188450</v>
      </c>
      <c r="D172" s="6" t="s">
        <v>160</v>
      </c>
      <c r="E172" s="6"/>
      <c r="F172" s="6" t="s">
        <v>1195</v>
      </c>
      <c r="G172" s="17">
        <v>9.4600000000000009</v>
      </c>
      <c r="H172" s="6" t="s">
        <v>100</v>
      </c>
      <c r="I172" s="21">
        <v>4.8000000000000001E-2</v>
      </c>
      <c r="J172" s="8">
        <v>-3.7000000000000002E-3</v>
      </c>
      <c r="K172" s="7">
        <v>1196000</v>
      </c>
      <c r="L172" s="7">
        <v>165.76</v>
      </c>
      <c r="M172" s="7">
        <v>1982.45</v>
      </c>
      <c r="O172" s="8">
        <v>1.6000000000000001E-3</v>
      </c>
      <c r="P172" s="8">
        <v>5.0000000000000001E-4</v>
      </c>
    </row>
    <row r="173" spans="2:16">
      <c r="B173" s="6" t="s">
        <v>1196</v>
      </c>
      <c r="C173" s="17">
        <v>8288466</v>
      </c>
      <c r="D173" s="6" t="s">
        <v>160</v>
      </c>
      <c r="E173" s="6"/>
      <c r="F173" s="6" t="s">
        <v>1197</v>
      </c>
      <c r="G173" s="17">
        <v>9.0500000000000007</v>
      </c>
      <c r="H173" s="6" t="s">
        <v>100</v>
      </c>
      <c r="I173" s="21">
        <v>4.8000000000000001E-2</v>
      </c>
      <c r="J173" s="8">
        <v>4.8599999999999997E-2</v>
      </c>
      <c r="K173" s="7">
        <v>852000</v>
      </c>
      <c r="L173" s="7">
        <v>104.26</v>
      </c>
      <c r="M173" s="7">
        <v>888.28</v>
      </c>
      <c r="O173" s="8">
        <v>6.9999999999999999E-4</v>
      </c>
      <c r="P173" s="8">
        <v>2.0000000000000001E-4</v>
      </c>
    </row>
    <row r="174" spans="2:16">
      <c r="B174" s="6" t="s">
        <v>1196</v>
      </c>
      <c r="C174" s="17">
        <v>8188468</v>
      </c>
      <c r="D174" s="6" t="s">
        <v>160</v>
      </c>
      <c r="E174" s="6"/>
      <c r="F174" s="6" t="s">
        <v>1197</v>
      </c>
      <c r="G174" s="17">
        <v>9.4</v>
      </c>
      <c r="H174" s="6" t="s">
        <v>100</v>
      </c>
      <c r="I174" s="21">
        <v>4.8000000000000001E-2</v>
      </c>
      <c r="J174" s="8">
        <v>-3.7000000000000002E-3</v>
      </c>
      <c r="K174" s="7">
        <v>3144000</v>
      </c>
      <c r="L174" s="7">
        <v>168.93</v>
      </c>
      <c r="M174" s="7">
        <v>5311.27</v>
      </c>
      <c r="O174" s="8">
        <v>4.3E-3</v>
      </c>
      <c r="P174" s="8">
        <v>1.4E-3</v>
      </c>
    </row>
    <row r="175" spans="2:16">
      <c r="B175" s="6" t="s">
        <v>1198</v>
      </c>
      <c r="C175" s="17">
        <v>8288474</v>
      </c>
      <c r="D175" s="6" t="s">
        <v>160</v>
      </c>
      <c r="E175" s="6"/>
      <c r="F175" s="6" t="s">
        <v>1199</v>
      </c>
      <c r="G175" s="17">
        <v>9.1300000000000008</v>
      </c>
      <c r="H175" s="6" t="s">
        <v>100</v>
      </c>
      <c r="I175" s="21">
        <v>4.8000000000000001E-2</v>
      </c>
      <c r="J175" s="8">
        <v>4.8500000000000001E-2</v>
      </c>
      <c r="K175" s="7">
        <v>4432000</v>
      </c>
      <c r="L175" s="7">
        <v>103.84</v>
      </c>
      <c r="M175" s="7">
        <v>4602.32</v>
      </c>
      <c r="O175" s="8">
        <v>3.7000000000000002E-3</v>
      </c>
      <c r="P175" s="8">
        <v>1.1999999999999999E-3</v>
      </c>
    </row>
    <row r="176" spans="2:16">
      <c r="B176" s="6" t="s">
        <v>1198</v>
      </c>
      <c r="C176" s="17">
        <v>8188476</v>
      </c>
      <c r="D176" s="6" t="s">
        <v>160</v>
      </c>
      <c r="E176" s="6"/>
      <c r="F176" s="6" t="s">
        <v>1199</v>
      </c>
      <c r="G176" s="17">
        <v>9.48</v>
      </c>
      <c r="H176" s="6" t="s">
        <v>100</v>
      </c>
      <c r="I176" s="21">
        <v>4.8000000000000001E-2</v>
      </c>
      <c r="J176" s="8">
        <v>-3.7000000000000002E-3</v>
      </c>
      <c r="K176" s="7">
        <v>3018000</v>
      </c>
      <c r="L176" s="7">
        <v>169</v>
      </c>
      <c r="M176" s="7">
        <v>5100.37</v>
      </c>
      <c r="O176" s="8">
        <v>4.1000000000000003E-3</v>
      </c>
      <c r="P176" s="8">
        <v>1.2999999999999999E-3</v>
      </c>
    </row>
    <row r="177" spans="2:16">
      <c r="B177" s="6" t="s">
        <v>1200</v>
      </c>
      <c r="C177" s="17">
        <v>8288482</v>
      </c>
      <c r="D177" s="6" t="s">
        <v>160</v>
      </c>
      <c r="E177" s="6"/>
      <c r="F177" s="6" t="s">
        <v>1201</v>
      </c>
      <c r="G177" s="17">
        <v>9.2100000000000009</v>
      </c>
      <c r="H177" s="6" t="s">
        <v>100</v>
      </c>
      <c r="I177" s="21">
        <v>4.8000000000000001E-2</v>
      </c>
      <c r="J177" s="8">
        <v>4.8599999999999997E-2</v>
      </c>
      <c r="K177" s="7">
        <v>4686000</v>
      </c>
      <c r="L177" s="7">
        <v>103.64</v>
      </c>
      <c r="M177" s="7">
        <v>4856.3500000000004</v>
      </c>
      <c r="O177" s="8">
        <v>3.8999999999999998E-3</v>
      </c>
      <c r="P177" s="8">
        <v>1.1999999999999999E-3</v>
      </c>
    </row>
    <row r="178" spans="2:16">
      <c r="B178" s="6" t="s">
        <v>1200</v>
      </c>
      <c r="C178" s="17">
        <v>8188484</v>
      </c>
      <c r="D178" s="6" t="s">
        <v>160</v>
      </c>
      <c r="E178" s="6"/>
      <c r="F178" s="6" t="s">
        <v>1201</v>
      </c>
      <c r="G178" s="17">
        <v>9.57</v>
      </c>
      <c r="H178" s="6" t="s">
        <v>100</v>
      </c>
      <c r="I178" s="21">
        <v>4.8000000000000001E-2</v>
      </c>
      <c r="J178" s="8">
        <v>-3.5000000000000001E-3</v>
      </c>
      <c r="K178" s="7">
        <v>1425000</v>
      </c>
      <c r="L178" s="7">
        <v>169.07</v>
      </c>
      <c r="M178" s="7">
        <v>2409.31</v>
      </c>
      <c r="O178" s="8">
        <v>2E-3</v>
      </c>
      <c r="P178" s="8">
        <v>5.9999999999999995E-4</v>
      </c>
    </row>
    <row r="179" spans="2:16">
      <c r="B179" s="6" t="s">
        <v>1202</v>
      </c>
      <c r="C179" s="17">
        <v>8188492</v>
      </c>
      <c r="D179" s="6" t="s">
        <v>160</v>
      </c>
      <c r="E179" s="6"/>
      <c r="F179" s="6" t="s">
        <v>1203</v>
      </c>
      <c r="G179" s="17">
        <v>9.65</v>
      </c>
      <c r="H179" s="6" t="s">
        <v>100</v>
      </c>
      <c r="I179" s="21">
        <v>4.8000000000000001E-2</v>
      </c>
      <c r="J179" s="8">
        <v>-3.5000000000000001E-3</v>
      </c>
      <c r="K179" s="7">
        <v>838000</v>
      </c>
      <c r="L179" s="7">
        <v>169.14</v>
      </c>
      <c r="M179" s="7">
        <v>1417.36</v>
      </c>
      <c r="O179" s="8">
        <v>1.1000000000000001E-3</v>
      </c>
      <c r="P179" s="8">
        <v>4.0000000000000002E-4</v>
      </c>
    </row>
    <row r="180" spans="2:16">
      <c r="B180" s="6" t="s">
        <v>1202</v>
      </c>
      <c r="C180" s="17">
        <v>8288490</v>
      </c>
      <c r="D180" s="6" t="s">
        <v>160</v>
      </c>
      <c r="E180" s="6"/>
      <c r="F180" s="6" t="s">
        <v>1204</v>
      </c>
      <c r="G180" s="17">
        <v>9.3000000000000007</v>
      </c>
      <c r="H180" s="6" t="s">
        <v>100</v>
      </c>
      <c r="I180" s="21">
        <v>4.8000000000000001E-2</v>
      </c>
      <c r="J180" s="8">
        <v>4.8500000000000001E-2</v>
      </c>
      <c r="K180" s="7">
        <v>2111000</v>
      </c>
      <c r="L180" s="7">
        <v>103.22</v>
      </c>
      <c r="M180" s="7">
        <v>2178.96</v>
      </c>
      <c r="O180" s="8">
        <v>1.8E-3</v>
      </c>
      <c r="P180" s="8">
        <v>5.9999999999999995E-4</v>
      </c>
    </row>
    <row r="181" spans="2:16">
      <c r="B181" s="6" t="s">
        <v>1205</v>
      </c>
      <c r="C181" s="17">
        <v>8188500</v>
      </c>
      <c r="D181" s="6" t="s">
        <v>160</v>
      </c>
      <c r="E181" s="6"/>
      <c r="F181" s="6" t="s">
        <v>1206</v>
      </c>
      <c r="G181" s="17">
        <v>9.73</v>
      </c>
      <c r="H181" s="6" t="s">
        <v>100</v>
      </c>
      <c r="I181" s="21">
        <v>4.8000000000000001E-2</v>
      </c>
      <c r="J181" s="8">
        <v>-3.5999999999999999E-3</v>
      </c>
      <c r="K181" s="7">
        <v>5946000</v>
      </c>
      <c r="L181" s="7">
        <v>168.69</v>
      </c>
      <c r="M181" s="7">
        <v>10030.35</v>
      </c>
      <c r="O181" s="8">
        <v>8.0999999999999996E-3</v>
      </c>
      <c r="P181" s="8">
        <v>2.5999999999999999E-3</v>
      </c>
    </row>
    <row r="182" spans="2:16">
      <c r="B182" s="6" t="s">
        <v>1205</v>
      </c>
      <c r="C182" s="17">
        <v>8288508</v>
      </c>
      <c r="D182" s="6" t="s">
        <v>160</v>
      </c>
      <c r="E182" s="6"/>
      <c r="F182" s="6" t="s">
        <v>1206</v>
      </c>
      <c r="G182" s="17">
        <v>9.3800000000000008</v>
      </c>
      <c r="H182" s="6" t="s">
        <v>100</v>
      </c>
      <c r="I182" s="21">
        <v>4.8000000000000001E-2</v>
      </c>
      <c r="J182" s="8">
        <v>4.8599999999999997E-2</v>
      </c>
      <c r="K182" s="7">
        <v>3802000</v>
      </c>
      <c r="L182" s="7">
        <v>102.51</v>
      </c>
      <c r="M182" s="7">
        <v>3897.38</v>
      </c>
      <c r="O182" s="8">
        <v>3.2000000000000002E-3</v>
      </c>
      <c r="P182" s="8">
        <v>1E-3</v>
      </c>
    </row>
    <row r="183" spans="2:16">
      <c r="B183" s="6" t="s">
        <v>1207</v>
      </c>
      <c r="C183" s="17">
        <v>8188518</v>
      </c>
      <c r="D183" s="6" t="s">
        <v>160</v>
      </c>
      <c r="E183" s="6"/>
      <c r="F183" s="6" t="s">
        <v>1208</v>
      </c>
      <c r="G183" s="17">
        <v>9.82</v>
      </c>
      <c r="H183" s="6" t="s">
        <v>100</v>
      </c>
      <c r="I183" s="21">
        <v>4.8000000000000001E-2</v>
      </c>
      <c r="J183" s="8">
        <v>-3.3999999999999998E-3</v>
      </c>
      <c r="K183" s="7">
        <v>3897000</v>
      </c>
      <c r="L183" s="7">
        <v>168.09</v>
      </c>
      <c r="M183" s="7">
        <v>6550.36</v>
      </c>
      <c r="O183" s="8">
        <v>5.3E-3</v>
      </c>
      <c r="P183" s="8">
        <v>1.6999999999999999E-3</v>
      </c>
    </row>
    <row r="184" spans="2:16">
      <c r="B184" s="6" t="s">
        <v>1207</v>
      </c>
      <c r="C184" s="17">
        <v>8288516</v>
      </c>
      <c r="D184" s="6" t="s">
        <v>160</v>
      </c>
      <c r="E184" s="6"/>
      <c r="F184" s="6" t="s">
        <v>1208</v>
      </c>
      <c r="G184" s="17">
        <v>9.4600000000000009</v>
      </c>
      <c r="H184" s="6" t="s">
        <v>100</v>
      </c>
      <c r="I184" s="21">
        <v>4.8000000000000001E-2</v>
      </c>
      <c r="J184" s="8">
        <v>4.8599999999999997E-2</v>
      </c>
      <c r="K184" s="7">
        <v>4420000</v>
      </c>
      <c r="L184" s="7">
        <v>101.9</v>
      </c>
      <c r="M184" s="7">
        <v>4504.1499999999996</v>
      </c>
      <c r="O184" s="8">
        <v>3.5999999999999999E-3</v>
      </c>
      <c r="P184" s="8">
        <v>1.1999999999999999E-3</v>
      </c>
    </row>
    <row r="185" spans="2:16">
      <c r="B185" s="6" t="s">
        <v>1209</v>
      </c>
      <c r="C185" s="17">
        <v>8188526</v>
      </c>
      <c r="D185" s="6" t="s">
        <v>160</v>
      </c>
      <c r="E185" s="6"/>
      <c r="F185" s="6" t="s">
        <v>1210</v>
      </c>
      <c r="G185" s="17">
        <v>9.76</v>
      </c>
      <c r="H185" s="6" t="s">
        <v>100</v>
      </c>
      <c r="I185" s="21">
        <v>4.8000000000000001E-2</v>
      </c>
      <c r="J185" s="8">
        <v>-3.3999999999999998E-3</v>
      </c>
      <c r="K185" s="7">
        <v>3861000</v>
      </c>
      <c r="L185" s="7">
        <v>169.9</v>
      </c>
      <c r="M185" s="7">
        <v>6560.02</v>
      </c>
      <c r="O185" s="8">
        <v>5.3E-3</v>
      </c>
      <c r="P185" s="8">
        <v>1.6999999999999999E-3</v>
      </c>
    </row>
    <row r="186" spans="2:16">
      <c r="B186" s="6" t="s">
        <v>1209</v>
      </c>
      <c r="C186" s="17">
        <v>8288524</v>
      </c>
      <c r="D186" s="6" t="s">
        <v>160</v>
      </c>
      <c r="E186" s="6"/>
      <c r="F186" s="6" t="s">
        <v>1211</v>
      </c>
      <c r="G186" s="17">
        <v>9.32</v>
      </c>
      <c r="H186" s="6" t="s">
        <v>100</v>
      </c>
      <c r="I186" s="21">
        <v>4.8000000000000001E-2</v>
      </c>
      <c r="J186" s="8">
        <v>4.8599999999999997E-2</v>
      </c>
      <c r="K186" s="7">
        <v>2363000</v>
      </c>
      <c r="L186" s="7">
        <v>103.52</v>
      </c>
      <c r="M186" s="7">
        <v>2446.1799999999998</v>
      </c>
      <c r="O186" s="8">
        <v>2E-3</v>
      </c>
      <c r="P186" s="8">
        <v>5.9999999999999995E-4</v>
      </c>
    </row>
    <row r="187" spans="2:16">
      <c r="B187" s="6" t="s">
        <v>1212</v>
      </c>
      <c r="C187" s="17">
        <v>8188534</v>
      </c>
      <c r="D187" s="6" t="s">
        <v>160</v>
      </c>
      <c r="E187" s="6"/>
      <c r="F187" s="6" t="s">
        <v>1213</v>
      </c>
      <c r="G187" s="17">
        <v>9.8800000000000008</v>
      </c>
      <c r="H187" s="6" t="s">
        <v>100</v>
      </c>
      <c r="I187" s="21">
        <v>4.8000000000000001E-2</v>
      </c>
      <c r="J187" s="8">
        <v>-3.0000000000000001E-3</v>
      </c>
      <c r="K187" s="7">
        <v>4399000</v>
      </c>
      <c r="L187" s="7">
        <v>170.51</v>
      </c>
      <c r="M187" s="7">
        <v>7500.53</v>
      </c>
      <c r="O187" s="8">
        <v>6.1000000000000004E-3</v>
      </c>
      <c r="P187" s="8">
        <v>1.9E-3</v>
      </c>
    </row>
    <row r="188" spans="2:16">
      <c r="B188" s="6" t="s">
        <v>1212</v>
      </c>
      <c r="C188" s="17">
        <v>8288532</v>
      </c>
      <c r="D188" s="6" t="s">
        <v>160</v>
      </c>
      <c r="E188" s="6"/>
      <c r="F188" s="6" t="s">
        <v>1213</v>
      </c>
      <c r="G188" s="17">
        <v>9.41</v>
      </c>
      <c r="H188" s="6" t="s">
        <v>100</v>
      </c>
      <c r="I188" s="21">
        <v>4.8000000000000001E-2</v>
      </c>
      <c r="J188" s="8">
        <v>4.8599999999999997E-2</v>
      </c>
      <c r="K188" s="7">
        <v>6710000</v>
      </c>
      <c r="L188" s="7">
        <v>103.83</v>
      </c>
      <c r="M188" s="7">
        <v>6966.97</v>
      </c>
      <c r="O188" s="8">
        <v>5.5999999999999999E-3</v>
      </c>
      <c r="P188" s="8">
        <v>1.8E-3</v>
      </c>
    </row>
    <row r="189" spans="2:16">
      <c r="B189" s="6" t="s">
        <v>1214</v>
      </c>
      <c r="C189" s="17">
        <v>8188542</v>
      </c>
      <c r="D189" s="6" t="s">
        <v>160</v>
      </c>
      <c r="E189" s="6"/>
      <c r="F189" s="6" t="s">
        <v>1215</v>
      </c>
      <c r="G189" s="17">
        <v>9.93</v>
      </c>
      <c r="H189" s="6" t="s">
        <v>100</v>
      </c>
      <c r="I189" s="21">
        <v>4.8000000000000001E-2</v>
      </c>
      <c r="J189" s="8">
        <v>-3.2000000000000002E-3</v>
      </c>
      <c r="K189" s="7">
        <v>5487000</v>
      </c>
      <c r="L189" s="7">
        <v>171.05</v>
      </c>
      <c r="M189" s="7">
        <v>9385.4599999999991</v>
      </c>
      <c r="O189" s="8">
        <v>7.6E-3</v>
      </c>
      <c r="P189" s="8">
        <v>2.3999999999999998E-3</v>
      </c>
    </row>
    <row r="190" spans="2:16">
      <c r="B190" s="6" t="s">
        <v>1214</v>
      </c>
      <c r="C190" s="17">
        <v>8288540</v>
      </c>
      <c r="D190" s="6" t="s">
        <v>160</v>
      </c>
      <c r="E190" s="6"/>
      <c r="F190" s="6" t="s">
        <v>1215</v>
      </c>
      <c r="G190" s="17">
        <v>9.49</v>
      </c>
      <c r="H190" s="6" t="s">
        <v>100</v>
      </c>
      <c r="I190" s="21">
        <v>4.8000000000000001E-2</v>
      </c>
      <c r="J190" s="8">
        <v>4.8599999999999997E-2</v>
      </c>
      <c r="K190" s="7">
        <v>6762000</v>
      </c>
      <c r="L190" s="7">
        <v>103.53</v>
      </c>
      <c r="M190" s="7">
        <v>7000.8</v>
      </c>
      <c r="O190" s="8">
        <v>5.7000000000000002E-3</v>
      </c>
      <c r="P190" s="8">
        <v>1.8E-3</v>
      </c>
    </row>
    <row r="191" spans="2:16">
      <c r="B191" s="6" t="s">
        <v>1216</v>
      </c>
      <c r="C191" s="17">
        <v>8188559</v>
      </c>
      <c r="D191" s="6" t="s">
        <v>160</v>
      </c>
      <c r="E191" s="6"/>
      <c r="F191" s="6" t="s">
        <v>1217</v>
      </c>
      <c r="G191" s="17">
        <v>10.01</v>
      </c>
      <c r="H191" s="6" t="s">
        <v>100</v>
      </c>
      <c r="I191" s="21">
        <v>4.8000000000000001E-2</v>
      </c>
      <c r="J191" s="8">
        <v>-3.2000000000000002E-3</v>
      </c>
      <c r="K191" s="7">
        <v>865000</v>
      </c>
      <c r="L191" s="7">
        <v>170.59</v>
      </c>
      <c r="M191" s="7">
        <v>1475.65</v>
      </c>
      <c r="O191" s="8">
        <v>1.1999999999999999E-3</v>
      </c>
      <c r="P191" s="8">
        <v>4.0000000000000002E-4</v>
      </c>
    </row>
    <row r="192" spans="2:16">
      <c r="B192" s="6" t="s">
        <v>1216</v>
      </c>
      <c r="C192" s="17">
        <v>8288557</v>
      </c>
      <c r="D192" s="6" t="s">
        <v>160</v>
      </c>
      <c r="E192" s="6"/>
      <c r="F192" s="6" t="s">
        <v>1217</v>
      </c>
      <c r="G192" s="17">
        <v>9.57</v>
      </c>
      <c r="H192" s="6" t="s">
        <v>100</v>
      </c>
      <c r="I192" s="21">
        <v>4.8000000000000001E-2</v>
      </c>
      <c r="J192" s="8">
        <v>4.8599999999999997E-2</v>
      </c>
      <c r="K192" s="7">
        <v>9679000</v>
      </c>
      <c r="L192" s="7">
        <v>102.81</v>
      </c>
      <c r="M192" s="7">
        <v>9950.7199999999993</v>
      </c>
      <c r="O192" s="8">
        <v>8.0999999999999996E-3</v>
      </c>
      <c r="P192" s="8">
        <v>2.5999999999999999E-3</v>
      </c>
    </row>
    <row r="193" spans="2:16">
      <c r="B193" s="6" t="s">
        <v>1218</v>
      </c>
      <c r="C193" s="17">
        <v>8188567</v>
      </c>
      <c r="D193" s="6" t="s">
        <v>160</v>
      </c>
      <c r="E193" s="6"/>
      <c r="F193" s="6" t="s">
        <v>1219</v>
      </c>
      <c r="G193" s="17">
        <v>10.09</v>
      </c>
      <c r="H193" s="6" t="s">
        <v>100</v>
      </c>
      <c r="I193" s="21">
        <v>4.8000000000000001E-2</v>
      </c>
      <c r="J193" s="8">
        <v>-3.2000000000000002E-3</v>
      </c>
      <c r="K193" s="7">
        <v>4052000</v>
      </c>
      <c r="L193" s="7">
        <v>170.48</v>
      </c>
      <c r="M193" s="7">
        <v>6907.99</v>
      </c>
      <c r="O193" s="8">
        <v>5.5999999999999999E-3</v>
      </c>
      <c r="P193" s="8">
        <v>1.8E-3</v>
      </c>
    </row>
    <row r="194" spans="2:16">
      <c r="B194" s="6" t="s">
        <v>1218</v>
      </c>
      <c r="C194" s="17">
        <v>8288565</v>
      </c>
      <c r="D194" s="6" t="s">
        <v>160</v>
      </c>
      <c r="E194" s="6"/>
      <c r="F194" s="6" t="s">
        <v>1219</v>
      </c>
      <c r="G194" s="17">
        <v>9.65</v>
      </c>
      <c r="H194" s="6" t="s">
        <v>100</v>
      </c>
      <c r="I194" s="21">
        <v>4.8000000000000001E-2</v>
      </c>
      <c r="J194" s="8">
        <v>4.8599999999999997E-2</v>
      </c>
      <c r="K194" s="7">
        <v>12809000</v>
      </c>
      <c r="L194" s="7">
        <v>102.3</v>
      </c>
      <c r="M194" s="7">
        <v>13104.17</v>
      </c>
      <c r="O194" s="8">
        <v>1.06E-2</v>
      </c>
      <c r="P194" s="8">
        <v>3.3999999999999998E-3</v>
      </c>
    </row>
    <row r="195" spans="2:16">
      <c r="B195" s="6" t="s">
        <v>1220</v>
      </c>
      <c r="C195" s="17">
        <v>8288573</v>
      </c>
      <c r="D195" s="6" t="s">
        <v>160</v>
      </c>
      <c r="E195" s="6"/>
      <c r="F195" s="6" t="s">
        <v>1221</v>
      </c>
      <c r="G195" s="17">
        <v>9.74</v>
      </c>
      <c r="H195" s="6" t="s">
        <v>100</v>
      </c>
      <c r="I195" s="21">
        <v>4.8000000000000001E-2</v>
      </c>
      <c r="J195" s="8">
        <v>4.8599999999999997E-2</v>
      </c>
      <c r="K195" s="7">
        <v>9117000</v>
      </c>
      <c r="L195" s="7">
        <v>101.6</v>
      </c>
      <c r="M195" s="7">
        <v>9262.8799999999992</v>
      </c>
      <c r="O195" s="8">
        <v>7.4999999999999997E-3</v>
      </c>
      <c r="P195" s="8">
        <v>2.3999999999999998E-3</v>
      </c>
    </row>
    <row r="196" spans="2:16">
      <c r="B196" s="6" t="s">
        <v>1220</v>
      </c>
      <c r="C196" s="17">
        <v>8188575</v>
      </c>
      <c r="D196" s="6" t="s">
        <v>160</v>
      </c>
      <c r="E196" s="6"/>
      <c r="F196" s="6" t="s">
        <v>1221</v>
      </c>
      <c r="G196" s="17">
        <v>10.19</v>
      </c>
      <c r="H196" s="6" t="s">
        <v>100</v>
      </c>
      <c r="I196" s="21">
        <v>4.8000000000000001E-2</v>
      </c>
      <c r="J196" s="8">
        <v>-3.0000000000000001E-3</v>
      </c>
      <c r="K196" s="7">
        <v>2110000</v>
      </c>
      <c r="L196" s="7">
        <v>169.69</v>
      </c>
      <c r="M196" s="7">
        <v>3580.5</v>
      </c>
      <c r="O196" s="8">
        <v>2.8999999999999998E-3</v>
      </c>
      <c r="P196" s="8">
        <v>8.9999999999999998E-4</v>
      </c>
    </row>
    <row r="197" spans="2:16">
      <c r="B197" s="6" t="s">
        <v>1222</v>
      </c>
      <c r="C197" s="17">
        <v>8188583</v>
      </c>
      <c r="D197" s="6" t="s">
        <v>160</v>
      </c>
      <c r="E197" s="6"/>
      <c r="F197" s="6" t="s">
        <v>1223</v>
      </c>
      <c r="G197" s="17">
        <v>10.119999999999999</v>
      </c>
      <c r="H197" s="6" t="s">
        <v>100</v>
      </c>
      <c r="I197" s="21">
        <v>4.8000000000000001E-2</v>
      </c>
      <c r="J197" s="8">
        <v>-3.0000000000000001E-3</v>
      </c>
      <c r="K197" s="7">
        <v>3606000</v>
      </c>
      <c r="L197" s="7">
        <v>172.69</v>
      </c>
      <c r="M197" s="7">
        <v>6227.28</v>
      </c>
      <c r="O197" s="8">
        <v>5.0000000000000001E-3</v>
      </c>
      <c r="P197" s="8">
        <v>1.6000000000000001E-3</v>
      </c>
    </row>
    <row r="198" spans="2:16">
      <c r="B198" s="6" t="s">
        <v>1222</v>
      </c>
      <c r="C198" s="17">
        <v>8288581</v>
      </c>
      <c r="D198" s="6" t="s">
        <v>160</v>
      </c>
      <c r="E198" s="6"/>
      <c r="F198" s="6" t="s">
        <v>1223</v>
      </c>
      <c r="G198" s="17">
        <v>9.59</v>
      </c>
      <c r="H198" s="6" t="s">
        <v>100</v>
      </c>
      <c r="I198" s="21">
        <v>4.8000000000000001E-2</v>
      </c>
      <c r="J198" s="8">
        <v>4.8500000000000001E-2</v>
      </c>
      <c r="K198" s="7">
        <v>16732000</v>
      </c>
      <c r="L198" s="7">
        <v>103.95</v>
      </c>
      <c r="M198" s="7">
        <v>17392.29</v>
      </c>
      <c r="O198" s="8">
        <v>1.41E-2</v>
      </c>
      <c r="P198" s="8">
        <v>4.4999999999999997E-3</v>
      </c>
    </row>
    <row r="199" spans="2:16">
      <c r="B199" s="6" t="s">
        <v>1224</v>
      </c>
      <c r="C199" s="17">
        <v>8288599</v>
      </c>
      <c r="D199" s="6" t="s">
        <v>160</v>
      </c>
      <c r="E199" s="6"/>
      <c r="F199" s="6" t="s">
        <v>1225</v>
      </c>
      <c r="G199" s="17">
        <v>9.68</v>
      </c>
      <c r="H199" s="6" t="s">
        <v>100</v>
      </c>
      <c r="I199" s="21">
        <v>4.8000000000000001E-2</v>
      </c>
      <c r="J199" s="8">
        <v>4.8500000000000001E-2</v>
      </c>
      <c r="K199" s="7">
        <v>10123000</v>
      </c>
      <c r="L199" s="7">
        <v>103.43</v>
      </c>
      <c r="M199" s="7">
        <v>10470.15</v>
      </c>
      <c r="O199" s="8">
        <v>8.5000000000000006E-3</v>
      </c>
      <c r="P199" s="8">
        <v>2.7000000000000001E-3</v>
      </c>
    </row>
    <row r="200" spans="2:16">
      <c r="B200" s="6" t="s">
        <v>1224</v>
      </c>
      <c r="C200" s="17">
        <v>8188591</v>
      </c>
      <c r="D200" s="6" t="s">
        <v>160</v>
      </c>
      <c r="E200" s="6"/>
      <c r="F200" s="6" t="s">
        <v>1225</v>
      </c>
      <c r="G200" s="17">
        <v>10.199999999999999</v>
      </c>
      <c r="H200" s="6" t="s">
        <v>100</v>
      </c>
      <c r="I200" s="21">
        <v>4.8000000000000001E-2</v>
      </c>
      <c r="J200" s="8">
        <v>-3.0000000000000001E-3</v>
      </c>
      <c r="K200" s="7">
        <v>7825000</v>
      </c>
      <c r="L200" s="7">
        <v>172.58</v>
      </c>
      <c r="M200" s="7">
        <v>13504.28</v>
      </c>
      <c r="O200" s="8">
        <v>1.09E-2</v>
      </c>
      <c r="P200" s="8">
        <v>3.5000000000000001E-3</v>
      </c>
    </row>
    <row r="201" spans="2:16">
      <c r="B201" s="6" t="s">
        <v>1226</v>
      </c>
      <c r="C201" s="17">
        <v>8288607</v>
      </c>
      <c r="D201" s="6" t="s">
        <v>160</v>
      </c>
      <c r="E201" s="6"/>
      <c r="F201" s="6" t="s">
        <v>1227</v>
      </c>
      <c r="G201" s="17">
        <v>9.76</v>
      </c>
      <c r="H201" s="6" t="s">
        <v>100</v>
      </c>
      <c r="I201" s="21">
        <v>4.8000000000000001E-2</v>
      </c>
      <c r="J201" s="8">
        <v>4.8599999999999997E-2</v>
      </c>
      <c r="K201" s="7">
        <v>9642000</v>
      </c>
      <c r="L201" s="7">
        <v>103.52</v>
      </c>
      <c r="M201" s="7">
        <v>9981.2199999999993</v>
      </c>
      <c r="O201" s="8">
        <v>8.0999999999999996E-3</v>
      </c>
      <c r="P201" s="8">
        <v>2.5999999999999999E-3</v>
      </c>
    </row>
    <row r="202" spans="2:16">
      <c r="B202" s="6" t="s">
        <v>1228</v>
      </c>
      <c r="C202" s="17">
        <v>8188861</v>
      </c>
      <c r="D202" s="6" t="s">
        <v>160</v>
      </c>
      <c r="E202" s="6"/>
      <c r="F202" s="6" t="s">
        <v>1229</v>
      </c>
      <c r="G202" s="17">
        <v>9.84</v>
      </c>
      <c r="H202" s="6" t="s">
        <v>100</v>
      </c>
      <c r="I202" s="21">
        <v>4.8000000000000001E-2</v>
      </c>
      <c r="J202" s="8">
        <v>4.8599999999999997E-2</v>
      </c>
      <c r="K202" s="7">
        <v>10650000</v>
      </c>
      <c r="L202" s="7">
        <v>103.01</v>
      </c>
      <c r="M202" s="7">
        <v>10970.88</v>
      </c>
      <c r="O202" s="8">
        <v>8.8999999999999999E-3</v>
      </c>
      <c r="P202" s="8">
        <v>2.8E-3</v>
      </c>
    </row>
    <row r="203" spans="2:16">
      <c r="B203" s="6" t="s">
        <v>1230</v>
      </c>
      <c r="C203" s="17">
        <v>82886220</v>
      </c>
      <c r="D203" s="6" t="s">
        <v>160</v>
      </c>
      <c r="E203" s="6"/>
      <c r="F203" s="6" t="s">
        <v>1231</v>
      </c>
      <c r="G203" s="17">
        <v>10.45</v>
      </c>
      <c r="H203" s="6" t="s">
        <v>100</v>
      </c>
      <c r="I203" s="21">
        <v>4.8000000000000001E-2</v>
      </c>
      <c r="J203" s="8">
        <v>-2.8999999999999998E-3</v>
      </c>
      <c r="K203" s="7">
        <v>3631000</v>
      </c>
      <c r="L203" s="7">
        <v>172.57</v>
      </c>
      <c r="M203" s="7">
        <v>6265.88</v>
      </c>
      <c r="O203" s="8">
        <v>5.1000000000000004E-3</v>
      </c>
      <c r="P203" s="8">
        <v>1.6000000000000001E-3</v>
      </c>
    </row>
    <row r="204" spans="2:16">
      <c r="B204" s="6" t="s">
        <v>1230</v>
      </c>
      <c r="C204" s="17">
        <v>8288622</v>
      </c>
      <c r="D204" s="6" t="s">
        <v>160</v>
      </c>
      <c r="E204" s="6"/>
      <c r="F204" s="6" t="s">
        <v>1231</v>
      </c>
      <c r="G204" s="17">
        <v>9.92</v>
      </c>
      <c r="H204" s="6" t="s">
        <v>100</v>
      </c>
      <c r="I204" s="21">
        <v>4.8000000000000001E-2</v>
      </c>
      <c r="J204" s="8">
        <v>4.8599999999999997E-2</v>
      </c>
      <c r="K204" s="7">
        <v>17715000</v>
      </c>
      <c r="L204" s="7">
        <v>102.3</v>
      </c>
      <c r="M204" s="7">
        <v>18123.22</v>
      </c>
      <c r="O204" s="8">
        <v>1.47E-2</v>
      </c>
      <c r="P204" s="8">
        <v>4.7000000000000002E-3</v>
      </c>
    </row>
    <row r="205" spans="2:16">
      <c r="B205" s="6" t="s">
        <v>1232</v>
      </c>
      <c r="C205" s="17">
        <v>8288631</v>
      </c>
      <c r="D205" s="6" t="s">
        <v>160</v>
      </c>
      <c r="E205" s="6"/>
      <c r="F205" s="6" t="s">
        <v>1233</v>
      </c>
      <c r="G205" s="17">
        <v>10.01</v>
      </c>
      <c r="H205" s="6" t="s">
        <v>100</v>
      </c>
      <c r="I205" s="21">
        <v>4.8000000000000001E-2</v>
      </c>
      <c r="J205" s="8">
        <v>4.8599999999999997E-2</v>
      </c>
      <c r="K205" s="7">
        <v>11747000</v>
      </c>
      <c r="L205" s="7">
        <v>101.5</v>
      </c>
      <c r="M205" s="7">
        <v>11923.11</v>
      </c>
      <c r="O205" s="8">
        <v>9.7000000000000003E-3</v>
      </c>
      <c r="P205" s="8">
        <v>3.0999999999999999E-3</v>
      </c>
    </row>
    <row r="206" spans="2:16">
      <c r="B206" s="6" t="s">
        <v>1232</v>
      </c>
      <c r="C206" s="17">
        <v>82886318</v>
      </c>
      <c r="D206" s="6" t="s">
        <v>160</v>
      </c>
      <c r="E206" s="6"/>
      <c r="F206" s="6" t="s">
        <v>1233</v>
      </c>
      <c r="G206" s="17">
        <v>10.55</v>
      </c>
      <c r="H206" s="6" t="s">
        <v>100</v>
      </c>
      <c r="I206" s="21">
        <v>4.8000000000000001E-2</v>
      </c>
      <c r="J206" s="8">
        <v>-2.7000000000000001E-3</v>
      </c>
      <c r="K206" s="7">
        <v>1883000</v>
      </c>
      <c r="L206" s="7">
        <v>171.58</v>
      </c>
      <c r="M206" s="7">
        <v>3230.88</v>
      </c>
      <c r="O206" s="8">
        <v>2.5999999999999999E-3</v>
      </c>
      <c r="P206" s="8">
        <v>8.0000000000000004E-4</v>
      </c>
    </row>
    <row r="207" spans="2:16">
      <c r="B207" s="6" t="s">
        <v>1234</v>
      </c>
      <c r="C207" s="17">
        <v>82886490</v>
      </c>
      <c r="D207" s="6" t="s">
        <v>160</v>
      </c>
      <c r="E207" s="6"/>
      <c r="F207" s="6" t="s">
        <v>1235</v>
      </c>
      <c r="G207" s="17">
        <v>10.48</v>
      </c>
      <c r="H207" s="6" t="s">
        <v>100</v>
      </c>
      <c r="I207" s="21">
        <v>4.8000000000000001E-2</v>
      </c>
      <c r="J207" s="8">
        <v>-2.7000000000000001E-3</v>
      </c>
      <c r="K207" s="7">
        <v>1165000</v>
      </c>
      <c r="L207" s="7">
        <v>173.2</v>
      </c>
      <c r="M207" s="7">
        <v>2017.79</v>
      </c>
      <c r="O207" s="8">
        <v>1.6000000000000001E-3</v>
      </c>
      <c r="P207" s="8">
        <v>5.0000000000000001E-4</v>
      </c>
    </row>
    <row r="208" spans="2:16">
      <c r="B208" s="6" t="s">
        <v>1234</v>
      </c>
      <c r="C208" s="17">
        <v>8288649</v>
      </c>
      <c r="D208" s="6" t="s">
        <v>160</v>
      </c>
      <c r="E208" s="6"/>
      <c r="F208" s="6" t="s">
        <v>1235</v>
      </c>
      <c r="G208" s="17">
        <v>9.85</v>
      </c>
      <c r="H208" s="6" t="s">
        <v>100</v>
      </c>
      <c r="I208" s="21">
        <v>4.8000000000000001E-2</v>
      </c>
      <c r="J208" s="8">
        <v>4.8599999999999997E-2</v>
      </c>
      <c r="K208" s="7">
        <v>10849000</v>
      </c>
      <c r="L208" s="7">
        <v>103.02</v>
      </c>
      <c r="M208" s="7">
        <v>11176.84</v>
      </c>
      <c r="O208" s="8">
        <v>9.1000000000000004E-3</v>
      </c>
      <c r="P208" s="8">
        <v>2.8999999999999998E-3</v>
      </c>
    </row>
    <row r="209" spans="2:16">
      <c r="B209" s="6" t="s">
        <v>1236</v>
      </c>
      <c r="C209" s="17">
        <v>8288656</v>
      </c>
      <c r="D209" s="6" t="s">
        <v>160</v>
      </c>
      <c r="E209" s="6"/>
      <c r="F209" s="6" t="s">
        <v>1237</v>
      </c>
      <c r="G209" s="17">
        <v>9.94</v>
      </c>
      <c r="H209" s="6" t="s">
        <v>100</v>
      </c>
      <c r="I209" s="21">
        <v>4.8000000000000001E-2</v>
      </c>
      <c r="J209" s="8">
        <v>4.8599999999999997E-2</v>
      </c>
      <c r="K209" s="7">
        <v>12101000</v>
      </c>
      <c r="L209" s="7">
        <v>102.51</v>
      </c>
      <c r="M209" s="7">
        <v>12404.78</v>
      </c>
      <c r="O209" s="8">
        <v>0.01</v>
      </c>
      <c r="P209" s="8">
        <v>3.2000000000000002E-3</v>
      </c>
    </row>
    <row r="210" spans="2:16">
      <c r="B210" s="6" t="s">
        <v>1236</v>
      </c>
      <c r="C210" s="17">
        <v>82886565</v>
      </c>
      <c r="D210" s="6" t="s">
        <v>160</v>
      </c>
      <c r="E210" s="6"/>
      <c r="F210" s="6" t="s">
        <v>1237</v>
      </c>
      <c r="G210" s="17">
        <v>10.56</v>
      </c>
      <c r="H210" s="6" t="s">
        <v>100</v>
      </c>
      <c r="I210" s="21">
        <v>4.8000000000000001E-2</v>
      </c>
      <c r="J210" s="8">
        <v>-2.7000000000000001E-3</v>
      </c>
      <c r="K210" s="7">
        <v>2110000</v>
      </c>
      <c r="L210" s="7">
        <v>173.08</v>
      </c>
      <c r="M210" s="7">
        <v>3652.09</v>
      </c>
      <c r="O210" s="8">
        <v>3.0000000000000001E-3</v>
      </c>
      <c r="P210" s="8">
        <v>8.9999999999999998E-4</v>
      </c>
    </row>
    <row r="211" spans="2:16">
      <c r="B211" s="6" t="s">
        <v>1238</v>
      </c>
      <c r="C211" s="17">
        <v>82886649</v>
      </c>
      <c r="D211" s="6" t="s">
        <v>160</v>
      </c>
      <c r="E211" s="6"/>
      <c r="F211" s="6" t="s">
        <v>1239</v>
      </c>
      <c r="G211" s="17">
        <v>10.65</v>
      </c>
      <c r="H211" s="6" t="s">
        <v>100</v>
      </c>
      <c r="I211" s="21">
        <v>4.8000000000000001E-2</v>
      </c>
      <c r="J211" s="8">
        <v>-2.5000000000000001E-3</v>
      </c>
      <c r="K211" s="7">
        <v>4520000</v>
      </c>
      <c r="L211" s="7">
        <v>172.78</v>
      </c>
      <c r="M211" s="7">
        <v>7809.6</v>
      </c>
      <c r="O211" s="8">
        <v>6.3E-3</v>
      </c>
      <c r="P211" s="8">
        <v>2E-3</v>
      </c>
    </row>
    <row r="212" spans="2:16">
      <c r="B212" s="6" t="s">
        <v>1238</v>
      </c>
      <c r="C212" s="17">
        <v>8288664</v>
      </c>
      <c r="D212" s="6" t="s">
        <v>160</v>
      </c>
      <c r="E212" s="6"/>
      <c r="F212" s="6" t="s">
        <v>1239</v>
      </c>
      <c r="G212" s="17">
        <v>10.02</v>
      </c>
      <c r="H212" s="6" t="s">
        <v>100</v>
      </c>
      <c r="I212" s="21">
        <v>4.8000000000000001E-2</v>
      </c>
      <c r="J212" s="8">
        <v>4.8599999999999997E-2</v>
      </c>
      <c r="K212" s="7">
        <v>16530000</v>
      </c>
      <c r="L212" s="7">
        <v>102.09</v>
      </c>
      <c r="M212" s="7">
        <v>16875.060000000001</v>
      </c>
      <c r="O212" s="8">
        <v>1.37E-2</v>
      </c>
      <c r="P212" s="8">
        <v>4.3E-3</v>
      </c>
    </row>
    <row r="213" spans="2:16">
      <c r="B213" s="6" t="s">
        <v>1240</v>
      </c>
      <c r="C213" s="17">
        <v>8288672</v>
      </c>
      <c r="D213" s="6" t="s">
        <v>160</v>
      </c>
      <c r="E213" s="6"/>
      <c r="F213" s="6" t="s">
        <v>1241</v>
      </c>
      <c r="G213" s="17">
        <v>10.11</v>
      </c>
      <c r="H213" s="6" t="s">
        <v>100</v>
      </c>
      <c r="I213" s="21">
        <v>4.8000000000000001E-2</v>
      </c>
      <c r="J213" s="8">
        <v>4.8599999999999997E-2</v>
      </c>
      <c r="K213" s="7">
        <v>13923000</v>
      </c>
      <c r="L213" s="7">
        <v>101.59</v>
      </c>
      <c r="M213" s="7">
        <v>14144.47</v>
      </c>
      <c r="O213" s="8">
        <v>1.15E-2</v>
      </c>
      <c r="P213" s="8">
        <v>3.5999999999999999E-3</v>
      </c>
    </row>
    <row r="214" spans="2:16">
      <c r="B214" s="6" t="s">
        <v>1240</v>
      </c>
      <c r="C214" s="17">
        <v>82886722</v>
      </c>
      <c r="D214" s="6" t="s">
        <v>160</v>
      </c>
      <c r="E214" s="6"/>
      <c r="F214" s="6" t="s">
        <v>1241</v>
      </c>
      <c r="G214" s="17">
        <v>10.74</v>
      </c>
      <c r="H214" s="6" t="s">
        <v>100</v>
      </c>
      <c r="I214" s="21">
        <v>4.8000000000000001E-2</v>
      </c>
      <c r="J214" s="8">
        <v>-2.5000000000000001E-3</v>
      </c>
      <c r="K214" s="7">
        <v>941000</v>
      </c>
      <c r="L214" s="7">
        <v>172.66</v>
      </c>
      <c r="M214" s="7">
        <v>1624.74</v>
      </c>
      <c r="O214" s="8">
        <v>1.2999999999999999E-3</v>
      </c>
      <c r="P214" s="8">
        <v>4.0000000000000002E-4</v>
      </c>
    </row>
    <row r="215" spans="2:16">
      <c r="B215" s="6" t="s">
        <v>1242</v>
      </c>
      <c r="C215" s="17">
        <v>82886805</v>
      </c>
      <c r="D215" s="6" t="s">
        <v>160</v>
      </c>
      <c r="E215" s="6"/>
      <c r="F215" s="6" t="s">
        <v>1243</v>
      </c>
      <c r="G215" s="17">
        <v>10.81</v>
      </c>
      <c r="H215" s="6" t="s">
        <v>100</v>
      </c>
      <c r="I215" s="21">
        <v>4.8000000000000001E-2</v>
      </c>
      <c r="J215" s="8">
        <v>-2.5000000000000001E-3</v>
      </c>
      <c r="K215" s="7">
        <v>56000</v>
      </c>
      <c r="L215" s="7">
        <v>172.54</v>
      </c>
      <c r="M215" s="7">
        <v>96.62</v>
      </c>
      <c r="O215" s="8">
        <v>1E-4</v>
      </c>
      <c r="P215" s="8">
        <v>0</v>
      </c>
    </row>
    <row r="216" spans="2:16">
      <c r="B216" s="6" t="s">
        <v>1242</v>
      </c>
      <c r="C216" s="17">
        <v>8288680</v>
      </c>
      <c r="D216" s="6" t="s">
        <v>160</v>
      </c>
      <c r="E216" s="6"/>
      <c r="F216" s="6" t="s">
        <v>1243</v>
      </c>
      <c r="G216" s="17">
        <v>10.19</v>
      </c>
      <c r="H216" s="6" t="s">
        <v>100</v>
      </c>
      <c r="I216" s="21">
        <v>4.8000000000000001E-2</v>
      </c>
      <c r="J216" s="8">
        <v>4.8599999999999997E-2</v>
      </c>
      <c r="K216" s="7">
        <v>12809000</v>
      </c>
      <c r="L216" s="7">
        <v>101.09</v>
      </c>
      <c r="M216" s="7">
        <v>12949.24</v>
      </c>
      <c r="O216" s="8">
        <v>1.0500000000000001E-2</v>
      </c>
      <c r="P216" s="8">
        <v>3.3E-3</v>
      </c>
    </row>
    <row r="217" spans="2:16">
      <c r="B217" s="6" t="s">
        <v>1244</v>
      </c>
      <c r="C217" s="17">
        <v>82886987</v>
      </c>
      <c r="D217" s="6" t="s">
        <v>160</v>
      </c>
      <c r="E217" s="6"/>
      <c r="F217" s="6" t="s">
        <v>1245</v>
      </c>
      <c r="G217" s="17">
        <v>10.91</v>
      </c>
      <c r="H217" s="6" t="s">
        <v>100</v>
      </c>
      <c r="I217" s="21">
        <v>4.8000000000000001E-2</v>
      </c>
      <c r="J217" s="8">
        <v>-2.3999999999999998E-3</v>
      </c>
      <c r="K217" s="7">
        <v>223000</v>
      </c>
      <c r="L217" s="7">
        <v>171.72</v>
      </c>
      <c r="M217" s="7">
        <v>382.93</v>
      </c>
      <c r="O217" s="8">
        <v>2.9999999999999997E-4</v>
      </c>
      <c r="P217" s="8">
        <v>1E-4</v>
      </c>
    </row>
    <row r="218" spans="2:16">
      <c r="B218" s="6" t="s">
        <v>1244</v>
      </c>
      <c r="C218" s="17">
        <v>8288698</v>
      </c>
      <c r="D218" s="6" t="s">
        <v>160</v>
      </c>
      <c r="E218" s="6"/>
      <c r="F218" s="6" t="s">
        <v>1245</v>
      </c>
      <c r="G218" s="17">
        <v>10.27</v>
      </c>
      <c r="H218" s="6" t="s">
        <v>100</v>
      </c>
      <c r="I218" s="21">
        <v>4.8000000000000001E-2</v>
      </c>
      <c r="J218" s="8">
        <v>4.8599999999999997E-2</v>
      </c>
      <c r="K218" s="7">
        <v>23128000</v>
      </c>
      <c r="L218" s="7">
        <v>100.4</v>
      </c>
      <c r="M218" s="7">
        <v>23221.07</v>
      </c>
      <c r="O218" s="8">
        <v>1.8800000000000001E-2</v>
      </c>
      <c r="P218" s="8">
        <v>6.0000000000000001E-3</v>
      </c>
    </row>
    <row r="219" spans="2:16">
      <c r="B219" s="6" t="s">
        <v>1246</v>
      </c>
      <c r="C219" s="17">
        <v>8288706</v>
      </c>
      <c r="D219" s="6" t="s">
        <v>160</v>
      </c>
      <c r="E219" s="6"/>
      <c r="F219" s="6" t="s">
        <v>1247</v>
      </c>
      <c r="G219" s="17">
        <v>10.11</v>
      </c>
      <c r="H219" s="6" t="s">
        <v>100</v>
      </c>
      <c r="I219" s="21">
        <v>4.8000000000000001E-2</v>
      </c>
      <c r="J219" s="8">
        <v>4.8599999999999997E-2</v>
      </c>
      <c r="K219" s="7">
        <v>6029000</v>
      </c>
      <c r="L219" s="7">
        <v>102.72</v>
      </c>
      <c r="M219" s="7">
        <v>6192.83</v>
      </c>
      <c r="O219" s="8">
        <v>5.0000000000000001E-3</v>
      </c>
      <c r="P219" s="8">
        <v>1.6000000000000001E-3</v>
      </c>
    </row>
    <row r="220" spans="2:16">
      <c r="B220" s="6" t="s">
        <v>1248</v>
      </c>
      <c r="C220" s="17">
        <v>8288714</v>
      </c>
      <c r="D220" s="6" t="s">
        <v>160</v>
      </c>
      <c r="E220" s="6"/>
      <c r="F220" s="6" t="s">
        <v>1249</v>
      </c>
      <c r="G220" s="17">
        <v>10.199999999999999</v>
      </c>
      <c r="H220" s="6" t="s">
        <v>100</v>
      </c>
      <c r="I220" s="21">
        <v>4.8000000000000001E-2</v>
      </c>
      <c r="J220" s="8">
        <v>4.8500000000000001E-2</v>
      </c>
      <c r="K220" s="7">
        <v>28770000</v>
      </c>
      <c r="L220" s="7">
        <v>102.61</v>
      </c>
      <c r="M220" s="7">
        <v>29521.39</v>
      </c>
      <c r="O220" s="8">
        <v>2.3900000000000001E-2</v>
      </c>
      <c r="P220" s="8">
        <v>7.6E-3</v>
      </c>
    </row>
    <row r="221" spans="2:16">
      <c r="B221" s="6" t="s">
        <v>1248</v>
      </c>
      <c r="C221" s="17">
        <v>82887142</v>
      </c>
      <c r="D221" s="6" t="s">
        <v>160</v>
      </c>
      <c r="E221" s="6"/>
      <c r="F221" s="6" t="s">
        <v>1249</v>
      </c>
      <c r="G221" s="17">
        <v>10.92</v>
      </c>
      <c r="H221" s="6" t="s">
        <v>100</v>
      </c>
      <c r="I221" s="21">
        <v>4.8000000000000001E-2</v>
      </c>
      <c r="J221" s="8">
        <v>-2.3999999999999998E-3</v>
      </c>
      <c r="K221" s="7">
        <v>7410000</v>
      </c>
      <c r="L221" s="7">
        <v>175.25</v>
      </c>
      <c r="M221" s="7">
        <v>12986.28</v>
      </c>
      <c r="O221" s="8">
        <v>1.0500000000000001E-2</v>
      </c>
      <c r="P221" s="8">
        <v>3.3E-3</v>
      </c>
    </row>
    <row r="222" spans="2:16">
      <c r="B222" s="6" t="s">
        <v>1250</v>
      </c>
      <c r="C222" s="17">
        <v>82887225</v>
      </c>
      <c r="D222" s="6" t="s">
        <v>160</v>
      </c>
      <c r="E222" s="6"/>
      <c r="F222" s="6" t="s">
        <v>1251</v>
      </c>
      <c r="G222" s="17">
        <v>11.01</v>
      </c>
      <c r="H222" s="6" t="s">
        <v>100</v>
      </c>
      <c r="I222" s="21">
        <v>4.8000000000000001E-2</v>
      </c>
      <c r="J222" s="8">
        <v>-2.2000000000000001E-3</v>
      </c>
      <c r="K222" s="7">
        <v>3564000</v>
      </c>
      <c r="L222" s="7">
        <v>175.1</v>
      </c>
      <c r="M222" s="7">
        <v>6240.57</v>
      </c>
      <c r="O222" s="8">
        <v>5.1000000000000004E-3</v>
      </c>
      <c r="P222" s="8">
        <v>1.6000000000000001E-3</v>
      </c>
    </row>
    <row r="223" spans="2:16">
      <c r="B223" s="6" t="s">
        <v>1250</v>
      </c>
      <c r="C223" s="17">
        <v>8288722</v>
      </c>
      <c r="D223" s="6" t="s">
        <v>160</v>
      </c>
      <c r="E223" s="6"/>
      <c r="F223" s="6" t="s">
        <v>1251</v>
      </c>
      <c r="G223" s="17">
        <v>10.27</v>
      </c>
      <c r="H223" s="6" t="s">
        <v>100</v>
      </c>
      <c r="I223" s="21">
        <v>4.8000000000000001E-2</v>
      </c>
      <c r="J223" s="8">
        <v>4.8599999999999997E-2</v>
      </c>
      <c r="K223" s="7">
        <v>28405000</v>
      </c>
      <c r="L223" s="7">
        <v>102.3</v>
      </c>
      <c r="M223" s="7">
        <v>29058.79</v>
      </c>
      <c r="O223" s="8">
        <v>2.35E-2</v>
      </c>
      <c r="P223" s="8">
        <v>7.4999999999999997E-3</v>
      </c>
    </row>
    <row r="224" spans="2:16">
      <c r="B224" s="6" t="s">
        <v>1252</v>
      </c>
      <c r="C224" s="17">
        <v>8288730</v>
      </c>
      <c r="D224" s="6" t="s">
        <v>160</v>
      </c>
      <c r="E224" s="6"/>
      <c r="F224" s="6" t="s">
        <v>1253</v>
      </c>
      <c r="G224" s="17">
        <v>10.36</v>
      </c>
      <c r="H224" s="6" t="s">
        <v>100</v>
      </c>
      <c r="I224" s="21">
        <v>4.8000000000000001E-2</v>
      </c>
      <c r="J224" s="8">
        <v>4.8599999999999997E-2</v>
      </c>
      <c r="K224" s="7">
        <v>35961000</v>
      </c>
      <c r="L224" s="7">
        <v>101.79</v>
      </c>
      <c r="M224" s="7">
        <v>36604.5</v>
      </c>
      <c r="O224" s="8">
        <v>2.9700000000000001E-2</v>
      </c>
      <c r="P224" s="8">
        <v>9.4000000000000004E-3</v>
      </c>
    </row>
    <row r="225" spans="2:16">
      <c r="B225" s="6" t="s">
        <v>1252</v>
      </c>
      <c r="C225" s="17">
        <v>82887308</v>
      </c>
      <c r="D225" s="6" t="s">
        <v>160</v>
      </c>
      <c r="E225" s="6"/>
      <c r="F225" s="6" t="s">
        <v>1253</v>
      </c>
      <c r="G225" s="17">
        <v>11.1</v>
      </c>
      <c r="H225" s="6" t="s">
        <v>100</v>
      </c>
      <c r="I225" s="21">
        <v>4.8000000000000001E-2</v>
      </c>
      <c r="J225" s="8">
        <v>-2.2000000000000001E-3</v>
      </c>
      <c r="K225" s="7">
        <v>4646000</v>
      </c>
      <c r="L225" s="7">
        <v>174.97</v>
      </c>
      <c r="M225" s="7">
        <v>8129.31</v>
      </c>
      <c r="O225" s="8">
        <v>6.6E-3</v>
      </c>
      <c r="P225" s="8">
        <v>2.0999999999999999E-3</v>
      </c>
    </row>
    <row r="226" spans="2:16">
      <c r="B226" s="6" t="s">
        <v>1254</v>
      </c>
      <c r="C226" s="17">
        <v>82887480</v>
      </c>
      <c r="D226" s="6" t="s">
        <v>160</v>
      </c>
      <c r="E226" s="6"/>
      <c r="F226" s="6" t="s">
        <v>1255</v>
      </c>
      <c r="G226" s="17">
        <v>11.17</v>
      </c>
      <c r="H226" s="6" t="s">
        <v>100</v>
      </c>
      <c r="I226" s="21">
        <v>4.8000000000000001E-2</v>
      </c>
      <c r="J226" s="8">
        <v>-2.2000000000000001E-3</v>
      </c>
      <c r="K226" s="7">
        <v>4904000</v>
      </c>
      <c r="L226" s="7">
        <v>174.15</v>
      </c>
      <c r="M226" s="7">
        <v>8540.5</v>
      </c>
      <c r="O226" s="8">
        <v>6.8999999999999999E-3</v>
      </c>
      <c r="P226" s="8">
        <v>2.2000000000000001E-3</v>
      </c>
    </row>
    <row r="227" spans="2:16">
      <c r="B227" s="6" t="s">
        <v>1254</v>
      </c>
      <c r="C227" s="17">
        <v>8288748</v>
      </c>
      <c r="D227" s="6" t="s">
        <v>160</v>
      </c>
      <c r="E227" s="6"/>
      <c r="F227" s="6" t="s">
        <v>1255</v>
      </c>
      <c r="G227" s="17">
        <v>10.44</v>
      </c>
      <c r="H227" s="6" t="s">
        <v>100</v>
      </c>
      <c r="I227" s="21">
        <v>4.8000000000000001E-2</v>
      </c>
      <c r="J227" s="8">
        <v>4.8599999999999997E-2</v>
      </c>
      <c r="K227" s="7">
        <v>35109000</v>
      </c>
      <c r="L227" s="7">
        <v>100.89</v>
      </c>
      <c r="M227" s="7">
        <v>35421.160000000003</v>
      </c>
      <c r="O227" s="8">
        <v>2.87E-2</v>
      </c>
      <c r="P227" s="8">
        <v>9.1000000000000004E-3</v>
      </c>
    </row>
    <row r="228" spans="2:16">
      <c r="B228" s="6" t="s">
        <v>1256</v>
      </c>
      <c r="C228" s="17">
        <v>82887555</v>
      </c>
      <c r="D228" s="6" t="s">
        <v>160</v>
      </c>
      <c r="E228" s="6"/>
      <c r="F228" s="6" t="s">
        <v>1257</v>
      </c>
      <c r="G228" s="17">
        <v>11.28</v>
      </c>
      <c r="H228" s="6" t="s">
        <v>100</v>
      </c>
      <c r="I228" s="21">
        <v>4.8000000000000001E-2</v>
      </c>
      <c r="J228" s="8">
        <v>-2E-3</v>
      </c>
      <c r="K228" s="7">
        <v>116000</v>
      </c>
      <c r="L228" s="7">
        <v>173.65</v>
      </c>
      <c r="M228" s="7">
        <v>201.44</v>
      </c>
      <c r="O228" s="8">
        <v>2.0000000000000001E-4</v>
      </c>
      <c r="P228" s="8">
        <v>1E-4</v>
      </c>
    </row>
    <row r="229" spans="2:16">
      <c r="B229" s="6" t="s">
        <v>1256</v>
      </c>
      <c r="C229" s="17">
        <v>8288755</v>
      </c>
      <c r="D229" s="6" t="s">
        <v>160</v>
      </c>
      <c r="E229" s="6"/>
      <c r="F229" s="6" t="s">
        <v>1257</v>
      </c>
      <c r="G229" s="17">
        <v>10.53</v>
      </c>
      <c r="H229" s="6" t="s">
        <v>100</v>
      </c>
      <c r="I229" s="21">
        <v>4.8000000000000001E-2</v>
      </c>
      <c r="J229" s="8">
        <v>4.8599999999999997E-2</v>
      </c>
      <c r="K229" s="7">
        <v>22129000</v>
      </c>
      <c r="L229" s="7">
        <v>100.38</v>
      </c>
      <c r="M229" s="7">
        <v>22213.39</v>
      </c>
      <c r="O229" s="8">
        <v>1.7999999999999999E-2</v>
      </c>
      <c r="P229" s="8">
        <v>5.7000000000000002E-3</v>
      </c>
    </row>
    <row r="230" spans="2:16">
      <c r="B230" s="6" t="s">
        <v>1258</v>
      </c>
      <c r="C230" s="17">
        <v>82887639</v>
      </c>
      <c r="D230" s="6" t="s">
        <v>160</v>
      </c>
      <c r="E230" s="6"/>
      <c r="F230" s="6" t="s">
        <v>1259</v>
      </c>
      <c r="G230" s="17">
        <v>11.2</v>
      </c>
      <c r="H230" s="6" t="s">
        <v>100</v>
      </c>
      <c r="I230" s="21">
        <v>4.8000000000000001E-2</v>
      </c>
      <c r="J230" s="8">
        <v>-2E-3</v>
      </c>
      <c r="K230" s="7">
        <v>3737000</v>
      </c>
      <c r="L230" s="7">
        <v>176.1</v>
      </c>
      <c r="M230" s="7">
        <v>6580.81</v>
      </c>
      <c r="O230" s="8">
        <v>5.3E-3</v>
      </c>
      <c r="P230" s="8">
        <v>1.6999999999999999E-3</v>
      </c>
    </row>
    <row r="231" spans="2:16">
      <c r="B231" s="6" t="s">
        <v>1258</v>
      </c>
      <c r="C231" s="17">
        <v>8288763</v>
      </c>
      <c r="D231" s="6" t="s">
        <v>160</v>
      </c>
      <c r="E231" s="6"/>
      <c r="F231" s="6" t="s">
        <v>1259</v>
      </c>
      <c r="G231" s="17">
        <v>10.36</v>
      </c>
      <c r="H231" s="6" t="s">
        <v>100</v>
      </c>
      <c r="I231" s="21">
        <v>4.8000000000000001E-2</v>
      </c>
      <c r="J231" s="8">
        <v>4.8599999999999997E-2</v>
      </c>
      <c r="K231" s="7">
        <v>36010000</v>
      </c>
      <c r="L231" s="7">
        <v>102.41</v>
      </c>
      <c r="M231" s="7">
        <v>36876.61</v>
      </c>
      <c r="O231" s="8">
        <v>2.9899999999999999E-2</v>
      </c>
      <c r="P231" s="8">
        <v>9.4999999999999998E-3</v>
      </c>
    </row>
    <row r="232" spans="2:16">
      <c r="B232" s="6" t="s">
        <v>1260</v>
      </c>
      <c r="C232" s="17">
        <v>8288771</v>
      </c>
      <c r="D232" s="6" t="s">
        <v>160</v>
      </c>
      <c r="E232" s="6"/>
      <c r="F232" s="6" t="s">
        <v>1261</v>
      </c>
      <c r="G232" s="17">
        <v>10.45</v>
      </c>
      <c r="H232" s="6" t="s">
        <v>100</v>
      </c>
      <c r="I232" s="21">
        <v>4.8000000000000001E-2</v>
      </c>
      <c r="J232" s="8">
        <v>4.8599999999999997E-2</v>
      </c>
      <c r="K232" s="7">
        <v>37248000</v>
      </c>
      <c r="L232" s="7">
        <v>102</v>
      </c>
      <c r="M232" s="7">
        <v>37992.550000000003</v>
      </c>
      <c r="O232" s="8">
        <v>3.0800000000000001E-2</v>
      </c>
      <c r="P232" s="8">
        <v>9.7999999999999997E-3</v>
      </c>
    </row>
    <row r="233" spans="2:16">
      <c r="B233" s="6" t="s">
        <v>1260</v>
      </c>
      <c r="C233" s="17">
        <v>82887712</v>
      </c>
      <c r="D233" s="6" t="s">
        <v>160</v>
      </c>
      <c r="E233" s="6"/>
      <c r="F233" s="6" t="s">
        <v>1261</v>
      </c>
      <c r="G233" s="17">
        <v>11.28</v>
      </c>
      <c r="H233" s="6" t="s">
        <v>100</v>
      </c>
      <c r="I233" s="21">
        <v>4.8000000000000001E-2</v>
      </c>
      <c r="J233" s="8">
        <v>-2.0999999999999999E-3</v>
      </c>
      <c r="K233" s="7">
        <v>6489000</v>
      </c>
      <c r="L233" s="7">
        <v>176.15</v>
      </c>
      <c r="M233" s="7">
        <v>11430.16</v>
      </c>
      <c r="O233" s="8">
        <v>9.2999999999999992E-3</v>
      </c>
      <c r="P233" s="8">
        <v>2.8999999999999998E-3</v>
      </c>
    </row>
    <row r="234" spans="2:16">
      <c r="B234" s="6" t="s">
        <v>1262</v>
      </c>
      <c r="C234" s="17">
        <v>8288789</v>
      </c>
      <c r="D234" s="6" t="s">
        <v>160</v>
      </c>
      <c r="E234" s="6"/>
      <c r="F234" s="6" t="s">
        <v>1263</v>
      </c>
      <c r="G234" s="17">
        <v>10.53</v>
      </c>
      <c r="H234" s="6" t="s">
        <v>100</v>
      </c>
      <c r="I234" s="21">
        <v>4.8000000000000001E-2</v>
      </c>
      <c r="J234" s="8">
        <v>4.8599999999999997E-2</v>
      </c>
      <c r="K234" s="7">
        <v>25322000</v>
      </c>
      <c r="L234" s="7">
        <v>101.59</v>
      </c>
      <c r="M234" s="7">
        <v>25724.93</v>
      </c>
      <c r="O234" s="8">
        <v>2.0799999999999999E-2</v>
      </c>
      <c r="P234" s="8">
        <v>6.6E-3</v>
      </c>
    </row>
    <row r="235" spans="2:16">
      <c r="B235" s="6" t="s">
        <v>1262</v>
      </c>
      <c r="C235" s="17">
        <v>82887894</v>
      </c>
      <c r="D235" s="6" t="s">
        <v>160</v>
      </c>
      <c r="E235" s="6"/>
      <c r="F235" s="6" t="s">
        <v>1263</v>
      </c>
      <c r="G235" s="17">
        <v>11.38</v>
      </c>
      <c r="H235" s="6" t="s">
        <v>100</v>
      </c>
      <c r="I235" s="21">
        <v>4.8000000000000001E-2</v>
      </c>
      <c r="J235" s="8">
        <v>-1.9E-3</v>
      </c>
      <c r="K235" s="7">
        <v>8581000</v>
      </c>
      <c r="L235" s="7">
        <v>175.81</v>
      </c>
      <c r="M235" s="7">
        <v>15086.13</v>
      </c>
      <c r="O235" s="8">
        <v>1.2200000000000001E-2</v>
      </c>
      <c r="P235" s="8">
        <v>3.8999999999999998E-3</v>
      </c>
    </row>
    <row r="236" spans="2:16">
      <c r="B236" s="6" t="s">
        <v>1264</v>
      </c>
      <c r="C236" s="17">
        <v>8288797</v>
      </c>
      <c r="D236" s="6" t="s">
        <v>160</v>
      </c>
      <c r="E236" s="6"/>
      <c r="F236" s="6" t="s">
        <v>1265</v>
      </c>
      <c r="G236" s="17">
        <v>10.61</v>
      </c>
      <c r="H236" s="6" t="s">
        <v>100</v>
      </c>
      <c r="I236" s="21">
        <v>4.8000000000000001E-2</v>
      </c>
      <c r="J236" s="8">
        <v>4.8599999999999997E-2</v>
      </c>
      <c r="K236" s="7">
        <v>24353000</v>
      </c>
      <c r="L236" s="7">
        <v>101.18</v>
      </c>
      <c r="M236" s="7">
        <v>24641.23</v>
      </c>
      <c r="O236" s="8">
        <v>0.02</v>
      </c>
      <c r="P236" s="8">
        <v>6.3E-3</v>
      </c>
    </row>
    <row r="237" spans="2:16">
      <c r="B237" s="6" t="s">
        <v>1266</v>
      </c>
      <c r="C237" s="17">
        <v>8288805</v>
      </c>
      <c r="D237" s="6" t="s">
        <v>160</v>
      </c>
      <c r="E237" s="6"/>
      <c r="F237" s="6" t="s">
        <v>1267</v>
      </c>
      <c r="G237" s="17">
        <v>10.69</v>
      </c>
      <c r="H237" s="6" t="s">
        <v>100</v>
      </c>
      <c r="I237" s="21">
        <v>4.8000000000000001E-2</v>
      </c>
      <c r="J237" s="8">
        <v>4.8599999999999997E-2</v>
      </c>
      <c r="K237" s="7">
        <v>55174000</v>
      </c>
      <c r="L237" s="7">
        <v>100.79</v>
      </c>
      <c r="M237" s="7">
        <v>55609.35</v>
      </c>
      <c r="O237" s="8">
        <v>4.5100000000000001E-2</v>
      </c>
      <c r="P237" s="8">
        <v>1.43E-2</v>
      </c>
    </row>
    <row r="238" spans="2:16">
      <c r="B238" s="6" t="s">
        <v>1266</v>
      </c>
      <c r="C238" s="17">
        <v>828880518</v>
      </c>
      <c r="D238" s="6" t="s">
        <v>160</v>
      </c>
      <c r="E238" s="6"/>
      <c r="F238" s="6" t="s">
        <v>1267</v>
      </c>
      <c r="G238" s="17">
        <v>11.54</v>
      </c>
      <c r="H238" s="6" t="s">
        <v>100</v>
      </c>
      <c r="I238" s="21">
        <v>4.8000000000000001E-2</v>
      </c>
      <c r="J238" s="8">
        <v>-1.9E-3</v>
      </c>
      <c r="K238" s="7">
        <v>3434000</v>
      </c>
      <c r="L238" s="7">
        <v>175.9</v>
      </c>
      <c r="M238" s="7">
        <v>6040.37</v>
      </c>
      <c r="O238" s="8">
        <v>4.8999999999999998E-3</v>
      </c>
      <c r="P238" s="8">
        <v>1.6000000000000001E-3</v>
      </c>
    </row>
    <row r="239" spans="2:16">
      <c r="B239" s="6" t="s">
        <v>1268</v>
      </c>
      <c r="C239" s="17">
        <v>828881326</v>
      </c>
      <c r="D239" s="6" t="s">
        <v>160</v>
      </c>
      <c r="E239" s="6"/>
      <c r="F239" s="6" t="s">
        <v>1269</v>
      </c>
      <c r="G239" s="17">
        <v>11.64</v>
      </c>
      <c r="H239" s="6" t="s">
        <v>100</v>
      </c>
      <c r="I239" s="21">
        <v>4.8000000000000001E-2</v>
      </c>
      <c r="J239" s="8">
        <v>-1.6999999999999999E-3</v>
      </c>
      <c r="K239" s="7">
        <v>459000</v>
      </c>
      <c r="L239" s="7">
        <v>175.55</v>
      </c>
      <c r="M239" s="7">
        <v>805.79</v>
      </c>
      <c r="O239" s="8">
        <v>6.9999999999999999E-4</v>
      </c>
      <c r="P239" s="8">
        <v>2.0000000000000001E-4</v>
      </c>
    </row>
    <row r="240" spans="2:16">
      <c r="B240" s="6" t="s">
        <v>1268</v>
      </c>
      <c r="C240" s="17">
        <v>8288813</v>
      </c>
      <c r="D240" s="6" t="s">
        <v>160</v>
      </c>
      <c r="E240" s="6"/>
      <c r="F240" s="6" t="s">
        <v>1269</v>
      </c>
      <c r="G240" s="17">
        <v>10.78</v>
      </c>
      <c r="H240" s="6" t="s">
        <v>100</v>
      </c>
      <c r="I240" s="21">
        <v>4.8000000000000001E-2</v>
      </c>
      <c r="J240" s="8">
        <v>4.8599999999999997E-2</v>
      </c>
      <c r="K240" s="7">
        <v>43122000</v>
      </c>
      <c r="L240" s="7">
        <v>100.39</v>
      </c>
      <c r="M240" s="7">
        <v>43292.13</v>
      </c>
      <c r="O240" s="8">
        <v>3.5099999999999999E-2</v>
      </c>
      <c r="P240" s="8">
        <v>1.11E-2</v>
      </c>
    </row>
    <row r="241" spans="2:16">
      <c r="B241" s="6" t="s">
        <v>1270</v>
      </c>
      <c r="C241" s="17">
        <v>81888823</v>
      </c>
      <c r="D241" s="6" t="s">
        <v>160</v>
      </c>
      <c r="E241" s="6"/>
      <c r="F241" s="6" t="s">
        <v>1151</v>
      </c>
      <c r="G241" s="17">
        <v>8.0500000000000007</v>
      </c>
      <c r="H241" s="6" t="s">
        <v>100</v>
      </c>
      <c r="I241" s="21">
        <v>4.8000000000000001E-2</v>
      </c>
      <c r="J241" s="8">
        <v>-5.1000000000000004E-3</v>
      </c>
      <c r="K241" s="7">
        <v>9649000</v>
      </c>
      <c r="L241" s="7">
        <v>158.01</v>
      </c>
      <c r="M241" s="7">
        <v>15246.56</v>
      </c>
      <c r="O241" s="8">
        <v>1.24E-2</v>
      </c>
      <c r="P241" s="8">
        <v>3.8999999999999998E-3</v>
      </c>
    </row>
    <row r="242" spans="2:16">
      <c r="B242" s="13" t="s">
        <v>1271</v>
      </c>
      <c r="C242" s="14"/>
      <c r="D242" s="13"/>
      <c r="E242" s="13"/>
      <c r="F242" s="13"/>
      <c r="G242" s="14">
        <v>1.34</v>
      </c>
      <c r="H242" s="13"/>
      <c r="J242" s="16">
        <v>-8.8999999999999999E-3</v>
      </c>
      <c r="K242" s="15">
        <v>36788240</v>
      </c>
      <c r="M242" s="15">
        <v>51903.67</v>
      </c>
      <c r="O242" s="16">
        <v>4.2000000000000003E-2</v>
      </c>
      <c r="P242" s="16">
        <v>1.34E-2</v>
      </c>
    </row>
    <row r="243" spans="2:16">
      <c r="B243" s="6" t="s">
        <v>1272</v>
      </c>
      <c r="C243" s="17">
        <v>8183287</v>
      </c>
      <c r="D243" s="6" t="s">
        <v>160</v>
      </c>
      <c r="E243" s="6"/>
      <c r="F243" s="6" t="s">
        <v>1273</v>
      </c>
      <c r="H243" s="6" t="s">
        <v>100</v>
      </c>
      <c r="I243" s="21">
        <v>5.5E-2</v>
      </c>
      <c r="J243" s="8">
        <v>-6.0000000000000001E-3</v>
      </c>
      <c r="K243" s="7">
        <v>300500</v>
      </c>
      <c r="L243" s="7">
        <v>136.97999999999999</v>
      </c>
      <c r="M243" s="7">
        <v>411.64</v>
      </c>
      <c r="O243" s="8">
        <v>2.9999999999999997E-4</v>
      </c>
      <c r="P243" s="8">
        <v>1E-4</v>
      </c>
    </row>
    <row r="244" spans="2:16">
      <c r="B244" s="6" t="s">
        <v>1274</v>
      </c>
      <c r="C244" s="17">
        <v>8183295</v>
      </c>
      <c r="D244" s="6" t="s">
        <v>160</v>
      </c>
      <c r="E244" s="6"/>
      <c r="F244" s="6" t="s">
        <v>1275</v>
      </c>
      <c r="G244" s="17">
        <v>0.09</v>
      </c>
      <c r="H244" s="6" t="s">
        <v>100</v>
      </c>
      <c r="I244" s="21">
        <v>5.5E-2</v>
      </c>
      <c r="J244" s="8">
        <v>-5.7999999999999996E-3</v>
      </c>
      <c r="K244" s="7">
        <v>295200</v>
      </c>
      <c r="L244" s="7">
        <v>137.05000000000001</v>
      </c>
      <c r="M244" s="7">
        <v>404.57</v>
      </c>
      <c r="O244" s="8">
        <v>2.9999999999999997E-4</v>
      </c>
      <c r="P244" s="8">
        <v>1E-4</v>
      </c>
    </row>
    <row r="245" spans="2:16">
      <c r="B245" s="6" t="s">
        <v>1276</v>
      </c>
      <c r="C245" s="17">
        <v>8183303</v>
      </c>
      <c r="D245" s="6" t="s">
        <v>160</v>
      </c>
      <c r="E245" s="6"/>
      <c r="F245" s="6" t="s">
        <v>1277</v>
      </c>
      <c r="G245" s="17">
        <v>0.17</v>
      </c>
      <c r="H245" s="6" t="s">
        <v>100</v>
      </c>
      <c r="I245" s="21">
        <v>5.5E-2</v>
      </c>
      <c r="J245" s="8">
        <v>-6.0000000000000001E-3</v>
      </c>
      <c r="K245" s="7">
        <v>362000</v>
      </c>
      <c r="L245" s="7">
        <v>137.76</v>
      </c>
      <c r="M245" s="7">
        <v>498.69</v>
      </c>
      <c r="O245" s="8">
        <v>4.0000000000000002E-4</v>
      </c>
      <c r="P245" s="8">
        <v>1E-4</v>
      </c>
    </row>
    <row r="246" spans="2:16">
      <c r="B246" s="6" t="s">
        <v>1278</v>
      </c>
      <c r="C246" s="17">
        <v>8183311</v>
      </c>
      <c r="D246" s="6" t="s">
        <v>160</v>
      </c>
      <c r="E246" s="6"/>
      <c r="F246" s="6" t="s">
        <v>1279</v>
      </c>
      <c r="G246" s="17">
        <v>0.25</v>
      </c>
      <c r="H246" s="6" t="s">
        <v>100</v>
      </c>
      <c r="I246" s="21">
        <v>5.5E-2</v>
      </c>
      <c r="J246" s="8">
        <v>-6.0000000000000001E-3</v>
      </c>
      <c r="K246" s="7">
        <v>148300</v>
      </c>
      <c r="L246" s="7">
        <v>138.49</v>
      </c>
      <c r="M246" s="7">
        <v>205.37</v>
      </c>
      <c r="O246" s="8">
        <v>2.0000000000000001E-4</v>
      </c>
      <c r="P246" s="8">
        <v>1E-4</v>
      </c>
    </row>
    <row r="247" spans="2:16">
      <c r="B247" s="6" t="s">
        <v>1280</v>
      </c>
      <c r="C247" s="17">
        <v>8183329</v>
      </c>
      <c r="D247" s="6" t="s">
        <v>160</v>
      </c>
      <c r="E247" s="6"/>
      <c r="F247" s="6" t="s">
        <v>1281</v>
      </c>
      <c r="G247" s="17">
        <v>0.33</v>
      </c>
      <c r="H247" s="6" t="s">
        <v>100</v>
      </c>
      <c r="I247" s="21">
        <v>5.5E-2</v>
      </c>
      <c r="J247" s="8">
        <v>-6.0000000000000001E-3</v>
      </c>
      <c r="K247" s="7">
        <v>204300</v>
      </c>
      <c r="L247" s="7">
        <v>138.94999999999999</v>
      </c>
      <c r="M247" s="7">
        <v>283.87</v>
      </c>
      <c r="O247" s="8">
        <v>2.0000000000000001E-4</v>
      </c>
      <c r="P247" s="8">
        <v>1E-4</v>
      </c>
    </row>
    <row r="248" spans="2:16">
      <c r="B248" s="6" t="s">
        <v>1282</v>
      </c>
      <c r="C248" s="17">
        <v>8183337</v>
      </c>
      <c r="D248" s="6" t="s">
        <v>160</v>
      </c>
      <c r="E248" s="6"/>
      <c r="F248" s="6" t="s">
        <v>1283</v>
      </c>
      <c r="G248" s="17">
        <v>0.42</v>
      </c>
      <c r="H248" s="6" t="s">
        <v>100</v>
      </c>
      <c r="I248" s="21">
        <v>5.5E-2</v>
      </c>
      <c r="J248" s="8">
        <v>-6.4999999999999997E-3</v>
      </c>
      <c r="K248" s="7">
        <v>449400</v>
      </c>
      <c r="L248" s="7">
        <v>138.38999999999999</v>
      </c>
      <c r="M248" s="7">
        <v>621.92999999999995</v>
      </c>
      <c r="O248" s="8">
        <v>5.0000000000000001E-4</v>
      </c>
      <c r="P248" s="8">
        <v>2.0000000000000001E-4</v>
      </c>
    </row>
    <row r="249" spans="2:16">
      <c r="B249" s="6" t="s">
        <v>1284</v>
      </c>
      <c r="C249" s="17">
        <v>8183345</v>
      </c>
      <c r="D249" s="6" t="s">
        <v>160</v>
      </c>
      <c r="E249" s="6"/>
      <c r="F249" s="6" t="s">
        <v>1285</v>
      </c>
      <c r="G249" s="17">
        <v>0.49</v>
      </c>
      <c r="H249" s="6" t="s">
        <v>100</v>
      </c>
      <c r="I249" s="21">
        <v>5.5E-2</v>
      </c>
      <c r="J249" s="8">
        <v>-6.4999999999999997E-3</v>
      </c>
      <c r="K249" s="7">
        <v>421500</v>
      </c>
      <c r="L249" s="7">
        <v>140.96</v>
      </c>
      <c r="M249" s="7">
        <v>594.15</v>
      </c>
      <c r="O249" s="8">
        <v>5.0000000000000001E-4</v>
      </c>
      <c r="P249" s="8">
        <v>2.0000000000000001E-4</v>
      </c>
    </row>
    <row r="250" spans="2:16">
      <c r="B250" s="6" t="s">
        <v>1286</v>
      </c>
      <c r="C250" s="17">
        <v>8183352</v>
      </c>
      <c r="D250" s="6" t="s">
        <v>160</v>
      </c>
      <c r="E250" s="6"/>
      <c r="F250" s="6" t="s">
        <v>1287</v>
      </c>
      <c r="G250" s="17">
        <v>0.56999999999999995</v>
      </c>
      <c r="H250" s="6" t="s">
        <v>100</v>
      </c>
      <c r="I250" s="21">
        <v>5.5E-2</v>
      </c>
      <c r="J250" s="8">
        <v>-6.4999999999999997E-3</v>
      </c>
      <c r="K250" s="7">
        <v>120500</v>
      </c>
      <c r="L250" s="7">
        <v>140.63999999999999</v>
      </c>
      <c r="M250" s="7">
        <v>169.48</v>
      </c>
      <c r="O250" s="8">
        <v>1E-4</v>
      </c>
      <c r="P250" s="8">
        <v>0</v>
      </c>
    </row>
    <row r="251" spans="2:16">
      <c r="B251" s="6" t="s">
        <v>1288</v>
      </c>
      <c r="C251" s="17">
        <v>8183360</v>
      </c>
      <c r="D251" s="6" t="s">
        <v>160</v>
      </c>
      <c r="E251" s="6"/>
      <c r="F251" s="6" t="s">
        <v>1289</v>
      </c>
      <c r="G251" s="17">
        <v>0.65</v>
      </c>
      <c r="H251" s="6" t="s">
        <v>100</v>
      </c>
      <c r="I251" s="21">
        <v>5.5E-2</v>
      </c>
      <c r="J251" s="8">
        <v>-7.1000000000000004E-3</v>
      </c>
      <c r="K251" s="7">
        <v>360300</v>
      </c>
      <c r="L251" s="7">
        <v>140.38</v>
      </c>
      <c r="M251" s="7">
        <v>505.8</v>
      </c>
      <c r="O251" s="8">
        <v>4.0000000000000002E-4</v>
      </c>
      <c r="P251" s="8">
        <v>1E-4</v>
      </c>
    </row>
    <row r="252" spans="2:16">
      <c r="B252" s="6" t="s">
        <v>1290</v>
      </c>
      <c r="C252" s="17">
        <v>8183378</v>
      </c>
      <c r="D252" s="6" t="s">
        <v>160</v>
      </c>
      <c r="E252" s="6"/>
      <c r="F252" s="6" t="s">
        <v>1291</v>
      </c>
      <c r="G252" s="17">
        <v>0.74</v>
      </c>
      <c r="H252" s="6" t="s">
        <v>100</v>
      </c>
      <c r="I252" s="21">
        <v>5.5E-2</v>
      </c>
      <c r="J252" s="8">
        <v>-7.1000000000000004E-3</v>
      </c>
      <c r="K252" s="7">
        <v>516200</v>
      </c>
      <c r="L252" s="7">
        <v>141.26</v>
      </c>
      <c r="M252" s="7">
        <v>729.18</v>
      </c>
      <c r="O252" s="8">
        <v>5.9999999999999995E-4</v>
      </c>
      <c r="P252" s="8">
        <v>2.0000000000000001E-4</v>
      </c>
    </row>
    <row r="253" spans="2:16">
      <c r="B253" s="6" t="s">
        <v>1292</v>
      </c>
      <c r="C253" s="17">
        <v>8183386</v>
      </c>
      <c r="D253" s="6" t="s">
        <v>160</v>
      </c>
      <c r="E253" s="6"/>
      <c r="F253" s="6" t="s">
        <v>1293</v>
      </c>
      <c r="G253" s="17">
        <v>0.82</v>
      </c>
      <c r="H253" s="6" t="s">
        <v>100</v>
      </c>
      <c r="I253" s="21">
        <v>5.5E-2</v>
      </c>
      <c r="J253" s="8">
        <v>-7.1000000000000004E-3</v>
      </c>
      <c r="K253" s="7">
        <v>202200</v>
      </c>
      <c r="L253" s="7">
        <v>142.13999999999999</v>
      </c>
      <c r="M253" s="7">
        <v>287.41000000000003</v>
      </c>
      <c r="O253" s="8">
        <v>2.0000000000000001E-4</v>
      </c>
      <c r="P253" s="8">
        <v>1E-4</v>
      </c>
    </row>
    <row r="254" spans="2:16">
      <c r="B254" s="6" t="s">
        <v>1294</v>
      </c>
      <c r="C254" s="17">
        <v>8183394</v>
      </c>
      <c r="D254" s="6" t="s">
        <v>160</v>
      </c>
      <c r="E254" s="6"/>
      <c r="F254" s="6" t="s">
        <v>1295</v>
      </c>
      <c r="G254" s="17">
        <v>0.9</v>
      </c>
      <c r="H254" s="6" t="s">
        <v>100</v>
      </c>
      <c r="I254" s="21">
        <v>5.5E-2</v>
      </c>
      <c r="J254" s="8">
        <v>-7.6E-3</v>
      </c>
      <c r="K254" s="7">
        <v>112800</v>
      </c>
      <c r="L254" s="7">
        <v>141.49</v>
      </c>
      <c r="M254" s="7">
        <v>159.6</v>
      </c>
      <c r="O254" s="8">
        <v>1E-4</v>
      </c>
      <c r="P254" s="8">
        <v>0</v>
      </c>
    </row>
    <row r="255" spans="2:16">
      <c r="B255" s="6" t="s">
        <v>1296</v>
      </c>
      <c r="C255" s="17">
        <v>8183402</v>
      </c>
      <c r="D255" s="6" t="s">
        <v>160</v>
      </c>
      <c r="E255" s="6"/>
      <c r="F255" s="6" t="s">
        <v>1297</v>
      </c>
      <c r="G255" s="17">
        <v>0.49</v>
      </c>
      <c r="H255" s="6" t="s">
        <v>100</v>
      </c>
      <c r="I255" s="21">
        <v>5.5E-2</v>
      </c>
      <c r="J255" s="8">
        <v>-7.6E-3</v>
      </c>
      <c r="K255" s="7">
        <v>391600</v>
      </c>
      <c r="L255" s="7">
        <v>141.05000000000001</v>
      </c>
      <c r="M255" s="7">
        <v>552.34</v>
      </c>
      <c r="O255" s="8">
        <v>4.0000000000000002E-4</v>
      </c>
      <c r="P255" s="8">
        <v>1E-4</v>
      </c>
    </row>
    <row r="256" spans="2:16">
      <c r="B256" s="6" t="s">
        <v>1298</v>
      </c>
      <c r="C256" s="17">
        <v>8183410</v>
      </c>
      <c r="D256" s="6" t="s">
        <v>160</v>
      </c>
      <c r="E256" s="6"/>
      <c r="F256" s="6" t="s">
        <v>1299</v>
      </c>
      <c r="G256" s="17">
        <v>0.57999999999999996</v>
      </c>
      <c r="H256" s="6" t="s">
        <v>100</v>
      </c>
      <c r="I256" s="21">
        <v>5.5E-2</v>
      </c>
      <c r="J256" s="8">
        <v>-7.4999999999999997E-3</v>
      </c>
      <c r="K256" s="7">
        <v>382000</v>
      </c>
      <c r="L256" s="7">
        <v>141.26</v>
      </c>
      <c r="M256" s="7">
        <v>539.62</v>
      </c>
      <c r="O256" s="8">
        <v>4.0000000000000002E-4</v>
      </c>
      <c r="P256" s="8">
        <v>1E-4</v>
      </c>
    </row>
    <row r="257" spans="2:16">
      <c r="B257" s="6" t="s">
        <v>1300</v>
      </c>
      <c r="C257" s="17">
        <v>8183428</v>
      </c>
      <c r="D257" s="6" t="s">
        <v>160</v>
      </c>
      <c r="E257" s="6"/>
      <c r="F257" s="6" t="s">
        <v>1301</v>
      </c>
      <c r="G257" s="17">
        <v>0.66</v>
      </c>
      <c r="H257" s="6" t="s">
        <v>100</v>
      </c>
      <c r="I257" s="21">
        <v>5.5E-2</v>
      </c>
      <c r="J257" s="8">
        <v>-8.0999999999999996E-3</v>
      </c>
      <c r="K257" s="7">
        <v>238000</v>
      </c>
      <c r="L257" s="7">
        <v>142.22999999999999</v>
      </c>
      <c r="M257" s="7">
        <v>338.51</v>
      </c>
      <c r="O257" s="8">
        <v>2.9999999999999997E-4</v>
      </c>
      <c r="P257" s="8">
        <v>1E-4</v>
      </c>
    </row>
    <row r="258" spans="2:16">
      <c r="B258" s="6" t="s">
        <v>1302</v>
      </c>
      <c r="C258" s="17">
        <v>8183436</v>
      </c>
      <c r="D258" s="6" t="s">
        <v>160</v>
      </c>
      <c r="E258" s="6"/>
      <c r="F258" s="6" t="s">
        <v>1303</v>
      </c>
      <c r="G258" s="17">
        <v>0.74</v>
      </c>
      <c r="H258" s="6" t="s">
        <v>100</v>
      </c>
      <c r="I258" s="21">
        <v>5.5E-2</v>
      </c>
      <c r="J258" s="8">
        <v>-8.0000000000000002E-3</v>
      </c>
      <c r="K258" s="7">
        <v>202000</v>
      </c>
      <c r="L258" s="7">
        <v>142.46</v>
      </c>
      <c r="M258" s="7">
        <v>287.77</v>
      </c>
      <c r="O258" s="8">
        <v>2.0000000000000001E-4</v>
      </c>
      <c r="P258" s="8">
        <v>1E-4</v>
      </c>
    </row>
    <row r="259" spans="2:16">
      <c r="B259" s="6" t="s">
        <v>1304</v>
      </c>
      <c r="C259" s="17">
        <v>8183444</v>
      </c>
      <c r="D259" s="6" t="s">
        <v>160</v>
      </c>
      <c r="E259" s="6"/>
      <c r="F259" s="6" t="s">
        <v>1305</v>
      </c>
      <c r="G259" s="17">
        <v>0.82</v>
      </c>
      <c r="H259" s="6" t="s">
        <v>100</v>
      </c>
      <c r="I259" s="21">
        <v>5.5E-2</v>
      </c>
      <c r="J259" s="8">
        <v>-7.9000000000000008E-3</v>
      </c>
      <c r="K259" s="7">
        <v>1397200</v>
      </c>
      <c r="L259" s="7">
        <v>142.26</v>
      </c>
      <c r="M259" s="7">
        <v>1987.64</v>
      </c>
      <c r="O259" s="8">
        <v>1.6000000000000001E-3</v>
      </c>
      <c r="P259" s="8">
        <v>5.0000000000000001E-4</v>
      </c>
    </row>
    <row r="260" spans="2:16">
      <c r="B260" s="6" t="s">
        <v>1306</v>
      </c>
      <c r="C260" s="17">
        <v>8183451</v>
      </c>
      <c r="D260" s="6" t="s">
        <v>160</v>
      </c>
      <c r="E260" s="6"/>
      <c r="F260" s="6" t="s">
        <v>1307</v>
      </c>
      <c r="G260" s="17">
        <v>0.9</v>
      </c>
      <c r="H260" s="6" t="s">
        <v>100</v>
      </c>
      <c r="I260" s="21">
        <v>5.5E-2</v>
      </c>
      <c r="J260" s="8">
        <v>-8.6999999999999994E-3</v>
      </c>
      <c r="K260" s="7">
        <v>246000</v>
      </c>
      <c r="L260" s="7">
        <v>141.18</v>
      </c>
      <c r="M260" s="7">
        <v>347.31</v>
      </c>
      <c r="O260" s="8">
        <v>2.9999999999999997E-4</v>
      </c>
      <c r="P260" s="8">
        <v>1E-4</v>
      </c>
    </row>
    <row r="261" spans="2:16">
      <c r="B261" s="6" t="s">
        <v>1308</v>
      </c>
      <c r="C261" s="17">
        <v>8183469</v>
      </c>
      <c r="D261" s="6" t="s">
        <v>160</v>
      </c>
      <c r="E261" s="6"/>
      <c r="F261" s="6" t="s">
        <v>1309</v>
      </c>
      <c r="G261" s="17">
        <v>0.96</v>
      </c>
      <c r="H261" s="6" t="s">
        <v>100</v>
      </c>
      <c r="I261" s="21">
        <v>5.5E-2</v>
      </c>
      <c r="J261" s="8">
        <v>-8.6E-3</v>
      </c>
      <c r="K261" s="7">
        <v>311600</v>
      </c>
      <c r="L261" s="7">
        <v>144.35</v>
      </c>
      <c r="M261" s="7">
        <v>449.8</v>
      </c>
      <c r="O261" s="8">
        <v>4.0000000000000002E-4</v>
      </c>
      <c r="P261" s="8">
        <v>1E-4</v>
      </c>
    </row>
    <row r="262" spans="2:16">
      <c r="B262" s="6" t="s">
        <v>1310</v>
      </c>
      <c r="C262" s="17">
        <v>8183477</v>
      </c>
      <c r="D262" s="6" t="s">
        <v>160</v>
      </c>
      <c r="E262" s="6"/>
      <c r="F262" s="6" t="s">
        <v>1311</v>
      </c>
      <c r="G262" s="17">
        <v>1.04</v>
      </c>
      <c r="H262" s="6" t="s">
        <v>100</v>
      </c>
      <c r="I262" s="21">
        <v>5.5E-2</v>
      </c>
      <c r="J262" s="8">
        <v>-8.5000000000000006E-3</v>
      </c>
      <c r="K262" s="7">
        <v>1088400</v>
      </c>
      <c r="L262" s="7">
        <v>144.02000000000001</v>
      </c>
      <c r="M262" s="7">
        <v>1567.53</v>
      </c>
      <c r="O262" s="8">
        <v>1.2999999999999999E-3</v>
      </c>
      <c r="P262" s="8">
        <v>4.0000000000000002E-4</v>
      </c>
    </row>
    <row r="263" spans="2:16">
      <c r="B263" s="6" t="s">
        <v>1312</v>
      </c>
      <c r="C263" s="17">
        <v>8183485</v>
      </c>
      <c r="D263" s="6" t="s">
        <v>160</v>
      </c>
      <c r="E263" s="6"/>
      <c r="F263" s="6" t="s">
        <v>1313</v>
      </c>
      <c r="G263" s="17">
        <v>1.1299999999999999</v>
      </c>
      <c r="H263" s="6" t="s">
        <v>100</v>
      </c>
      <c r="I263" s="21">
        <v>5.5E-2</v>
      </c>
      <c r="J263" s="8">
        <v>-9.1000000000000004E-3</v>
      </c>
      <c r="K263" s="7">
        <v>829600</v>
      </c>
      <c r="L263" s="7">
        <v>143.66</v>
      </c>
      <c r="M263" s="7">
        <v>1191.77</v>
      </c>
      <c r="O263" s="8">
        <v>1E-3</v>
      </c>
      <c r="P263" s="8">
        <v>2.9999999999999997E-4</v>
      </c>
    </row>
    <row r="264" spans="2:16">
      <c r="B264" s="6" t="s">
        <v>1314</v>
      </c>
      <c r="C264" s="17">
        <v>8183493</v>
      </c>
      <c r="D264" s="6" t="s">
        <v>160</v>
      </c>
      <c r="E264" s="6"/>
      <c r="F264" s="6" t="s">
        <v>1315</v>
      </c>
      <c r="G264" s="17">
        <v>1.21</v>
      </c>
      <c r="H264" s="6" t="s">
        <v>100</v>
      </c>
      <c r="I264" s="21">
        <v>5.5E-2</v>
      </c>
      <c r="J264" s="8">
        <v>-9.1000000000000004E-3</v>
      </c>
      <c r="K264" s="7">
        <v>865200</v>
      </c>
      <c r="L264" s="7">
        <v>143.33000000000001</v>
      </c>
      <c r="M264" s="7">
        <v>1240.1300000000001</v>
      </c>
      <c r="O264" s="8">
        <v>1E-3</v>
      </c>
      <c r="P264" s="8">
        <v>2.9999999999999997E-4</v>
      </c>
    </row>
    <row r="265" spans="2:16">
      <c r="B265" s="6" t="s">
        <v>1316</v>
      </c>
      <c r="C265" s="17">
        <v>8183501</v>
      </c>
      <c r="D265" s="6" t="s">
        <v>160</v>
      </c>
      <c r="E265" s="6"/>
      <c r="F265" s="6" t="s">
        <v>1317</v>
      </c>
      <c r="G265" s="17">
        <v>1.29</v>
      </c>
      <c r="H265" s="6" t="s">
        <v>100</v>
      </c>
      <c r="I265" s="21">
        <v>5.5E-2</v>
      </c>
      <c r="J265" s="8">
        <v>-9.1000000000000004E-3</v>
      </c>
      <c r="K265" s="7">
        <v>838200</v>
      </c>
      <c r="L265" s="7">
        <v>143.16</v>
      </c>
      <c r="M265" s="7">
        <v>1199.94</v>
      </c>
      <c r="O265" s="8">
        <v>1E-3</v>
      </c>
      <c r="P265" s="8">
        <v>2.9999999999999997E-4</v>
      </c>
    </row>
    <row r="266" spans="2:16">
      <c r="B266" s="6" t="s">
        <v>1318</v>
      </c>
      <c r="C266" s="17">
        <v>8183519</v>
      </c>
      <c r="D266" s="6" t="s">
        <v>160</v>
      </c>
      <c r="E266" s="6"/>
      <c r="F266" s="6" t="s">
        <v>1319</v>
      </c>
      <c r="G266" s="17">
        <v>1.37</v>
      </c>
      <c r="H266" s="6" t="s">
        <v>100</v>
      </c>
      <c r="I266" s="21">
        <v>5.5E-2</v>
      </c>
      <c r="J266" s="8">
        <v>-9.2999999999999992E-3</v>
      </c>
      <c r="K266" s="7">
        <v>1049000</v>
      </c>
      <c r="L266" s="7">
        <v>143.16999999999999</v>
      </c>
      <c r="M266" s="7">
        <v>1501.83</v>
      </c>
      <c r="O266" s="8">
        <v>1.1999999999999999E-3</v>
      </c>
      <c r="P266" s="8">
        <v>4.0000000000000002E-4</v>
      </c>
    </row>
    <row r="267" spans="2:16">
      <c r="B267" s="6" t="s">
        <v>1320</v>
      </c>
      <c r="C267" s="17">
        <v>8183527</v>
      </c>
      <c r="D267" s="6" t="s">
        <v>160</v>
      </c>
      <c r="E267" s="6"/>
      <c r="F267" s="6" t="s">
        <v>1321</v>
      </c>
      <c r="G267" s="17">
        <v>1.04</v>
      </c>
      <c r="H267" s="6" t="s">
        <v>100</v>
      </c>
      <c r="I267" s="21">
        <v>5.5E-2</v>
      </c>
      <c r="J267" s="8">
        <v>-9.1999999999999998E-3</v>
      </c>
      <c r="K267" s="7">
        <v>2641240</v>
      </c>
      <c r="L267" s="7">
        <v>144.08000000000001</v>
      </c>
      <c r="M267" s="7">
        <v>3805.37</v>
      </c>
      <c r="O267" s="8">
        <v>3.0999999999999999E-3</v>
      </c>
      <c r="P267" s="8">
        <v>1E-3</v>
      </c>
    </row>
    <row r="268" spans="2:16">
      <c r="B268" s="6" t="s">
        <v>1322</v>
      </c>
      <c r="C268" s="17">
        <v>8183535</v>
      </c>
      <c r="D268" s="6" t="s">
        <v>160</v>
      </c>
      <c r="E268" s="6"/>
      <c r="F268" s="6" t="s">
        <v>1323</v>
      </c>
      <c r="G268" s="17">
        <v>1.1200000000000001</v>
      </c>
      <c r="H268" s="6" t="s">
        <v>100</v>
      </c>
      <c r="I268" s="21">
        <v>5.5E-2</v>
      </c>
      <c r="J268" s="8">
        <v>-9.1000000000000004E-3</v>
      </c>
      <c r="K268" s="7">
        <v>1282680</v>
      </c>
      <c r="L268" s="7">
        <v>144.32</v>
      </c>
      <c r="M268" s="7">
        <v>1851.11</v>
      </c>
      <c r="O268" s="8">
        <v>1.5E-3</v>
      </c>
      <c r="P268" s="8">
        <v>5.0000000000000001E-4</v>
      </c>
    </row>
    <row r="269" spans="2:16">
      <c r="B269" s="6" t="s">
        <v>1324</v>
      </c>
      <c r="C269" s="17">
        <v>8183543</v>
      </c>
      <c r="D269" s="6" t="s">
        <v>160</v>
      </c>
      <c r="E269" s="6"/>
      <c r="F269" s="6" t="s">
        <v>1325</v>
      </c>
      <c r="G269" s="17">
        <v>1.2</v>
      </c>
      <c r="H269" s="6" t="s">
        <v>100</v>
      </c>
      <c r="I269" s="21">
        <v>5.5E-2</v>
      </c>
      <c r="J269" s="8">
        <v>-9.1999999999999998E-3</v>
      </c>
      <c r="K269" s="7">
        <v>1032080</v>
      </c>
      <c r="L269" s="7">
        <v>142.88999999999999</v>
      </c>
      <c r="M269" s="7">
        <v>1474.71</v>
      </c>
      <c r="O269" s="8">
        <v>1.1999999999999999E-3</v>
      </c>
      <c r="P269" s="8">
        <v>4.0000000000000002E-4</v>
      </c>
    </row>
    <row r="270" spans="2:16">
      <c r="B270" s="6" t="s">
        <v>1326</v>
      </c>
      <c r="C270" s="17">
        <v>8183550</v>
      </c>
      <c r="D270" s="6" t="s">
        <v>160</v>
      </c>
      <c r="E270" s="6"/>
      <c r="F270" s="6" t="s">
        <v>1327</v>
      </c>
      <c r="G270" s="17">
        <v>1.28</v>
      </c>
      <c r="H270" s="6" t="s">
        <v>100</v>
      </c>
      <c r="I270" s="21">
        <v>5.5E-2</v>
      </c>
      <c r="J270" s="8">
        <v>-9.1999999999999998E-3</v>
      </c>
      <c r="K270" s="7">
        <v>1133160</v>
      </c>
      <c r="L270" s="7">
        <v>141.88</v>
      </c>
      <c r="M270" s="7">
        <v>1607.75</v>
      </c>
      <c r="O270" s="8">
        <v>1.2999999999999999E-3</v>
      </c>
      <c r="P270" s="8">
        <v>4.0000000000000002E-4</v>
      </c>
    </row>
    <row r="271" spans="2:16">
      <c r="B271" s="6" t="s">
        <v>1328</v>
      </c>
      <c r="C271" s="17">
        <v>8183568</v>
      </c>
      <c r="D271" s="6" t="s">
        <v>160</v>
      </c>
      <c r="E271" s="6"/>
      <c r="F271" s="6" t="s">
        <v>1329</v>
      </c>
      <c r="G271" s="17">
        <v>1.36</v>
      </c>
      <c r="H271" s="6" t="s">
        <v>100</v>
      </c>
      <c r="I271" s="21">
        <v>5.5E-2</v>
      </c>
      <c r="J271" s="8">
        <v>-9.1000000000000004E-3</v>
      </c>
      <c r="K271" s="7">
        <v>747320</v>
      </c>
      <c r="L271" s="7">
        <v>141.30000000000001</v>
      </c>
      <c r="M271" s="7">
        <v>1055.93</v>
      </c>
      <c r="O271" s="8">
        <v>8.9999999999999998E-4</v>
      </c>
      <c r="P271" s="8">
        <v>2.9999999999999997E-4</v>
      </c>
    </row>
    <row r="272" spans="2:16">
      <c r="B272" s="6" t="s">
        <v>1330</v>
      </c>
      <c r="C272" s="17">
        <v>8183576</v>
      </c>
      <c r="D272" s="6" t="s">
        <v>160</v>
      </c>
      <c r="E272" s="6"/>
      <c r="F272" s="6" t="s">
        <v>1331</v>
      </c>
      <c r="G272" s="17">
        <v>1.44</v>
      </c>
      <c r="H272" s="6" t="s">
        <v>100</v>
      </c>
      <c r="I272" s="21">
        <v>5.5E-2</v>
      </c>
      <c r="J272" s="8">
        <v>-9.2999999999999992E-3</v>
      </c>
      <c r="K272" s="7">
        <v>1495480</v>
      </c>
      <c r="L272" s="7">
        <v>139.32</v>
      </c>
      <c r="M272" s="7">
        <v>2083.44</v>
      </c>
      <c r="O272" s="8">
        <v>1.6999999999999999E-3</v>
      </c>
      <c r="P272" s="8">
        <v>5.0000000000000001E-4</v>
      </c>
    </row>
    <row r="273" spans="2:16">
      <c r="B273" s="6" t="s">
        <v>1332</v>
      </c>
      <c r="C273" s="17">
        <v>8183584</v>
      </c>
      <c r="D273" s="6" t="s">
        <v>160</v>
      </c>
      <c r="E273" s="6"/>
      <c r="F273" s="6" t="s">
        <v>1333</v>
      </c>
      <c r="G273" s="17">
        <v>1.48</v>
      </c>
      <c r="H273" s="6" t="s">
        <v>100</v>
      </c>
      <c r="I273" s="21">
        <v>5.5E-2</v>
      </c>
      <c r="J273" s="8">
        <v>-9.2999999999999992E-3</v>
      </c>
      <c r="K273" s="7">
        <v>434000</v>
      </c>
      <c r="L273" s="7">
        <v>141.55000000000001</v>
      </c>
      <c r="M273" s="7">
        <v>614.33000000000004</v>
      </c>
      <c r="O273" s="8">
        <v>5.0000000000000001E-4</v>
      </c>
      <c r="P273" s="8">
        <v>2.0000000000000001E-4</v>
      </c>
    </row>
    <row r="274" spans="2:16">
      <c r="B274" s="6" t="s">
        <v>1334</v>
      </c>
      <c r="C274" s="17">
        <v>8183592</v>
      </c>
      <c r="D274" s="6" t="s">
        <v>160</v>
      </c>
      <c r="E274" s="6"/>
      <c r="F274" s="6" t="s">
        <v>1335</v>
      </c>
      <c r="G274" s="17">
        <v>1.57</v>
      </c>
      <c r="H274" s="6" t="s">
        <v>100</v>
      </c>
      <c r="I274" s="21">
        <v>5.5E-2</v>
      </c>
      <c r="J274" s="8">
        <v>-9.2999999999999992E-3</v>
      </c>
      <c r="K274" s="7">
        <v>897960</v>
      </c>
      <c r="L274" s="7">
        <v>139.82</v>
      </c>
      <c r="M274" s="7">
        <v>1255.51</v>
      </c>
      <c r="O274" s="8">
        <v>1E-3</v>
      </c>
      <c r="P274" s="8">
        <v>2.9999999999999997E-4</v>
      </c>
    </row>
    <row r="275" spans="2:16">
      <c r="B275" s="6" t="s">
        <v>1336</v>
      </c>
      <c r="C275" s="17">
        <v>8183600</v>
      </c>
      <c r="D275" s="6" t="s">
        <v>160</v>
      </c>
      <c r="E275" s="6"/>
      <c r="F275" s="6" t="s">
        <v>1337</v>
      </c>
      <c r="G275" s="17">
        <v>1.65</v>
      </c>
      <c r="H275" s="6" t="s">
        <v>100</v>
      </c>
      <c r="I275" s="21">
        <v>5.5E-2</v>
      </c>
      <c r="J275" s="8">
        <v>-9.4999999999999998E-3</v>
      </c>
      <c r="K275" s="7">
        <v>374080</v>
      </c>
      <c r="L275" s="7">
        <v>139.07</v>
      </c>
      <c r="M275" s="7">
        <v>520.24</v>
      </c>
      <c r="O275" s="8">
        <v>4.0000000000000002E-4</v>
      </c>
      <c r="P275" s="8">
        <v>1E-4</v>
      </c>
    </row>
    <row r="276" spans="2:16">
      <c r="B276" s="6" t="s">
        <v>1338</v>
      </c>
      <c r="C276" s="17">
        <v>8183618</v>
      </c>
      <c r="D276" s="6" t="s">
        <v>160</v>
      </c>
      <c r="E276" s="6"/>
      <c r="F276" s="6" t="s">
        <v>1339</v>
      </c>
      <c r="G276" s="17">
        <v>1.73</v>
      </c>
      <c r="H276" s="6" t="s">
        <v>100</v>
      </c>
      <c r="I276" s="21">
        <v>5.5E-2</v>
      </c>
      <c r="J276" s="8">
        <v>-9.4000000000000004E-3</v>
      </c>
      <c r="K276" s="7">
        <v>427000</v>
      </c>
      <c r="L276" s="7">
        <v>139.69</v>
      </c>
      <c r="M276" s="7">
        <v>596.47</v>
      </c>
      <c r="O276" s="8">
        <v>5.0000000000000001E-4</v>
      </c>
      <c r="P276" s="8">
        <v>2.0000000000000001E-4</v>
      </c>
    </row>
    <row r="277" spans="2:16">
      <c r="B277" s="6" t="s">
        <v>1340</v>
      </c>
      <c r="C277" s="17">
        <v>8183626</v>
      </c>
      <c r="D277" s="6" t="s">
        <v>160</v>
      </c>
      <c r="E277" s="6"/>
      <c r="F277" s="6" t="s">
        <v>1341</v>
      </c>
      <c r="G277" s="17">
        <v>1.81</v>
      </c>
      <c r="H277" s="6" t="s">
        <v>100</v>
      </c>
      <c r="I277" s="21">
        <v>5.5E-2</v>
      </c>
      <c r="J277" s="8">
        <v>-9.4000000000000004E-3</v>
      </c>
      <c r="K277" s="7">
        <v>399000</v>
      </c>
      <c r="L277" s="7">
        <v>139.28</v>
      </c>
      <c r="M277" s="7">
        <v>555.73</v>
      </c>
      <c r="O277" s="8">
        <v>5.0000000000000001E-4</v>
      </c>
      <c r="P277" s="8">
        <v>1E-4</v>
      </c>
    </row>
    <row r="278" spans="2:16">
      <c r="B278" s="6" t="s">
        <v>1342</v>
      </c>
      <c r="C278" s="17">
        <v>8183634</v>
      </c>
      <c r="D278" s="6" t="s">
        <v>160</v>
      </c>
      <c r="E278" s="6"/>
      <c r="F278" s="6" t="s">
        <v>1343</v>
      </c>
      <c r="G278" s="17">
        <v>1.89</v>
      </c>
      <c r="H278" s="6" t="s">
        <v>100</v>
      </c>
      <c r="I278" s="21">
        <v>5.5E-2</v>
      </c>
      <c r="J278" s="8">
        <v>-9.4000000000000004E-3</v>
      </c>
      <c r="K278" s="7">
        <v>841680</v>
      </c>
      <c r="L278" s="7">
        <v>138.5</v>
      </c>
      <c r="M278" s="7">
        <v>1165.74</v>
      </c>
      <c r="O278" s="8">
        <v>8.9999999999999998E-4</v>
      </c>
      <c r="P278" s="8">
        <v>2.9999999999999997E-4</v>
      </c>
    </row>
    <row r="279" spans="2:16">
      <c r="B279" s="6" t="s">
        <v>1344</v>
      </c>
      <c r="C279" s="17">
        <v>8183642</v>
      </c>
      <c r="D279" s="6" t="s">
        <v>160</v>
      </c>
      <c r="E279" s="6"/>
      <c r="F279" s="6" t="s">
        <v>1345</v>
      </c>
      <c r="G279" s="17">
        <v>1.54</v>
      </c>
      <c r="H279" s="6" t="s">
        <v>100</v>
      </c>
      <c r="I279" s="21">
        <v>5.5E-2</v>
      </c>
      <c r="J279" s="8">
        <v>-9.4000000000000004E-3</v>
      </c>
      <c r="K279" s="7">
        <v>2782440</v>
      </c>
      <c r="L279" s="7">
        <v>139.44</v>
      </c>
      <c r="M279" s="7">
        <v>3879.88</v>
      </c>
      <c r="O279" s="8">
        <v>3.0999999999999999E-3</v>
      </c>
      <c r="P279" s="8">
        <v>1E-3</v>
      </c>
    </row>
    <row r="280" spans="2:16">
      <c r="B280" s="6" t="s">
        <v>1346</v>
      </c>
      <c r="C280" s="17">
        <v>8183659</v>
      </c>
      <c r="D280" s="6" t="s">
        <v>160</v>
      </c>
      <c r="E280" s="6"/>
      <c r="F280" s="6" t="s">
        <v>1347</v>
      </c>
      <c r="G280" s="17">
        <v>1.62</v>
      </c>
      <c r="H280" s="6" t="s">
        <v>100</v>
      </c>
      <c r="I280" s="21">
        <v>5.5E-2</v>
      </c>
      <c r="J280" s="8">
        <v>-9.4000000000000004E-3</v>
      </c>
      <c r="K280" s="7">
        <v>1734120</v>
      </c>
      <c r="L280" s="7">
        <v>139.93</v>
      </c>
      <c r="M280" s="7">
        <v>2426.5300000000002</v>
      </c>
      <c r="O280" s="8">
        <v>2E-3</v>
      </c>
      <c r="P280" s="8">
        <v>5.9999999999999995E-4</v>
      </c>
    </row>
    <row r="281" spans="2:16">
      <c r="B281" s="6" t="s">
        <v>1348</v>
      </c>
      <c r="C281" s="17">
        <v>8183667</v>
      </c>
      <c r="D281" s="6" t="s">
        <v>160</v>
      </c>
      <c r="E281" s="6"/>
      <c r="F281" s="6" t="s">
        <v>1349</v>
      </c>
      <c r="G281" s="17">
        <v>1.7</v>
      </c>
      <c r="H281" s="6" t="s">
        <v>100</v>
      </c>
      <c r="I281" s="21">
        <v>5.5E-2</v>
      </c>
      <c r="J281" s="8">
        <v>-9.2999999999999992E-3</v>
      </c>
      <c r="K281" s="7">
        <v>1594080</v>
      </c>
      <c r="L281" s="7">
        <v>139.76</v>
      </c>
      <c r="M281" s="7">
        <v>2227.89</v>
      </c>
      <c r="O281" s="8">
        <v>1.8E-3</v>
      </c>
      <c r="P281" s="8">
        <v>5.9999999999999995E-4</v>
      </c>
    </row>
    <row r="282" spans="2:16">
      <c r="B282" s="6" t="s">
        <v>1350</v>
      </c>
      <c r="C282" s="17">
        <v>8183675</v>
      </c>
      <c r="D282" s="6" t="s">
        <v>160</v>
      </c>
      <c r="E282" s="6"/>
      <c r="F282" s="6" t="s">
        <v>1351</v>
      </c>
      <c r="G282" s="17">
        <v>1.78</v>
      </c>
      <c r="H282" s="6" t="s">
        <v>100</v>
      </c>
      <c r="I282" s="21">
        <v>5.5E-2</v>
      </c>
      <c r="J282" s="8">
        <v>-9.2999999999999992E-3</v>
      </c>
      <c r="K282" s="7">
        <v>4169160</v>
      </c>
      <c r="L282" s="7">
        <v>139.31</v>
      </c>
      <c r="M282" s="7">
        <v>5808.17</v>
      </c>
      <c r="O282" s="8">
        <v>4.7000000000000002E-3</v>
      </c>
      <c r="P282" s="8">
        <v>1.5E-3</v>
      </c>
    </row>
    <row r="283" spans="2:16">
      <c r="B283" s="6" t="s">
        <v>1352</v>
      </c>
      <c r="C283" s="17">
        <v>8183683</v>
      </c>
      <c r="D283" s="6" t="s">
        <v>160</v>
      </c>
      <c r="E283" s="6"/>
      <c r="F283" s="6" t="s">
        <v>1353</v>
      </c>
      <c r="G283" s="17">
        <v>1.86</v>
      </c>
      <c r="H283" s="6" t="s">
        <v>100</v>
      </c>
      <c r="I283" s="21">
        <v>5.5E-2</v>
      </c>
      <c r="J283" s="8">
        <v>-9.2999999999999992E-3</v>
      </c>
      <c r="K283" s="7">
        <v>582120</v>
      </c>
      <c r="L283" s="7">
        <v>139.13999999999999</v>
      </c>
      <c r="M283" s="7">
        <v>809.97</v>
      </c>
      <c r="O283" s="8">
        <v>6.9999999999999999E-4</v>
      </c>
      <c r="P283" s="8">
        <v>2.0000000000000001E-4</v>
      </c>
    </row>
    <row r="284" spans="2:16">
      <c r="B284" s="6" t="s">
        <v>1354</v>
      </c>
      <c r="C284" s="17">
        <v>8183691</v>
      </c>
      <c r="D284" s="6" t="s">
        <v>160</v>
      </c>
      <c r="E284" s="6"/>
      <c r="F284" s="6" t="s">
        <v>1355</v>
      </c>
      <c r="G284" s="17">
        <v>1.86</v>
      </c>
      <c r="H284" s="6" t="s">
        <v>100</v>
      </c>
      <c r="I284" s="21">
        <v>5.5E-2</v>
      </c>
      <c r="J284" s="8">
        <v>-9.2999999999999992E-3</v>
      </c>
      <c r="K284" s="7">
        <v>972000</v>
      </c>
      <c r="L284" s="7">
        <v>139.15</v>
      </c>
      <c r="M284" s="7">
        <v>1352.52</v>
      </c>
      <c r="O284" s="8">
        <v>1.1000000000000001E-3</v>
      </c>
      <c r="P284" s="8">
        <v>2.9999999999999997E-4</v>
      </c>
    </row>
    <row r="285" spans="2:16">
      <c r="B285" s="6" t="s">
        <v>1356</v>
      </c>
      <c r="C285" s="17">
        <v>8183709</v>
      </c>
      <c r="D285" s="6" t="s">
        <v>160</v>
      </c>
      <c r="E285" s="6"/>
      <c r="F285" s="6" t="s">
        <v>1357</v>
      </c>
      <c r="G285" s="17">
        <v>1.94</v>
      </c>
      <c r="H285" s="6" t="s">
        <v>100</v>
      </c>
      <c r="I285" s="21">
        <v>5.5E-2</v>
      </c>
      <c r="J285" s="8">
        <v>-9.2999999999999992E-3</v>
      </c>
      <c r="K285" s="7">
        <v>591480</v>
      </c>
      <c r="L285" s="7">
        <v>139.53</v>
      </c>
      <c r="M285" s="7">
        <v>825.31</v>
      </c>
      <c r="O285" s="8">
        <v>6.9999999999999999E-4</v>
      </c>
      <c r="P285" s="8">
        <v>2.0000000000000001E-4</v>
      </c>
    </row>
    <row r="286" spans="2:16">
      <c r="B286" s="6" t="s">
        <v>1358</v>
      </c>
      <c r="C286" s="17">
        <v>8183717</v>
      </c>
      <c r="D286" s="6" t="s">
        <v>160</v>
      </c>
      <c r="E286" s="6"/>
      <c r="F286" s="6" t="s">
        <v>1359</v>
      </c>
      <c r="G286" s="17">
        <v>1.97</v>
      </c>
      <c r="H286" s="6" t="s">
        <v>100</v>
      </c>
      <c r="I286" s="21">
        <v>5.5E-2</v>
      </c>
      <c r="J286" s="8">
        <v>-9.2999999999999992E-3</v>
      </c>
      <c r="K286" s="7">
        <v>623160</v>
      </c>
      <c r="L286" s="7">
        <v>143.71</v>
      </c>
      <c r="M286" s="7">
        <v>895.57</v>
      </c>
      <c r="O286" s="8">
        <v>6.9999999999999999E-4</v>
      </c>
      <c r="P286" s="8">
        <v>2.0000000000000001E-4</v>
      </c>
    </row>
    <row r="287" spans="2:16">
      <c r="B287" s="6" t="s">
        <v>1360</v>
      </c>
      <c r="C287" s="17">
        <v>8183725</v>
      </c>
      <c r="D287" s="6" t="s">
        <v>160</v>
      </c>
      <c r="E287" s="6"/>
      <c r="F287" s="6" t="s">
        <v>1361</v>
      </c>
      <c r="G287" s="17">
        <v>2.0499999999999998</v>
      </c>
      <c r="H287" s="6" t="s">
        <v>100</v>
      </c>
      <c r="I287" s="21">
        <v>5.5E-2</v>
      </c>
      <c r="J287" s="8">
        <v>-9.2999999999999992E-3</v>
      </c>
      <c r="K287" s="7">
        <v>702000</v>
      </c>
      <c r="L287" s="7">
        <v>144.68</v>
      </c>
      <c r="M287" s="7">
        <v>1015.63</v>
      </c>
      <c r="O287" s="8">
        <v>8.0000000000000004E-4</v>
      </c>
      <c r="P287" s="8">
        <v>2.9999999999999997E-4</v>
      </c>
    </row>
    <row r="288" spans="2:16">
      <c r="B288" s="13" t="s">
        <v>1362</v>
      </c>
      <c r="C288" s="14"/>
      <c r="D288" s="13"/>
      <c r="E288" s="13"/>
      <c r="F288" s="13"/>
      <c r="H288" s="13"/>
      <c r="K288" s="15">
        <v>0</v>
      </c>
      <c r="M288" s="15">
        <v>0</v>
      </c>
      <c r="O288" s="16">
        <v>0</v>
      </c>
      <c r="P288" s="16">
        <v>0</v>
      </c>
    </row>
    <row r="289" spans="2:16">
      <c r="B289" s="13" t="s">
        <v>202</v>
      </c>
      <c r="C289" s="14"/>
      <c r="D289" s="13"/>
      <c r="E289" s="13"/>
      <c r="F289" s="13"/>
      <c r="H289" s="13"/>
      <c r="K289" s="15">
        <v>0</v>
      </c>
      <c r="M289" s="15">
        <v>0</v>
      </c>
      <c r="O289" s="16">
        <v>0</v>
      </c>
      <c r="P289" s="16">
        <v>0</v>
      </c>
    </row>
    <row r="290" spans="2:16">
      <c r="B290" s="3" t="s">
        <v>129</v>
      </c>
      <c r="C290" s="12"/>
      <c r="D290" s="3"/>
      <c r="E290" s="3"/>
      <c r="F290" s="3"/>
      <c r="H290" s="3"/>
      <c r="K290" s="9">
        <v>0</v>
      </c>
      <c r="M290" s="9">
        <v>0</v>
      </c>
      <c r="O290" s="10">
        <v>0</v>
      </c>
      <c r="P290" s="10">
        <v>0</v>
      </c>
    </row>
    <row r="291" spans="2:16">
      <c r="B291" s="13" t="s">
        <v>198</v>
      </c>
      <c r="C291" s="14"/>
      <c r="D291" s="13"/>
      <c r="E291" s="13"/>
      <c r="F291" s="13"/>
      <c r="H291" s="13"/>
      <c r="K291" s="15">
        <v>0</v>
      </c>
      <c r="M291" s="15">
        <v>0</v>
      </c>
      <c r="O291" s="16">
        <v>0</v>
      </c>
      <c r="P291" s="16">
        <v>0</v>
      </c>
    </row>
    <row r="292" spans="2:16">
      <c r="B292" s="13" t="s">
        <v>1363</v>
      </c>
      <c r="C292" s="14"/>
      <c r="D292" s="13"/>
      <c r="E292" s="13"/>
      <c r="F292" s="13"/>
      <c r="H292" s="13"/>
      <c r="K292" s="15">
        <v>0</v>
      </c>
      <c r="M292" s="15">
        <v>0</v>
      </c>
      <c r="O292" s="16">
        <v>0</v>
      </c>
      <c r="P292" s="16">
        <v>0</v>
      </c>
    </row>
    <row r="295" spans="2:16">
      <c r="B295" s="6" t="s">
        <v>141</v>
      </c>
      <c r="C295" s="17"/>
      <c r="D295" s="6"/>
      <c r="E295" s="6"/>
      <c r="F295" s="6"/>
      <c r="H295" s="6"/>
    </row>
    <row r="299" spans="2:16">
      <c r="B299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</row>
    <row r="6" spans="2:19" ht="15.75">
      <c r="B6" s="2" t="s">
        <v>956</v>
      </c>
    </row>
    <row r="7" spans="2:19" ht="15.75">
      <c r="B7" s="2" t="s">
        <v>203</v>
      </c>
    </row>
    <row r="8" spans="2:19">
      <c r="B8" s="3" t="s">
        <v>81</v>
      </c>
      <c r="C8" s="3" t="s">
        <v>82</v>
      </c>
      <c r="D8" s="3" t="s">
        <v>204</v>
      </c>
      <c r="E8" s="3" t="s">
        <v>83</v>
      </c>
      <c r="F8" s="3" t="s">
        <v>205</v>
      </c>
      <c r="G8" s="3" t="s">
        <v>84</v>
      </c>
      <c r="H8" s="3" t="s">
        <v>85</v>
      </c>
      <c r="I8" s="3" t="s">
        <v>145</v>
      </c>
      <c r="J8" s="3" t="s">
        <v>146</v>
      </c>
      <c r="K8" s="3" t="s">
        <v>86</v>
      </c>
      <c r="L8" s="3" t="s">
        <v>87</v>
      </c>
      <c r="M8" s="3" t="s">
        <v>88</v>
      </c>
      <c r="N8" s="3" t="s">
        <v>147</v>
      </c>
      <c r="O8" s="3" t="s">
        <v>42</v>
      </c>
      <c r="P8" s="3" t="s">
        <v>957</v>
      </c>
      <c r="Q8" s="3" t="s">
        <v>149</v>
      </c>
      <c r="R8" s="3" t="s">
        <v>150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92</v>
      </c>
      <c r="M9" s="4" t="s">
        <v>92</v>
      </c>
      <c r="N9" s="4" t="s">
        <v>153</v>
      </c>
      <c r="O9" s="4" t="s">
        <v>154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1364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1365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1366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1367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4"/>
  <sheetViews>
    <sheetView rightToLeft="1" topLeftCell="A5" workbookViewId="0">
      <selection activeCell="E42" sqref="E42"/>
    </sheetView>
  </sheetViews>
  <sheetFormatPr defaultColWidth="9.140625" defaultRowHeight="12.75"/>
  <cols>
    <col min="2" max="2" width="40.7109375" customWidth="1"/>
    <col min="3" max="3" width="13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</row>
    <row r="6" spans="2:19" ht="15.75">
      <c r="B6" s="2" t="s">
        <v>956</v>
      </c>
    </row>
    <row r="7" spans="2:19" ht="15.75">
      <c r="B7" s="2" t="s">
        <v>212</v>
      </c>
    </row>
    <row r="8" spans="2:19">
      <c r="B8" s="3" t="s">
        <v>81</v>
      </c>
      <c r="C8" s="3" t="s">
        <v>82</v>
      </c>
      <c r="D8" s="3" t="s">
        <v>204</v>
      </c>
      <c r="E8" s="3" t="s">
        <v>83</v>
      </c>
      <c r="F8" s="3" t="s">
        <v>205</v>
      </c>
      <c r="G8" s="3" t="s">
        <v>84</v>
      </c>
      <c r="H8" s="3" t="s">
        <v>85</v>
      </c>
      <c r="I8" s="3" t="s">
        <v>145</v>
      </c>
      <c r="J8" s="3" t="s">
        <v>146</v>
      </c>
      <c r="K8" s="3" t="s">
        <v>86</v>
      </c>
      <c r="L8" s="3" t="s">
        <v>87</v>
      </c>
      <c r="M8" s="3" t="s">
        <v>88</v>
      </c>
      <c r="N8" s="3" t="s">
        <v>147</v>
      </c>
      <c r="O8" s="3" t="s">
        <v>42</v>
      </c>
      <c r="P8" s="3" t="s">
        <v>957</v>
      </c>
      <c r="Q8" s="3" t="s">
        <v>149</v>
      </c>
      <c r="R8" s="3" t="s">
        <v>150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92</v>
      </c>
      <c r="M9" s="4" t="s">
        <v>92</v>
      </c>
      <c r="N9" s="4" t="s">
        <v>153</v>
      </c>
      <c r="O9" s="4" t="s">
        <v>154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893</v>
      </c>
      <c r="C11" s="12"/>
      <c r="D11" s="3"/>
      <c r="E11" s="3"/>
      <c r="F11" s="3"/>
      <c r="G11" s="3"/>
      <c r="H11" s="3"/>
      <c r="I11" s="3"/>
      <c r="J11" s="12">
        <v>4.7699999999999996</v>
      </c>
      <c r="K11" s="3"/>
      <c r="M11" s="10">
        <v>9.5999999999999992E-3</v>
      </c>
      <c r="N11" s="9">
        <v>110152043.18000001</v>
      </c>
      <c r="P11" s="9">
        <v>127739.16</v>
      </c>
      <c r="R11" s="10">
        <v>1</v>
      </c>
      <c r="S11" s="10">
        <v>3.2899999999999999E-2</v>
      </c>
    </row>
    <row r="12" spans="2:19">
      <c r="B12" s="3" t="s">
        <v>95</v>
      </c>
      <c r="C12" s="12"/>
      <c r="D12" s="3"/>
      <c r="E12" s="3"/>
      <c r="F12" s="3"/>
      <c r="G12" s="3"/>
      <c r="H12" s="3"/>
      <c r="I12" s="3"/>
      <c r="J12" s="12">
        <v>4.7699999999999996</v>
      </c>
      <c r="K12" s="3"/>
      <c r="M12" s="10">
        <v>9.5999999999999992E-3</v>
      </c>
      <c r="N12" s="9">
        <v>110152043.18000001</v>
      </c>
      <c r="P12" s="9">
        <v>127739.16</v>
      </c>
      <c r="R12" s="10">
        <v>1</v>
      </c>
      <c r="S12" s="10">
        <v>3.2899999999999999E-2</v>
      </c>
    </row>
    <row r="13" spans="2:19">
      <c r="B13" s="13" t="s">
        <v>1364</v>
      </c>
      <c r="C13" s="14"/>
      <c r="D13" s="13"/>
      <c r="E13" s="13"/>
      <c r="F13" s="13"/>
      <c r="G13" s="13"/>
      <c r="H13" s="13"/>
      <c r="I13" s="13"/>
      <c r="J13" s="14">
        <v>5.48</v>
      </c>
      <c r="K13" s="13"/>
      <c r="M13" s="16">
        <v>4.1999999999999997E-3</v>
      </c>
      <c r="N13" s="15">
        <v>68601470.469999999</v>
      </c>
      <c r="P13" s="15">
        <v>85048.24</v>
      </c>
      <c r="R13" s="16">
        <v>0.66579999999999995</v>
      </c>
      <c r="S13" s="16">
        <v>2.1899999999999999E-2</v>
      </c>
    </row>
    <row r="14" spans="2:19">
      <c r="B14" s="6" t="s">
        <v>1368</v>
      </c>
      <c r="C14" s="17">
        <v>1124346</v>
      </c>
      <c r="D14" s="6"/>
      <c r="E14" s="18">
        <v>520010869</v>
      </c>
      <c r="F14" s="6" t="s">
        <v>234</v>
      </c>
      <c r="G14" s="6" t="s">
        <v>98</v>
      </c>
      <c r="H14" s="6" t="s">
        <v>99</v>
      </c>
      <c r="I14" s="6" t="s">
        <v>1369</v>
      </c>
      <c r="J14" s="17">
        <v>12.07</v>
      </c>
      <c r="K14" s="6" t="s">
        <v>100</v>
      </c>
      <c r="L14" s="21">
        <v>4.1000000000000002E-2</v>
      </c>
      <c r="M14" s="8">
        <v>1.0500000000000001E-2</v>
      </c>
      <c r="N14" s="7">
        <v>15736898.02</v>
      </c>
      <c r="O14" s="7">
        <v>147.94</v>
      </c>
      <c r="P14" s="7">
        <v>23281.17</v>
      </c>
      <c r="Q14" s="8">
        <v>4.3E-3</v>
      </c>
      <c r="R14" s="8">
        <v>0.18229999999999999</v>
      </c>
      <c r="S14" s="8">
        <v>6.0000000000000001E-3</v>
      </c>
    </row>
    <row r="15" spans="2:19">
      <c r="B15" s="6" t="s">
        <v>1370</v>
      </c>
      <c r="C15" s="17">
        <v>1125509</v>
      </c>
      <c r="D15" s="6"/>
      <c r="E15" s="18">
        <v>513436394</v>
      </c>
      <c r="F15" s="6" t="s">
        <v>263</v>
      </c>
      <c r="G15" s="6" t="s">
        <v>102</v>
      </c>
      <c r="H15" s="6" t="s">
        <v>99</v>
      </c>
      <c r="I15" s="6" t="s">
        <v>1371</v>
      </c>
      <c r="J15" s="17">
        <v>5.42</v>
      </c>
      <c r="K15" s="6" t="s">
        <v>100</v>
      </c>
      <c r="L15" s="21">
        <v>4.8000000000000001E-2</v>
      </c>
      <c r="M15" s="8">
        <v>-1.17E-2</v>
      </c>
      <c r="N15" s="7">
        <v>8507137.7599999998</v>
      </c>
      <c r="O15" s="7">
        <v>144.62</v>
      </c>
      <c r="P15" s="7">
        <v>12303.02</v>
      </c>
      <c r="Q15" s="8">
        <v>1.44E-2</v>
      </c>
      <c r="R15" s="8">
        <v>9.6299999999999997E-2</v>
      </c>
      <c r="S15" s="8">
        <v>3.2000000000000002E-3</v>
      </c>
    </row>
    <row r="16" spans="2:19">
      <c r="B16" s="6" t="s">
        <v>1372</v>
      </c>
      <c r="C16" s="17">
        <v>2300200</v>
      </c>
      <c r="D16" s="6"/>
      <c r="E16" s="18">
        <v>520031931</v>
      </c>
      <c r="F16" s="6" t="s">
        <v>349</v>
      </c>
      <c r="G16" s="6" t="s">
        <v>250</v>
      </c>
      <c r="H16" s="6" t="s">
        <v>232</v>
      </c>
      <c r="I16" s="6" t="s">
        <v>1373</v>
      </c>
      <c r="J16" s="17">
        <v>7.74</v>
      </c>
      <c r="K16" s="6" t="s">
        <v>100</v>
      </c>
      <c r="L16" s="21">
        <v>2.1000000000000001E-2</v>
      </c>
      <c r="M16" s="8">
        <v>1.9699999999999999E-2</v>
      </c>
      <c r="N16" s="7">
        <v>8784627.3800000008</v>
      </c>
      <c r="O16" s="7">
        <v>101.4</v>
      </c>
      <c r="P16" s="7">
        <v>8907.61</v>
      </c>
      <c r="Q16" s="8">
        <v>1.9E-2</v>
      </c>
      <c r="R16" s="8">
        <v>6.9699999999999998E-2</v>
      </c>
      <c r="S16" s="8">
        <v>2.3E-3</v>
      </c>
    </row>
    <row r="17" spans="2:19">
      <c r="B17" s="6" t="s">
        <v>1374</v>
      </c>
      <c r="C17" s="17">
        <v>1093491</v>
      </c>
      <c r="D17" s="6"/>
      <c r="E17" s="18">
        <v>513689059</v>
      </c>
      <c r="F17" s="6" t="s">
        <v>234</v>
      </c>
      <c r="G17" s="6" t="s">
        <v>241</v>
      </c>
      <c r="H17" s="6" t="s">
        <v>99</v>
      </c>
      <c r="I17" s="6" t="s">
        <v>1375</v>
      </c>
      <c r="J17" s="17">
        <v>0.37</v>
      </c>
      <c r="K17" s="6" t="s">
        <v>100</v>
      </c>
      <c r="L17" s="21">
        <v>4.9500000000000002E-2</v>
      </c>
      <c r="M17" s="8">
        <v>-1E-3</v>
      </c>
      <c r="N17" s="7">
        <v>40001.089999999997</v>
      </c>
      <c r="O17" s="7">
        <v>126.55</v>
      </c>
      <c r="P17" s="7">
        <v>50.62</v>
      </c>
      <c r="Q17" s="8">
        <v>0.22700000000000001</v>
      </c>
      <c r="R17" s="8">
        <v>4.0000000000000002E-4</v>
      </c>
      <c r="S17" s="8">
        <v>0</v>
      </c>
    </row>
    <row r="18" spans="2:19">
      <c r="B18" s="6" t="s">
        <v>1376</v>
      </c>
      <c r="C18" s="17">
        <v>6000129</v>
      </c>
      <c r="D18" s="6"/>
      <c r="E18" s="18">
        <v>520000472</v>
      </c>
      <c r="F18" s="6" t="s">
        <v>202</v>
      </c>
      <c r="G18" s="6" t="s">
        <v>250</v>
      </c>
      <c r="H18" s="6" t="s">
        <v>232</v>
      </c>
      <c r="I18" s="6" t="s">
        <v>1377</v>
      </c>
      <c r="J18" s="17">
        <v>1.01</v>
      </c>
      <c r="K18" s="6" t="s">
        <v>100</v>
      </c>
      <c r="L18" s="21">
        <v>0.06</v>
      </c>
      <c r="M18" s="8">
        <v>-6.9999999999999999E-4</v>
      </c>
      <c r="N18" s="7">
        <v>24400000</v>
      </c>
      <c r="O18" s="7">
        <v>120.61</v>
      </c>
      <c r="P18" s="7">
        <v>29428.84</v>
      </c>
      <c r="Q18" s="8">
        <v>6.6E-3</v>
      </c>
      <c r="R18" s="8">
        <v>0.23039999999999999</v>
      </c>
      <c r="S18" s="8">
        <v>7.6E-3</v>
      </c>
    </row>
    <row r="19" spans="2:19">
      <c r="B19" s="6" t="s">
        <v>1378</v>
      </c>
      <c r="C19" s="17">
        <v>1141381</v>
      </c>
      <c r="D19" s="6"/>
      <c r="E19" s="18">
        <v>515630770</v>
      </c>
      <c r="F19" s="6" t="s">
        <v>322</v>
      </c>
      <c r="G19" s="6" t="s">
        <v>250</v>
      </c>
      <c r="H19" s="6" t="s">
        <v>232</v>
      </c>
      <c r="I19" s="6" t="s">
        <v>1379</v>
      </c>
      <c r="J19" s="17">
        <v>0.93</v>
      </c>
      <c r="K19" s="6" t="s">
        <v>100</v>
      </c>
      <c r="L19" s="21">
        <v>2.3573E-2</v>
      </c>
      <c r="M19" s="8">
        <v>1.49E-2</v>
      </c>
      <c r="N19" s="7">
        <v>449697.9</v>
      </c>
      <c r="O19" s="7">
        <v>102.81</v>
      </c>
      <c r="P19" s="7">
        <v>462.33</v>
      </c>
      <c r="Q19" s="8">
        <v>4.4999999999999998E-2</v>
      </c>
      <c r="R19" s="8">
        <v>3.5999999999999999E-3</v>
      </c>
      <c r="S19" s="8">
        <v>1E-4</v>
      </c>
    </row>
    <row r="20" spans="2:19">
      <c r="B20" s="6" t="s">
        <v>1380</v>
      </c>
      <c r="C20" s="17">
        <v>1142637</v>
      </c>
      <c r="D20" s="6"/>
      <c r="E20" s="18">
        <v>515630770</v>
      </c>
      <c r="F20" s="6" t="s">
        <v>322</v>
      </c>
      <c r="G20" s="6" t="s">
        <v>250</v>
      </c>
      <c r="H20" s="6" t="s">
        <v>232</v>
      </c>
      <c r="I20" s="6" t="s">
        <v>1381</v>
      </c>
      <c r="J20" s="17">
        <v>1.93</v>
      </c>
      <c r="K20" s="6" t="s">
        <v>100</v>
      </c>
      <c r="L20" s="21">
        <v>3.2469999999999999E-3</v>
      </c>
      <c r="M20" s="8">
        <v>9.1000000000000004E-3</v>
      </c>
      <c r="N20" s="7">
        <v>1536209.21</v>
      </c>
      <c r="O20" s="7">
        <v>103.24</v>
      </c>
      <c r="P20" s="7">
        <v>1585.98</v>
      </c>
      <c r="Q20" s="8">
        <v>1.2E-2</v>
      </c>
      <c r="R20" s="8">
        <v>1.24E-2</v>
      </c>
      <c r="S20" s="8">
        <v>4.0000000000000002E-4</v>
      </c>
    </row>
    <row r="21" spans="2:19">
      <c r="B21" s="6" t="s">
        <v>1382</v>
      </c>
      <c r="C21" s="17">
        <v>1153071</v>
      </c>
      <c r="D21" s="6"/>
      <c r="E21" s="18">
        <v>515828820</v>
      </c>
      <c r="F21" s="6" t="s">
        <v>322</v>
      </c>
      <c r="G21" s="6" t="s">
        <v>241</v>
      </c>
      <c r="H21" s="6" t="s">
        <v>99</v>
      </c>
      <c r="I21" s="6" t="s">
        <v>1237</v>
      </c>
      <c r="J21" s="17">
        <v>1.7</v>
      </c>
      <c r="K21" s="6" t="s">
        <v>100</v>
      </c>
      <c r="L21" s="21">
        <v>1.699E-3</v>
      </c>
      <c r="M21" s="8">
        <v>1.8499999999999999E-2</v>
      </c>
      <c r="N21" s="7">
        <v>3858101.65</v>
      </c>
      <c r="O21" s="7">
        <v>102.57</v>
      </c>
      <c r="P21" s="7">
        <v>3957.25</v>
      </c>
      <c r="Q21" s="8">
        <v>2.0799999999999999E-2</v>
      </c>
      <c r="R21" s="8">
        <v>3.1E-2</v>
      </c>
      <c r="S21" s="8">
        <v>1E-3</v>
      </c>
    </row>
    <row r="22" spans="2:19">
      <c r="B22" s="6" t="s">
        <v>1383</v>
      </c>
      <c r="C22" s="17">
        <v>1087683</v>
      </c>
      <c r="D22" s="6"/>
      <c r="E22" s="18">
        <v>1148</v>
      </c>
      <c r="F22" s="6" t="s">
        <v>322</v>
      </c>
      <c r="G22" s="6" t="s">
        <v>269</v>
      </c>
      <c r="H22" s="6" t="s">
        <v>99</v>
      </c>
      <c r="I22" s="6" t="s">
        <v>1384</v>
      </c>
      <c r="J22" s="17">
        <v>2.4300000000000002</v>
      </c>
      <c r="K22" s="6" t="s">
        <v>100</v>
      </c>
      <c r="L22" s="21">
        <v>1.9480999999999998E-2</v>
      </c>
      <c r="M22" s="8">
        <v>-5.5199999999999999E-2</v>
      </c>
      <c r="N22" s="7">
        <v>679506.85</v>
      </c>
      <c r="O22" s="7">
        <v>154.91999999999999</v>
      </c>
      <c r="P22" s="7">
        <v>1052.69</v>
      </c>
      <c r="Q22" s="8">
        <v>0.13619999999999999</v>
      </c>
      <c r="R22" s="8">
        <v>8.2000000000000007E-3</v>
      </c>
      <c r="S22" s="8">
        <v>2.9999999999999997E-4</v>
      </c>
    </row>
    <row r="23" spans="2:19">
      <c r="B23" s="6" t="s">
        <v>1385</v>
      </c>
      <c r="C23" s="17">
        <v>1139740</v>
      </c>
      <c r="D23" s="6"/>
      <c r="E23" s="18">
        <v>514722537</v>
      </c>
      <c r="F23" s="6" t="s">
        <v>322</v>
      </c>
      <c r="G23" s="6" t="s">
        <v>333</v>
      </c>
      <c r="H23" s="6" t="s">
        <v>99</v>
      </c>
      <c r="I23" s="6" t="s">
        <v>1386</v>
      </c>
      <c r="J23" s="17">
        <v>1.95</v>
      </c>
      <c r="K23" s="6" t="s">
        <v>100</v>
      </c>
      <c r="L23" s="21">
        <v>3.15E-2</v>
      </c>
      <c r="M23" s="8">
        <v>2.0500000000000001E-2</v>
      </c>
      <c r="N23" s="7">
        <v>1345000</v>
      </c>
      <c r="O23" s="7">
        <v>104</v>
      </c>
      <c r="P23" s="7">
        <v>1398.8</v>
      </c>
      <c r="Q23" s="8">
        <v>5.3E-3</v>
      </c>
      <c r="R23" s="8">
        <v>1.0999999999999999E-2</v>
      </c>
      <c r="S23" s="8">
        <v>4.0000000000000002E-4</v>
      </c>
    </row>
    <row r="24" spans="2:19">
      <c r="B24" s="6" t="s">
        <v>1387</v>
      </c>
      <c r="C24" s="17">
        <v>1161009</v>
      </c>
      <c r="D24" s="6"/>
      <c r="E24" s="18">
        <v>514722537</v>
      </c>
      <c r="F24" s="6" t="s">
        <v>202</v>
      </c>
      <c r="G24" s="6" t="s">
        <v>327</v>
      </c>
      <c r="H24" s="6" t="s">
        <v>232</v>
      </c>
      <c r="I24" s="6" t="s">
        <v>1388</v>
      </c>
      <c r="J24" s="17">
        <v>1.87</v>
      </c>
      <c r="K24" s="6" t="s">
        <v>100</v>
      </c>
      <c r="L24" s="21">
        <v>1.6E-2</v>
      </c>
      <c r="M24" s="8">
        <v>1.4800000000000001E-2</v>
      </c>
      <c r="N24" s="7">
        <v>2380000</v>
      </c>
      <c r="O24" s="7">
        <v>100.64</v>
      </c>
      <c r="P24" s="7">
        <v>2395.23</v>
      </c>
      <c r="R24" s="8">
        <v>1.8800000000000001E-2</v>
      </c>
      <c r="S24" s="8">
        <v>5.9999999999999995E-4</v>
      </c>
    </row>
    <row r="25" spans="2:19">
      <c r="B25" s="6" t="s">
        <v>1389</v>
      </c>
      <c r="C25" s="17">
        <v>1093979190</v>
      </c>
      <c r="D25" s="6"/>
      <c r="E25" s="18">
        <v>2228585</v>
      </c>
      <c r="F25" s="6" t="s">
        <v>318</v>
      </c>
      <c r="G25" s="6" t="s">
        <v>361</v>
      </c>
      <c r="H25" s="6" t="s">
        <v>99</v>
      </c>
      <c r="I25" s="6" t="s">
        <v>1390</v>
      </c>
      <c r="J25" s="17">
        <v>0.75</v>
      </c>
      <c r="K25" s="6" t="s">
        <v>100</v>
      </c>
      <c r="L25" s="21">
        <v>6.4500000000000002E-2</v>
      </c>
      <c r="M25" s="8">
        <v>1.61E-2</v>
      </c>
      <c r="N25" s="7">
        <v>171414.53</v>
      </c>
      <c r="O25" s="7">
        <v>130.63</v>
      </c>
      <c r="P25" s="7">
        <v>223.92</v>
      </c>
      <c r="Q25" s="8">
        <v>4.2500000000000003E-2</v>
      </c>
      <c r="R25" s="8">
        <v>1.8E-3</v>
      </c>
      <c r="S25" s="8">
        <v>1E-4</v>
      </c>
    </row>
    <row r="26" spans="2:19">
      <c r="B26" s="6" t="s">
        <v>1391</v>
      </c>
      <c r="C26" s="17">
        <v>1104835</v>
      </c>
      <c r="D26" s="6"/>
      <c r="E26" s="18">
        <v>513959098</v>
      </c>
      <c r="F26" s="6" t="s">
        <v>318</v>
      </c>
      <c r="G26" s="6" t="s">
        <v>140</v>
      </c>
      <c r="H26" s="6"/>
      <c r="I26" s="6" t="s">
        <v>1392</v>
      </c>
      <c r="K26" s="6" t="s">
        <v>100</v>
      </c>
      <c r="L26" s="21">
        <v>0.08</v>
      </c>
      <c r="N26" s="7">
        <v>703769.77</v>
      </c>
      <c r="O26" s="7">
        <v>0</v>
      </c>
      <c r="P26" s="7">
        <v>0</v>
      </c>
      <c r="Q26" s="8">
        <v>6.1999999999999998E-3</v>
      </c>
      <c r="R26" s="8">
        <v>0</v>
      </c>
      <c r="S26" s="8">
        <v>0</v>
      </c>
    </row>
    <row r="27" spans="2:19">
      <c r="B27" s="6" t="s">
        <v>1393</v>
      </c>
      <c r="C27" s="17">
        <v>3780038</v>
      </c>
      <c r="D27" s="6"/>
      <c r="E27" s="18">
        <v>520038480</v>
      </c>
      <c r="F27" s="6" t="s">
        <v>263</v>
      </c>
      <c r="G27" s="6" t="s">
        <v>140</v>
      </c>
      <c r="H27" s="6"/>
      <c r="I27" s="6" t="s">
        <v>1394</v>
      </c>
      <c r="J27" s="17">
        <v>1.1000000000000001</v>
      </c>
      <c r="K27" s="6" t="s">
        <v>100</v>
      </c>
      <c r="L27" s="21">
        <v>6.4420000000000005E-2</v>
      </c>
      <c r="M27" s="8">
        <v>6.4399999999999999E-2</v>
      </c>
      <c r="N27" s="7">
        <v>3623.99</v>
      </c>
      <c r="O27" s="7">
        <v>21.15</v>
      </c>
      <c r="P27" s="7">
        <v>0.77</v>
      </c>
      <c r="Q27" s="8">
        <v>5.9999999999999995E-4</v>
      </c>
      <c r="R27" s="8">
        <v>0</v>
      </c>
      <c r="S27" s="8">
        <v>0</v>
      </c>
    </row>
    <row r="28" spans="2:19">
      <c r="B28" s="6" t="s">
        <v>1395</v>
      </c>
      <c r="C28" s="17">
        <v>1112911</v>
      </c>
      <c r="D28" s="6"/>
      <c r="E28" s="18">
        <v>510928518</v>
      </c>
      <c r="F28" s="6" t="s">
        <v>234</v>
      </c>
      <c r="G28" s="6" t="s">
        <v>140</v>
      </c>
      <c r="H28" s="6"/>
      <c r="I28" s="6"/>
      <c r="K28" s="6" t="s">
        <v>100</v>
      </c>
      <c r="N28" s="7">
        <v>5482.32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13" t="s">
        <v>1365</v>
      </c>
      <c r="C29" s="14"/>
      <c r="D29" s="13"/>
      <c r="E29" s="13"/>
      <c r="F29" s="13"/>
      <c r="G29" s="13"/>
      <c r="H29" s="13"/>
      <c r="I29" s="13"/>
      <c r="J29" s="14">
        <v>3.33</v>
      </c>
      <c r="K29" s="13"/>
      <c r="M29" s="16">
        <v>2.0199999999999999E-2</v>
      </c>
      <c r="N29" s="15">
        <v>41543753.399999999</v>
      </c>
      <c r="P29" s="15">
        <v>42675.09</v>
      </c>
      <c r="R29" s="16">
        <v>0.33410000000000001</v>
      </c>
      <c r="S29" s="16">
        <v>1.0999999999999999E-2</v>
      </c>
    </row>
    <row r="30" spans="2:19">
      <c r="B30" s="6" t="s">
        <v>1396</v>
      </c>
      <c r="C30" s="17">
        <v>1160852</v>
      </c>
      <c r="D30" s="6"/>
      <c r="E30" s="18">
        <v>512711789</v>
      </c>
      <c r="F30" s="6" t="s">
        <v>202</v>
      </c>
      <c r="G30" s="6" t="s">
        <v>98</v>
      </c>
      <c r="H30" s="6" t="s">
        <v>99</v>
      </c>
      <c r="I30" s="6" t="s">
        <v>1397</v>
      </c>
      <c r="J30" s="17">
        <v>1.73</v>
      </c>
      <c r="K30" s="6" t="s">
        <v>100</v>
      </c>
      <c r="L30" s="21">
        <v>1.3325E-2</v>
      </c>
      <c r="M30" s="8">
        <v>1.23E-2</v>
      </c>
      <c r="N30" s="7">
        <v>3872000</v>
      </c>
      <c r="O30" s="7">
        <v>100.51</v>
      </c>
      <c r="P30" s="7">
        <v>3891.75</v>
      </c>
      <c r="R30" s="8">
        <v>3.0499999999999999E-2</v>
      </c>
      <c r="S30" s="8">
        <v>1E-3</v>
      </c>
    </row>
    <row r="31" spans="2:19">
      <c r="B31" s="6" t="s">
        <v>1398</v>
      </c>
      <c r="C31" s="17">
        <v>1140284</v>
      </c>
      <c r="D31" s="6"/>
      <c r="E31" s="18">
        <v>520042185</v>
      </c>
      <c r="F31" s="6" t="s">
        <v>1399</v>
      </c>
      <c r="G31" s="6" t="s">
        <v>98</v>
      </c>
      <c r="H31" s="6" t="s">
        <v>99</v>
      </c>
      <c r="I31" s="6" t="s">
        <v>1201</v>
      </c>
      <c r="J31" s="17">
        <v>6.8</v>
      </c>
      <c r="K31" s="6" t="s">
        <v>100</v>
      </c>
      <c r="L31" s="21">
        <v>3.7400000000000003E-2</v>
      </c>
      <c r="M31" s="8">
        <v>1.72E-2</v>
      </c>
      <c r="N31" s="7">
        <v>1000000</v>
      </c>
      <c r="O31" s="7">
        <v>115.39</v>
      </c>
      <c r="P31" s="7">
        <v>1153.9000000000001</v>
      </c>
      <c r="Q31" s="8">
        <v>1.9E-3</v>
      </c>
      <c r="R31" s="8">
        <v>8.9999999999999993E-3</v>
      </c>
      <c r="S31" s="8">
        <v>2.9999999999999997E-4</v>
      </c>
    </row>
    <row r="32" spans="2:19">
      <c r="B32" s="6" t="s">
        <v>1400</v>
      </c>
      <c r="C32" s="17">
        <v>1140292</v>
      </c>
      <c r="D32" s="6"/>
      <c r="E32" s="18">
        <v>520042185</v>
      </c>
      <c r="F32" s="6" t="s">
        <v>1399</v>
      </c>
      <c r="G32" s="6" t="s">
        <v>98</v>
      </c>
      <c r="H32" s="6" t="s">
        <v>99</v>
      </c>
      <c r="I32" s="6" t="s">
        <v>1201</v>
      </c>
      <c r="J32" s="17">
        <v>3.09</v>
      </c>
      <c r="K32" s="6" t="s">
        <v>100</v>
      </c>
      <c r="L32" s="21">
        <v>2.5000000000000001E-2</v>
      </c>
      <c r="M32" s="8">
        <v>1.0500000000000001E-2</v>
      </c>
      <c r="N32" s="7">
        <v>1300000</v>
      </c>
      <c r="O32" s="7">
        <v>105.26</v>
      </c>
      <c r="P32" s="7">
        <v>1368.38</v>
      </c>
      <c r="Q32" s="8">
        <v>1.8E-3</v>
      </c>
      <c r="R32" s="8">
        <v>1.0699999999999999E-2</v>
      </c>
      <c r="S32" s="8">
        <v>4.0000000000000002E-4</v>
      </c>
    </row>
    <row r="33" spans="2:19">
      <c r="B33" s="6" t="s">
        <v>1401</v>
      </c>
      <c r="C33" s="17">
        <v>2300192</v>
      </c>
      <c r="D33" s="6"/>
      <c r="E33" s="18">
        <v>520031931</v>
      </c>
      <c r="F33" s="6" t="s">
        <v>349</v>
      </c>
      <c r="G33" s="6" t="s">
        <v>250</v>
      </c>
      <c r="H33" s="6" t="s">
        <v>232</v>
      </c>
      <c r="I33" s="6" t="s">
        <v>1373</v>
      </c>
      <c r="J33" s="17">
        <v>7.31</v>
      </c>
      <c r="K33" s="6" t="s">
        <v>100</v>
      </c>
      <c r="L33" s="21">
        <v>3.5999999999999997E-2</v>
      </c>
      <c r="M33" s="8">
        <v>3.4200000000000001E-2</v>
      </c>
      <c r="N33" s="7">
        <v>5426000</v>
      </c>
      <c r="O33" s="7">
        <v>102.03</v>
      </c>
      <c r="P33" s="7">
        <v>5536.15</v>
      </c>
      <c r="Q33" s="8">
        <v>1.2699999999999999E-2</v>
      </c>
      <c r="R33" s="8">
        <v>4.3299999999999998E-2</v>
      </c>
      <c r="S33" s="8">
        <v>1.4E-3</v>
      </c>
    </row>
    <row r="34" spans="2:19">
      <c r="B34" s="6" t="s">
        <v>1402</v>
      </c>
      <c r="C34" s="17">
        <v>201530128</v>
      </c>
      <c r="D34" s="6"/>
      <c r="E34" s="18">
        <v>520000522</v>
      </c>
      <c r="F34" s="6" t="s">
        <v>215</v>
      </c>
      <c r="G34" s="6" t="s">
        <v>269</v>
      </c>
      <c r="H34" s="6" t="s">
        <v>99</v>
      </c>
      <c r="I34" s="6" t="s">
        <v>1403</v>
      </c>
      <c r="J34" s="17">
        <v>2.88</v>
      </c>
      <c r="K34" s="6" t="s">
        <v>100</v>
      </c>
      <c r="L34" s="21">
        <v>3.2500000000000001E-2</v>
      </c>
      <c r="M34" s="8">
        <v>2.47E-2</v>
      </c>
      <c r="N34" s="7">
        <v>12809230</v>
      </c>
      <c r="O34" s="7">
        <v>102.29</v>
      </c>
      <c r="P34" s="7">
        <v>13102.56</v>
      </c>
      <c r="Q34" s="8">
        <v>0.12809999999999999</v>
      </c>
      <c r="R34" s="8">
        <v>0.1026</v>
      </c>
      <c r="S34" s="8">
        <v>3.3999999999999998E-3</v>
      </c>
    </row>
    <row r="35" spans="2:19">
      <c r="B35" s="6" t="s">
        <v>1404</v>
      </c>
      <c r="C35" s="17">
        <v>1158799</v>
      </c>
      <c r="D35" s="6"/>
      <c r="E35" s="18">
        <v>512905423</v>
      </c>
      <c r="F35" s="6" t="s">
        <v>322</v>
      </c>
      <c r="G35" s="6" t="s">
        <v>269</v>
      </c>
      <c r="H35" s="6" t="s">
        <v>99</v>
      </c>
      <c r="I35" s="6" t="s">
        <v>1405</v>
      </c>
      <c r="J35" s="17">
        <v>1.24</v>
      </c>
      <c r="K35" s="6" t="s">
        <v>100</v>
      </c>
      <c r="L35" s="21">
        <v>1.14E-2</v>
      </c>
      <c r="M35" s="8">
        <v>9.5999999999999992E-3</v>
      </c>
      <c r="N35" s="7">
        <v>7662997.1200000001</v>
      </c>
      <c r="O35" s="7">
        <v>100.51</v>
      </c>
      <c r="P35" s="7">
        <v>7702.08</v>
      </c>
      <c r="Q35" s="8">
        <v>1.35E-2</v>
      </c>
      <c r="R35" s="8">
        <v>6.0299999999999999E-2</v>
      </c>
      <c r="S35" s="8">
        <v>2E-3</v>
      </c>
    </row>
    <row r="36" spans="2:19">
      <c r="B36" s="6" t="s">
        <v>1406</v>
      </c>
      <c r="C36" s="17">
        <v>1155506</v>
      </c>
      <c r="D36" s="6"/>
      <c r="E36" s="18">
        <v>512905423</v>
      </c>
      <c r="F36" s="6" t="s">
        <v>322</v>
      </c>
      <c r="G36" s="6" t="s">
        <v>269</v>
      </c>
      <c r="H36" s="6" t="s">
        <v>99</v>
      </c>
      <c r="I36" s="6" t="s">
        <v>1407</v>
      </c>
      <c r="J36" s="17">
        <v>2.21</v>
      </c>
      <c r="K36" s="6" t="s">
        <v>100</v>
      </c>
      <c r="L36" s="21">
        <v>2.1899999999999999E-2</v>
      </c>
      <c r="M36" s="8">
        <v>1.06E-2</v>
      </c>
      <c r="N36" s="7">
        <v>5071200.28</v>
      </c>
      <c r="O36" s="7">
        <v>102.5</v>
      </c>
      <c r="P36" s="7">
        <v>5197.9799999999996</v>
      </c>
      <c r="Q36" s="8">
        <v>5.1000000000000004E-3</v>
      </c>
      <c r="R36" s="8">
        <v>4.07E-2</v>
      </c>
      <c r="S36" s="8">
        <v>1.2999999999999999E-3</v>
      </c>
    </row>
    <row r="37" spans="2:19">
      <c r="B37" s="6" t="s">
        <v>1408</v>
      </c>
      <c r="C37" s="17">
        <v>1142009</v>
      </c>
      <c r="D37" s="6"/>
      <c r="E37" s="18">
        <v>515703528</v>
      </c>
      <c r="F37" s="6" t="s">
        <v>248</v>
      </c>
      <c r="G37" s="6" t="s">
        <v>316</v>
      </c>
      <c r="H37" s="6" t="s">
        <v>232</v>
      </c>
      <c r="I37" s="6" t="s">
        <v>1409</v>
      </c>
      <c r="J37" s="17">
        <v>3.62</v>
      </c>
      <c r="K37" s="6" t="s">
        <v>100</v>
      </c>
      <c r="L37" s="21">
        <v>3.85E-2</v>
      </c>
      <c r="M37" s="8">
        <v>2.76E-2</v>
      </c>
      <c r="N37" s="7">
        <v>542966</v>
      </c>
      <c r="O37" s="7">
        <v>105.15</v>
      </c>
      <c r="P37" s="7">
        <v>570.92999999999995</v>
      </c>
      <c r="Q37" s="8">
        <v>4.0000000000000002E-4</v>
      </c>
      <c r="R37" s="8">
        <v>4.4999999999999997E-3</v>
      </c>
      <c r="S37" s="8">
        <v>1E-4</v>
      </c>
    </row>
    <row r="38" spans="2:19">
      <c r="B38" s="6" t="s">
        <v>1410</v>
      </c>
      <c r="C38" s="17">
        <v>1151141</v>
      </c>
      <c r="D38" s="6"/>
      <c r="E38" s="18">
        <v>514189596</v>
      </c>
      <c r="F38" s="6" t="s">
        <v>318</v>
      </c>
      <c r="G38" s="6" t="s">
        <v>309</v>
      </c>
      <c r="H38" s="6" t="s">
        <v>99</v>
      </c>
      <c r="I38" s="6" t="s">
        <v>1411</v>
      </c>
      <c r="J38" s="17">
        <v>4.28</v>
      </c>
      <c r="K38" s="6" t="s">
        <v>100</v>
      </c>
      <c r="L38" s="21">
        <v>3.5499999999999997E-2</v>
      </c>
      <c r="M38" s="8">
        <v>1.9099999999999999E-2</v>
      </c>
      <c r="N38" s="7">
        <v>855360</v>
      </c>
      <c r="O38" s="7">
        <v>107.19</v>
      </c>
      <c r="P38" s="7">
        <v>916.86</v>
      </c>
      <c r="Q38" s="8">
        <v>2.8E-3</v>
      </c>
      <c r="R38" s="8">
        <v>7.1999999999999998E-3</v>
      </c>
      <c r="S38" s="8">
        <v>2.0000000000000001E-4</v>
      </c>
    </row>
    <row r="39" spans="2:19">
      <c r="B39" s="6" t="s">
        <v>1412</v>
      </c>
      <c r="C39" s="17">
        <v>1156223</v>
      </c>
      <c r="D39" s="6"/>
      <c r="E39" s="18">
        <v>512905423</v>
      </c>
      <c r="F39" s="6" t="s">
        <v>322</v>
      </c>
      <c r="G39" s="6" t="s">
        <v>316</v>
      </c>
      <c r="H39" s="6" t="s">
        <v>232</v>
      </c>
      <c r="I39" s="6" t="s">
        <v>1413</v>
      </c>
      <c r="J39" s="17">
        <v>7.52</v>
      </c>
      <c r="K39" s="6" t="s">
        <v>100</v>
      </c>
      <c r="L39" s="21">
        <v>5.1799999999999999E-2</v>
      </c>
      <c r="M39" s="8">
        <v>3.6200000000000003E-2</v>
      </c>
      <c r="N39" s="7">
        <v>1924000</v>
      </c>
      <c r="O39" s="7">
        <v>111.84</v>
      </c>
      <c r="P39" s="7">
        <v>2151.8000000000002</v>
      </c>
      <c r="Q39" s="8">
        <v>1.38E-2</v>
      </c>
      <c r="R39" s="8">
        <v>1.6799999999999999E-2</v>
      </c>
      <c r="S39" s="8">
        <v>5.9999999999999995E-4</v>
      </c>
    </row>
    <row r="40" spans="2:19">
      <c r="B40" s="6" t="s">
        <v>1414</v>
      </c>
      <c r="C40" s="17">
        <v>1143007</v>
      </c>
      <c r="D40" s="6"/>
      <c r="E40" s="18">
        <v>550016091</v>
      </c>
      <c r="F40" s="6" t="s">
        <v>315</v>
      </c>
      <c r="G40" s="6" t="s">
        <v>361</v>
      </c>
      <c r="H40" s="6" t="s">
        <v>99</v>
      </c>
      <c r="I40" s="6" t="s">
        <v>1415</v>
      </c>
      <c r="J40" s="17">
        <v>1.96</v>
      </c>
      <c r="K40" s="6" t="s">
        <v>100</v>
      </c>
      <c r="L40" s="21">
        <v>2.5700000000000001E-2</v>
      </c>
      <c r="M40" s="8">
        <v>2.46E-2</v>
      </c>
      <c r="N40" s="7">
        <v>1080000</v>
      </c>
      <c r="O40" s="7">
        <v>100.25</v>
      </c>
      <c r="P40" s="7">
        <v>1082.7</v>
      </c>
      <c r="Q40" s="8">
        <v>3.3999999999999998E-3</v>
      </c>
      <c r="R40" s="8">
        <v>8.5000000000000006E-3</v>
      </c>
      <c r="S40" s="8">
        <v>2.9999999999999997E-4</v>
      </c>
    </row>
    <row r="41" spans="2:19">
      <c r="B41" s="13" t="s">
        <v>208</v>
      </c>
      <c r="C41" s="14"/>
      <c r="D41" s="13"/>
      <c r="E41" s="13"/>
      <c r="F41" s="13"/>
      <c r="G41" s="13"/>
      <c r="H41" s="13"/>
      <c r="I41" s="13"/>
      <c r="J41" s="14">
        <v>2.94</v>
      </c>
      <c r="K41" s="13"/>
      <c r="M41" s="16">
        <v>0.1754</v>
      </c>
      <c r="N41" s="15">
        <v>6819.31</v>
      </c>
      <c r="P41" s="15">
        <v>15.83</v>
      </c>
      <c r="R41" s="16">
        <v>1E-4</v>
      </c>
      <c r="S41" s="16">
        <v>0</v>
      </c>
    </row>
    <row r="42" spans="2:19">
      <c r="B42" s="6" t="s">
        <v>1416</v>
      </c>
      <c r="C42" s="17">
        <v>6510069</v>
      </c>
      <c r="D42" s="6"/>
      <c r="E42" s="18">
        <v>510107840</v>
      </c>
      <c r="F42" s="6" t="s">
        <v>234</v>
      </c>
      <c r="G42" s="6" t="s">
        <v>140</v>
      </c>
      <c r="H42" s="6"/>
      <c r="I42" s="6" t="s">
        <v>1417</v>
      </c>
      <c r="J42" s="17">
        <v>1.01</v>
      </c>
      <c r="K42" s="6" t="s">
        <v>43</v>
      </c>
      <c r="L42" s="21">
        <v>4.3235000000000003E-2</v>
      </c>
      <c r="M42" s="8">
        <v>0.15759999999999999</v>
      </c>
      <c r="N42" s="7">
        <v>714.41</v>
      </c>
      <c r="O42" s="7">
        <v>90.12</v>
      </c>
      <c r="P42" s="7">
        <v>2.23</v>
      </c>
      <c r="Q42" s="8">
        <v>0</v>
      </c>
      <c r="R42" s="8">
        <v>0</v>
      </c>
      <c r="S42" s="8">
        <v>0</v>
      </c>
    </row>
    <row r="43" spans="2:19">
      <c r="B43" s="6" t="s">
        <v>1418</v>
      </c>
      <c r="C43" s="17">
        <v>6510044</v>
      </c>
      <c r="D43" s="6"/>
      <c r="E43" s="18">
        <v>510107840</v>
      </c>
      <c r="F43" s="6" t="s">
        <v>234</v>
      </c>
      <c r="G43" s="6" t="s">
        <v>140</v>
      </c>
      <c r="H43" s="6"/>
      <c r="I43" s="6" t="s">
        <v>1417</v>
      </c>
      <c r="J43" s="17">
        <v>3.25</v>
      </c>
      <c r="K43" s="6" t="s">
        <v>43</v>
      </c>
      <c r="L43" s="21">
        <v>0.03</v>
      </c>
      <c r="M43" s="8">
        <v>0.1784</v>
      </c>
      <c r="N43" s="7">
        <v>6104.9</v>
      </c>
      <c r="O43" s="7">
        <v>64.459999999999994</v>
      </c>
      <c r="P43" s="7">
        <v>13.6</v>
      </c>
      <c r="Q43" s="8">
        <v>0</v>
      </c>
      <c r="R43" s="8">
        <v>1E-4</v>
      </c>
      <c r="S43" s="8">
        <v>0</v>
      </c>
    </row>
    <row r="44" spans="2:19">
      <c r="B44" s="13" t="s">
        <v>802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3" t="s">
        <v>129</v>
      </c>
      <c r="C45" s="12"/>
      <c r="D45" s="3"/>
      <c r="E45" s="3"/>
      <c r="F45" s="3"/>
      <c r="G45" s="3"/>
      <c r="H45" s="3"/>
      <c r="I45" s="3"/>
      <c r="K45" s="3"/>
      <c r="N45" s="9">
        <v>0</v>
      </c>
      <c r="P45" s="9">
        <v>0</v>
      </c>
      <c r="R45" s="10">
        <v>0</v>
      </c>
      <c r="S45" s="10">
        <v>0</v>
      </c>
    </row>
    <row r="46" spans="2:19">
      <c r="B46" s="13" t="s">
        <v>1419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13" t="s">
        <v>1420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50" spans="2:11">
      <c r="B50" s="6" t="s">
        <v>141</v>
      </c>
      <c r="C50" s="17"/>
      <c r="D50" s="6"/>
      <c r="E50" s="6"/>
      <c r="F50" s="6"/>
      <c r="G50" s="6"/>
      <c r="H50" s="6"/>
      <c r="I50" s="6"/>
      <c r="K50" s="6"/>
    </row>
    <row r="54" spans="2:11">
      <c r="B54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workbookViewId="0">
      <selection activeCell="J22" sqref="J22:J36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15.7109375" customWidth="1"/>
    <col min="8" max="8" width="16.7109375" customWidth="1"/>
    <col min="9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</row>
    <row r="6" spans="2:13" ht="15.75">
      <c r="B6" s="2" t="s">
        <v>956</v>
      </c>
    </row>
    <row r="7" spans="2:13" ht="15.75">
      <c r="B7" s="2" t="s">
        <v>575</v>
      </c>
    </row>
    <row r="8" spans="2:13">
      <c r="B8" s="3" t="s">
        <v>81</v>
      </c>
      <c r="C8" s="3" t="s">
        <v>82</v>
      </c>
      <c r="D8" s="3" t="s">
        <v>204</v>
      </c>
      <c r="E8" s="3" t="s">
        <v>83</v>
      </c>
      <c r="F8" s="3" t="s">
        <v>205</v>
      </c>
      <c r="G8" s="3" t="s">
        <v>86</v>
      </c>
      <c r="H8" s="3" t="s">
        <v>147</v>
      </c>
      <c r="I8" s="3" t="s">
        <v>42</v>
      </c>
      <c r="J8" s="3" t="s">
        <v>957</v>
      </c>
      <c r="K8" s="3" t="s">
        <v>149</v>
      </c>
      <c r="L8" s="3" t="s">
        <v>150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576</v>
      </c>
      <c r="C11" s="12"/>
      <c r="D11" s="3"/>
      <c r="E11" s="3"/>
      <c r="F11" s="3"/>
      <c r="G11" s="3"/>
      <c r="H11" s="9">
        <v>13418853.310000001</v>
      </c>
      <c r="J11" s="9">
        <v>51099.82</v>
      </c>
      <c r="L11" s="10">
        <v>1</v>
      </c>
      <c r="M11" s="10">
        <v>1.32E-2</v>
      </c>
    </row>
    <row r="12" spans="2:13">
      <c r="B12" s="3" t="s">
        <v>95</v>
      </c>
      <c r="C12" s="12"/>
      <c r="D12" s="3"/>
      <c r="E12" s="3"/>
      <c r="F12" s="3"/>
      <c r="G12" s="3"/>
      <c r="H12" s="9">
        <v>309809.94</v>
      </c>
      <c r="J12" s="9">
        <v>1341.38</v>
      </c>
      <c r="L12" s="10">
        <v>2.6200000000000001E-2</v>
      </c>
      <c r="M12" s="10">
        <v>2.9999999999999997E-4</v>
      </c>
    </row>
    <row r="13" spans="2:13">
      <c r="B13" s="6" t="s">
        <v>1421</v>
      </c>
      <c r="C13" s="17">
        <v>65100364</v>
      </c>
      <c r="D13" s="6"/>
      <c r="E13" s="18">
        <v>520015041</v>
      </c>
      <c r="F13" s="6" t="s">
        <v>202</v>
      </c>
      <c r="G13" s="6" t="s">
        <v>43</v>
      </c>
      <c r="H13" s="7">
        <v>73</v>
      </c>
      <c r="I13" s="7">
        <v>1440</v>
      </c>
      <c r="J13" s="7">
        <v>3.63</v>
      </c>
      <c r="K13" s="8">
        <v>0</v>
      </c>
      <c r="L13" s="8">
        <v>1E-4</v>
      </c>
      <c r="M13" s="8">
        <v>0</v>
      </c>
    </row>
    <row r="14" spans="2:13">
      <c r="B14" s="6" t="s">
        <v>1422</v>
      </c>
      <c r="C14" s="17">
        <v>729996</v>
      </c>
      <c r="D14" s="6"/>
      <c r="E14" s="6"/>
      <c r="F14" s="6" t="s">
        <v>234</v>
      </c>
      <c r="G14" s="6" t="s">
        <v>100</v>
      </c>
      <c r="H14" s="7">
        <v>70.5</v>
      </c>
      <c r="I14" s="7">
        <v>0</v>
      </c>
      <c r="J14" s="7">
        <v>0</v>
      </c>
      <c r="L14" s="8">
        <v>0</v>
      </c>
      <c r="M14" s="8">
        <v>0</v>
      </c>
    </row>
    <row r="15" spans="2:13">
      <c r="B15" s="6" t="s">
        <v>1423</v>
      </c>
      <c r="C15" s="17">
        <v>270120141</v>
      </c>
      <c r="D15" s="6"/>
      <c r="E15" s="18">
        <v>513887042</v>
      </c>
      <c r="F15" s="6" t="s">
        <v>315</v>
      </c>
      <c r="G15" s="6" t="s">
        <v>43</v>
      </c>
      <c r="H15" s="7">
        <v>36715</v>
      </c>
      <c r="I15" s="7">
        <v>191</v>
      </c>
      <c r="J15" s="7">
        <v>242.35</v>
      </c>
      <c r="K15" s="8">
        <v>4.0000000000000002E-4</v>
      </c>
      <c r="L15" s="8">
        <v>4.7000000000000002E-3</v>
      </c>
      <c r="M15" s="8">
        <v>1E-4</v>
      </c>
    </row>
    <row r="16" spans="2:13">
      <c r="B16" s="6" t="s">
        <v>1424</v>
      </c>
      <c r="C16" s="17">
        <v>9678020</v>
      </c>
      <c r="D16" s="6"/>
      <c r="E16" s="18">
        <v>513572503</v>
      </c>
      <c r="F16" s="6" t="s">
        <v>349</v>
      </c>
      <c r="G16" s="6" t="s">
        <v>43</v>
      </c>
      <c r="H16" s="7">
        <v>5518</v>
      </c>
      <c r="I16" s="7">
        <v>0.08</v>
      </c>
      <c r="J16" s="7">
        <v>0.02</v>
      </c>
      <c r="K16" s="8">
        <v>1.8E-3</v>
      </c>
      <c r="L16" s="8">
        <v>0</v>
      </c>
      <c r="M16" s="8">
        <v>0</v>
      </c>
    </row>
    <row r="17" spans="2:13">
      <c r="B17" s="6" t="s">
        <v>1425</v>
      </c>
      <c r="C17" s="17">
        <v>201730041</v>
      </c>
      <c r="D17" s="6"/>
      <c r="E17" s="6"/>
      <c r="F17" s="6" t="s">
        <v>202</v>
      </c>
      <c r="G17" s="6" t="s">
        <v>43</v>
      </c>
      <c r="H17" s="7">
        <v>176258.4</v>
      </c>
      <c r="I17" s="7">
        <v>128.09</v>
      </c>
      <c r="J17" s="7">
        <v>780.28</v>
      </c>
      <c r="K17" s="8">
        <v>2.4899999999999999E-2</v>
      </c>
      <c r="L17" s="8">
        <v>1.5299999999999999E-2</v>
      </c>
      <c r="M17" s="8">
        <v>2.0000000000000001E-4</v>
      </c>
    </row>
    <row r="18" spans="2:13">
      <c r="B18" s="6" t="s">
        <v>1426</v>
      </c>
      <c r="C18" s="17">
        <v>201625076</v>
      </c>
      <c r="D18" s="6"/>
      <c r="E18" s="18">
        <v>513410662</v>
      </c>
      <c r="F18" s="6" t="s">
        <v>417</v>
      </c>
      <c r="G18" s="6" t="s">
        <v>43</v>
      </c>
      <c r="H18" s="7">
        <v>91175.039999999994</v>
      </c>
      <c r="I18" s="7">
        <v>100</v>
      </c>
      <c r="J18" s="7">
        <v>315.10000000000002</v>
      </c>
      <c r="K18" s="8">
        <v>3.8999999999999998E-3</v>
      </c>
      <c r="L18" s="8">
        <v>6.1999999999999998E-3</v>
      </c>
      <c r="M18" s="8">
        <v>1E-4</v>
      </c>
    </row>
    <row r="19" spans="2:13">
      <c r="B19" s="3" t="s">
        <v>129</v>
      </c>
      <c r="C19" s="12"/>
      <c r="D19" s="3"/>
      <c r="E19" s="3"/>
      <c r="F19" s="3"/>
      <c r="G19" s="3"/>
      <c r="H19" s="15">
        <v>13109043.369999999</v>
      </c>
      <c r="J19" s="15">
        <v>49758.44</v>
      </c>
      <c r="L19" s="10">
        <v>0.9738</v>
      </c>
      <c r="M19" s="10">
        <v>1.2800000000000001E-2</v>
      </c>
    </row>
    <row r="20" spans="2:13">
      <c r="B20" s="13" t="s">
        <v>210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211</v>
      </c>
      <c r="C21" s="14"/>
      <c r="D21" s="13"/>
      <c r="E21" s="13"/>
      <c r="F21" s="13"/>
      <c r="G21" s="13"/>
      <c r="H21" s="15">
        <v>13109043.369999999</v>
      </c>
      <c r="J21" s="15">
        <v>49758.44</v>
      </c>
      <c r="L21" s="16">
        <v>0.9738</v>
      </c>
      <c r="M21" s="16">
        <v>1.2800000000000001E-2</v>
      </c>
    </row>
    <row r="22" spans="2:13">
      <c r="B22" s="6" t="s">
        <v>1427</v>
      </c>
      <c r="C22" s="17">
        <v>201620044</v>
      </c>
      <c r="D22" s="6" t="s">
        <v>512</v>
      </c>
      <c r="E22" s="6"/>
      <c r="F22" s="6" t="s">
        <v>570</v>
      </c>
      <c r="G22" s="6" t="s">
        <v>43</v>
      </c>
      <c r="H22" s="7">
        <v>513752.52</v>
      </c>
      <c r="I22" s="7">
        <v>155.91999999999999</v>
      </c>
      <c r="J22" s="7">
        <v>2768.4</v>
      </c>
      <c r="L22" s="8">
        <v>5.4100000000000002E-2</v>
      </c>
      <c r="M22" s="8">
        <v>6.9999999999999999E-4</v>
      </c>
    </row>
    <row r="23" spans="2:13">
      <c r="B23" s="6" t="s">
        <v>1428</v>
      </c>
      <c r="C23" s="17">
        <v>201729068</v>
      </c>
      <c r="D23" s="6" t="s">
        <v>512</v>
      </c>
      <c r="E23" s="6"/>
      <c r="F23" s="6" t="s">
        <v>570</v>
      </c>
      <c r="G23" s="6" t="s">
        <v>43</v>
      </c>
      <c r="H23" s="7">
        <v>1149919.21</v>
      </c>
      <c r="I23" s="7">
        <v>100</v>
      </c>
      <c r="J23" s="7">
        <v>3974.12</v>
      </c>
      <c r="K23" s="8">
        <v>7.2400000000000006E-2</v>
      </c>
      <c r="L23" s="8">
        <v>7.7700000000000005E-2</v>
      </c>
      <c r="M23" s="8">
        <v>1E-3</v>
      </c>
    </row>
    <row r="24" spans="2:13">
      <c r="B24" s="6" t="s">
        <v>1429</v>
      </c>
      <c r="C24" s="17">
        <v>201701075</v>
      </c>
      <c r="D24" s="6" t="s">
        <v>512</v>
      </c>
      <c r="E24" s="6"/>
      <c r="F24" s="6" t="s">
        <v>570</v>
      </c>
      <c r="G24" s="6" t="s">
        <v>48</v>
      </c>
      <c r="H24" s="7">
        <v>2733281.97</v>
      </c>
      <c r="I24" s="7">
        <v>100</v>
      </c>
      <c r="J24" s="7">
        <v>10600.21</v>
      </c>
      <c r="K24" s="8">
        <v>3.3700000000000001E-2</v>
      </c>
      <c r="L24" s="8">
        <v>0.20830000000000001</v>
      </c>
      <c r="M24" s="8">
        <v>2.7000000000000001E-3</v>
      </c>
    </row>
    <row r="25" spans="2:13">
      <c r="B25" s="6" t="s">
        <v>1430</v>
      </c>
      <c r="C25" s="17">
        <v>201631108</v>
      </c>
      <c r="D25" s="6" t="s">
        <v>512</v>
      </c>
      <c r="E25" s="6"/>
      <c r="F25" s="6" t="s">
        <v>570</v>
      </c>
      <c r="G25" s="6" t="s">
        <v>43</v>
      </c>
      <c r="H25" s="7">
        <v>1204256.6100000001</v>
      </c>
      <c r="I25" s="7">
        <v>100</v>
      </c>
      <c r="J25" s="7">
        <v>4161.91</v>
      </c>
      <c r="K25" s="8">
        <v>1.1299999999999999E-2</v>
      </c>
      <c r="L25" s="8">
        <v>8.14E-2</v>
      </c>
      <c r="M25" s="8">
        <v>1.1000000000000001E-3</v>
      </c>
    </row>
    <row r="26" spans="2:13">
      <c r="B26" s="6" t="s">
        <v>1431</v>
      </c>
      <c r="C26" s="17">
        <v>201619046</v>
      </c>
      <c r="D26" s="6" t="s">
        <v>512</v>
      </c>
      <c r="E26" s="6"/>
      <c r="F26" s="6" t="s">
        <v>570</v>
      </c>
      <c r="G26" s="6" t="s">
        <v>43</v>
      </c>
      <c r="H26" s="7">
        <v>487237.81</v>
      </c>
      <c r="I26" s="7">
        <v>102.11</v>
      </c>
      <c r="J26" s="7">
        <v>1719.44</v>
      </c>
      <c r="K26" s="8">
        <v>6.4399999999999999E-2</v>
      </c>
      <c r="L26" s="8">
        <v>3.3599999999999998E-2</v>
      </c>
      <c r="M26" s="8">
        <v>4.0000000000000002E-4</v>
      </c>
    </row>
    <row r="27" spans="2:13">
      <c r="B27" s="6" t="s">
        <v>1432</v>
      </c>
      <c r="C27" s="17">
        <v>201625050</v>
      </c>
      <c r="D27" s="6" t="s">
        <v>512</v>
      </c>
      <c r="E27" s="6"/>
      <c r="F27" s="6" t="s">
        <v>570</v>
      </c>
      <c r="G27" s="6" t="s">
        <v>43</v>
      </c>
      <c r="H27" s="7">
        <v>2014416</v>
      </c>
      <c r="I27" s="7">
        <v>0</v>
      </c>
      <c r="J27" s="7">
        <v>0</v>
      </c>
      <c r="K27" s="8">
        <v>4.0800000000000003E-2</v>
      </c>
      <c r="L27" s="8">
        <v>0</v>
      </c>
      <c r="M27" s="8">
        <v>0</v>
      </c>
    </row>
    <row r="28" spans="2:13">
      <c r="B28" s="6" t="s">
        <v>1433</v>
      </c>
      <c r="C28" s="17">
        <v>201701067</v>
      </c>
      <c r="D28" s="6" t="s">
        <v>512</v>
      </c>
      <c r="E28" s="6"/>
      <c r="F28" s="6" t="s">
        <v>570</v>
      </c>
      <c r="G28" s="6" t="s">
        <v>48</v>
      </c>
      <c r="H28" s="7">
        <v>561558.14</v>
      </c>
      <c r="I28" s="7">
        <v>157.96</v>
      </c>
      <c r="J28" s="7">
        <v>3440.11</v>
      </c>
      <c r="K28" s="8">
        <v>3.39E-2</v>
      </c>
      <c r="L28" s="8">
        <v>6.7199999999999996E-2</v>
      </c>
      <c r="M28" s="8">
        <v>8.9999999999999998E-4</v>
      </c>
    </row>
    <row r="29" spans="2:13">
      <c r="B29" s="6" t="s">
        <v>1434</v>
      </c>
      <c r="C29" s="17">
        <v>200232296</v>
      </c>
      <c r="D29" s="6" t="s">
        <v>202</v>
      </c>
      <c r="E29" s="6"/>
      <c r="F29" s="6" t="s">
        <v>318</v>
      </c>
      <c r="G29" s="6" t="s">
        <v>48</v>
      </c>
      <c r="H29" s="7">
        <v>503284.87</v>
      </c>
      <c r="I29" s="7">
        <v>101.04</v>
      </c>
      <c r="J29" s="7">
        <v>1972.17</v>
      </c>
      <c r="K29" s="8">
        <v>4.4600000000000001E-2</v>
      </c>
      <c r="L29" s="8">
        <v>3.8600000000000002E-2</v>
      </c>
      <c r="M29" s="8">
        <v>5.0000000000000001E-4</v>
      </c>
    </row>
    <row r="30" spans="2:13">
      <c r="B30" s="6" t="s">
        <v>1435</v>
      </c>
      <c r="C30" s="17">
        <v>201910239</v>
      </c>
      <c r="D30" s="6" t="s">
        <v>512</v>
      </c>
      <c r="E30" s="6"/>
      <c r="F30" s="6" t="s">
        <v>318</v>
      </c>
      <c r="G30" s="6" t="s">
        <v>48</v>
      </c>
      <c r="H30" s="7">
        <v>1080037.04</v>
      </c>
      <c r="I30" s="7">
        <v>100.45</v>
      </c>
      <c r="J30" s="7">
        <v>4207.38</v>
      </c>
      <c r="K30" s="8">
        <v>0.1019</v>
      </c>
      <c r="L30" s="8">
        <v>8.2199999999999995E-2</v>
      </c>
      <c r="M30" s="8">
        <v>1.1000000000000001E-3</v>
      </c>
    </row>
    <row r="31" spans="2:13">
      <c r="B31" s="6" t="s">
        <v>1437</v>
      </c>
      <c r="C31" s="17">
        <v>20150116</v>
      </c>
      <c r="D31" s="6" t="s">
        <v>512</v>
      </c>
      <c r="E31" s="6"/>
      <c r="F31" s="6" t="s">
        <v>318</v>
      </c>
      <c r="G31" s="6" t="s">
        <v>48</v>
      </c>
      <c r="H31" s="7">
        <v>742220.3</v>
      </c>
      <c r="I31" s="7">
        <v>101.71</v>
      </c>
      <c r="J31" s="7">
        <v>2927.73</v>
      </c>
      <c r="K31" s="8">
        <v>9.5999999999999992E-3</v>
      </c>
      <c r="L31" s="8">
        <v>5.7200000000000001E-2</v>
      </c>
      <c r="M31" s="8">
        <v>8.0000000000000004E-4</v>
      </c>
    </row>
    <row r="32" spans="2:13">
      <c r="B32" s="6" t="s">
        <v>1438</v>
      </c>
      <c r="C32" s="17">
        <v>201708021</v>
      </c>
      <c r="D32" s="6" t="s">
        <v>512</v>
      </c>
      <c r="E32" s="6"/>
      <c r="F32" s="6" t="s">
        <v>318</v>
      </c>
      <c r="G32" s="6" t="s">
        <v>43</v>
      </c>
      <c r="H32" s="7">
        <v>766612.79</v>
      </c>
      <c r="I32" s="7">
        <v>94.99</v>
      </c>
      <c r="J32" s="7">
        <v>2516.6799999999998</v>
      </c>
      <c r="K32" s="8">
        <v>7.2400000000000006E-2</v>
      </c>
      <c r="L32" s="8">
        <v>4.9200000000000001E-2</v>
      </c>
      <c r="M32" s="8">
        <v>5.9999999999999995E-4</v>
      </c>
    </row>
    <row r="33" spans="2:13">
      <c r="B33" s="6" t="s">
        <v>1439</v>
      </c>
      <c r="C33" s="17">
        <v>200232198</v>
      </c>
      <c r="D33" s="6" t="s">
        <v>202</v>
      </c>
      <c r="E33" s="6"/>
      <c r="F33" s="6" t="s">
        <v>318</v>
      </c>
      <c r="G33" s="6" t="s">
        <v>48</v>
      </c>
      <c r="H33" s="7">
        <v>167761.62</v>
      </c>
      <c r="I33" s="7">
        <v>347.87</v>
      </c>
      <c r="J33" s="7">
        <v>2263.29</v>
      </c>
      <c r="K33" s="8">
        <v>4.4600000000000001E-2</v>
      </c>
      <c r="L33" s="8">
        <v>4.4200000000000003E-2</v>
      </c>
      <c r="M33" s="8">
        <v>5.9999999999999995E-4</v>
      </c>
    </row>
    <row r="34" spans="2:13">
      <c r="B34" s="6" t="s">
        <v>1440</v>
      </c>
      <c r="C34" s="17">
        <v>201530125</v>
      </c>
      <c r="D34" s="6" t="s">
        <v>202</v>
      </c>
      <c r="E34" s="6"/>
      <c r="F34" s="6" t="s">
        <v>318</v>
      </c>
      <c r="G34" s="6" t="s">
        <v>48</v>
      </c>
      <c r="H34" s="7">
        <v>0.11</v>
      </c>
      <c r="I34" s="7">
        <v>529306930.69</v>
      </c>
      <c r="J34" s="7">
        <v>2258.0300000000002</v>
      </c>
      <c r="L34" s="8">
        <v>4.41E-2</v>
      </c>
      <c r="M34" s="8">
        <v>5.9999999999999995E-4</v>
      </c>
    </row>
    <row r="35" spans="2:13">
      <c r="B35" s="6" t="s">
        <v>1441</v>
      </c>
      <c r="C35" s="17">
        <v>201511177</v>
      </c>
      <c r="D35" s="6" t="s">
        <v>202</v>
      </c>
      <c r="E35" s="6"/>
      <c r="F35" s="6" t="s">
        <v>318</v>
      </c>
      <c r="G35" s="6" t="s">
        <v>43</v>
      </c>
      <c r="H35" s="7">
        <v>1053724.3899999999</v>
      </c>
      <c r="I35" s="7">
        <v>147.91</v>
      </c>
      <c r="J35" s="7">
        <v>5386.4</v>
      </c>
      <c r="K35" s="8">
        <v>1.1299999999999999E-2</v>
      </c>
      <c r="L35" s="8">
        <v>0.1053</v>
      </c>
      <c r="M35" s="8">
        <v>1.4E-3</v>
      </c>
    </row>
    <row r="36" spans="2:13">
      <c r="B36" s="6" t="s">
        <v>1442</v>
      </c>
      <c r="C36" s="17">
        <v>201501131</v>
      </c>
      <c r="D36" s="6" t="s">
        <v>202</v>
      </c>
      <c r="E36" s="6"/>
      <c r="F36" s="6" t="s">
        <v>318</v>
      </c>
      <c r="G36" s="6" t="s">
        <v>48</v>
      </c>
      <c r="H36" s="7">
        <v>130979.99</v>
      </c>
      <c r="I36" s="7">
        <v>307.61</v>
      </c>
      <c r="J36" s="7">
        <v>1562.56</v>
      </c>
      <c r="K36" s="8">
        <v>9.5999999999999992E-3</v>
      </c>
      <c r="L36" s="8">
        <v>3.0499999999999999E-2</v>
      </c>
      <c r="M36" s="8">
        <v>4.0000000000000002E-4</v>
      </c>
    </row>
    <row r="39" spans="2:13">
      <c r="B39" s="6" t="s">
        <v>141</v>
      </c>
      <c r="C39" s="17"/>
      <c r="D39" s="6"/>
      <c r="E39" s="6"/>
      <c r="F39" s="6"/>
      <c r="G39" s="6"/>
    </row>
    <row r="43" spans="2:13">
      <c r="B43" s="5" t="s">
        <v>79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/>
  </sheetViews>
  <sheetFormatPr defaultColWidth="9.140625" defaultRowHeight="12.75"/>
  <cols>
    <col min="2" max="2" width="39.7109375" customWidth="1"/>
    <col min="3" max="4" width="15.7109375" customWidth="1"/>
    <col min="5" max="5" width="14.7109375" customWidth="1"/>
    <col min="6" max="6" width="16.7109375" customWidth="1"/>
    <col min="7" max="7" width="11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</row>
    <row r="6" spans="2:11" ht="15.75">
      <c r="B6" s="2" t="s">
        <v>956</v>
      </c>
    </row>
    <row r="7" spans="2:11" ht="15.75">
      <c r="B7" s="2" t="s">
        <v>1443</v>
      </c>
    </row>
    <row r="8" spans="2:11">
      <c r="B8" s="3" t="s">
        <v>81</v>
      </c>
      <c r="C8" s="3" t="s">
        <v>82</v>
      </c>
      <c r="D8" s="3" t="s">
        <v>86</v>
      </c>
      <c r="E8" s="3" t="s">
        <v>145</v>
      </c>
      <c r="F8" s="3" t="s">
        <v>147</v>
      </c>
      <c r="G8" s="3" t="s">
        <v>42</v>
      </c>
      <c r="H8" s="3" t="s">
        <v>957</v>
      </c>
      <c r="I8" s="3" t="s">
        <v>149</v>
      </c>
      <c r="J8" s="3" t="s">
        <v>150</v>
      </c>
      <c r="K8" s="3" t="s">
        <v>91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1444</v>
      </c>
      <c r="C11" s="12"/>
      <c r="D11" s="3"/>
      <c r="E11" s="3"/>
      <c r="F11" s="9">
        <v>52349930.68</v>
      </c>
      <c r="H11" s="9">
        <v>109410.76</v>
      </c>
      <c r="J11" s="10">
        <v>1</v>
      </c>
      <c r="K11" s="10">
        <v>2.8199999999999999E-2</v>
      </c>
    </row>
    <row r="12" spans="2:11">
      <c r="B12" s="3" t="s">
        <v>1445</v>
      </c>
      <c r="C12" s="12"/>
      <c r="D12" s="3"/>
      <c r="E12" s="3"/>
      <c r="F12" s="9">
        <v>36799791.439999998</v>
      </c>
      <c r="H12" s="9">
        <v>49298.6</v>
      </c>
      <c r="J12" s="10">
        <v>0.4506</v>
      </c>
      <c r="K12" s="10">
        <v>1.2699999999999999E-2</v>
      </c>
    </row>
    <row r="13" spans="2:11">
      <c r="B13" s="13" t="s">
        <v>1446</v>
      </c>
      <c r="C13" s="14"/>
      <c r="D13" s="13"/>
      <c r="E13" s="13"/>
      <c r="F13" s="15">
        <v>2212367.33</v>
      </c>
      <c r="H13" s="15">
        <v>8660.56</v>
      </c>
      <c r="J13" s="16">
        <v>7.9200000000000007E-2</v>
      </c>
      <c r="K13" s="16">
        <v>2.2000000000000001E-3</v>
      </c>
    </row>
    <row r="14" spans="2:11">
      <c r="B14" s="6" t="s">
        <v>1447</v>
      </c>
      <c r="C14" s="17">
        <v>201623022</v>
      </c>
      <c r="D14" s="6" t="s">
        <v>43</v>
      </c>
      <c r="E14" s="6" t="s">
        <v>1448</v>
      </c>
      <c r="F14" s="7">
        <v>2115496.33</v>
      </c>
      <c r="G14" s="7">
        <v>115.41</v>
      </c>
      <c r="H14" s="7">
        <v>8438.0499999999993</v>
      </c>
      <c r="I14" s="8">
        <v>3.3399999999999999E-2</v>
      </c>
      <c r="J14" s="8">
        <v>7.7100000000000002E-2</v>
      </c>
      <c r="K14" s="8">
        <v>2.2000000000000001E-3</v>
      </c>
    </row>
    <row r="15" spans="2:11">
      <c r="B15" s="6" t="s">
        <v>1449</v>
      </c>
      <c r="C15" s="17">
        <v>201409241</v>
      </c>
      <c r="D15" s="6" t="s">
        <v>43</v>
      </c>
      <c r="E15" s="6" t="s">
        <v>1450</v>
      </c>
      <c r="F15" s="7">
        <v>96871</v>
      </c>
      <c r="G15" s="7">
        <v>66.459999999999994</v>
      </c>
      <c r="H15" s="7">
        <v>222.51</v>
      </c>
      <c r="I15" s="8">
        <v>1.09E-2</v>
      </c>
      <c r="J15" s="8">
        <v>2E-3</v>
      </c>
      <c r="K15" s="8">
        <v>1E-4</v>
      </c>
    </row>
    <row r="16" spans="2:11">
      <c r="B16" s="13" t="s">
        <v>1451</v>
      </c>
      <c r="C16" s="14"/>
      <c r="D16" s="13"/>
      <c r="E16" s="13"/>
      <c r="F16" s="15">
        <v>11331060.84</v>
      </c>
      <c r="H16" s="15">
        <v>14407.74</v>
      </c>
      <c r="J16" s="16">
        <v>0.13170000000000001</v>
      </c>
      <c r="K16" s="16">
        <v>3.7000000000000002E-3</v>
      </c>
    </row>
    <row r="17" spans="2:11">
      <c r="B17" s="6" t="s">
        <v>1452</v>
      </c>
      <c r="C17" s="17">
        <v>201912011</v>
      </c>
      <c r="D17" s="6" t="s">
        <v>100</v>
      </c>
      <c r="E17" s="6" t="s">
        <v>1453</v>
      </c>
      <c r="F17" s="7">
        <v>10080266.84</v>
      </c>
      <c r="G17" s="7">
        <v>100</v>
      </c>
      <c r="H17" s="7">
        <v>10080.27</v>
      </c>
      <c r="I17" s="8">
        <v>2.2200000000000001E-2</v>
      </c>
      <c r="J17" s="8">
        <v>9.2100000000000001E-2</v>
      </c>
      <c r="K17" s="8">
        <v>2.5999999999999999E-3</v>
      </c>
    </row>
    <row r="18" spans="2:11">
      <c r="B18" s="6" t="s">
        <v>1454</v>
      </c>
      <c r="C18" s="17">
        <v>201805314</v>
      </c>
      <c r="D18" s="6" t="s">
        <v>43</v>
      </c>
      <c r="E18" s="6" t="s">
        <v>1455</v>
      </c>
      <c r="F18" s="7">
        <v>1250794</v>
      </c>
      <c r="G18" s="7">
        <v>100.11</v>
      </c>
      <c r="H18" s="7">
        <v>4327.47</v>
      </c>
      <c r="I18" s="8">
        <v>2.8E-3</v>
      </c>
      <c r="J18" s="8">
        <v>3.9600000000000003E-2</v>
      </c>
      <c r="K18" s="8">
        <v>1.1000000000000001E-3</v>
      </c>
    </row>
    <row r="19" spans="2:11">
      <c r="B19" s="13" t="s">
        <v>1456</v>
      </c>
      <c r="C19" s="14"/>
      <c r="D19" s="13"/>
      <c r="E19" s="13"/>
      <c r="F19" s="15">
        <v>5837085</v>
      </c>
      <c r="H19" s="15">
        <v>5613.59</v>
      </c>
      <c r="J19" s="16">
        <v>5.1299999999999998E-2</v>
      </c>
      <c r="K19" s="16">
        <v>1.4E-3</v>
      </c>
    </row>
    <row r="20" spans="2:11">
      <c r="B20" s="6" t="s">
        <v>1457</v>
      </c>
      <c r="C20" s="17">
        <v>16856999</v>
      </c>
      <c r="D20" s="6" t="s">
        <v>43</v>
      </c>
      <c r="E20" s="6" t="s">
        <v>1458</v>
      </c>
      <c r="F20" s="7">
        <v>1</v>
      </c>
      <c r="G20" s="7">
        <v>19.21</v>
      </c>
      <c r="H20" s="7">
        <v>0</v>
      </c>
      <c r="J20" s="8">
        <v>0</v>
      </c>
      <c r="K20" s="8">
        <v>0</v>
      </c>
    </row>
    <row r="21" spans="2:11">
      <c r="B21" s="6" t="s">
        <v>1459</v>
      </c>
      <c r="C21" s="17">
        <v>201506011</v>
      </c>
      <c r="D21" s="6" t="s">
        <v>100</v>
      </c>
      <c r="E21" s="6" t="s">
        <v>1460</v>
      </c>
      <c r="F21" s="7">
        <v>5837084</v>
      </c>
      <c r="G21" s="7">
        <v>96.17</v>
      </c>
      <c r="H21" s="7">
        <v>5613.59</v>
      </c>
      <c r="I21" s="8">
        <v>9.7000000000000003E-3</v>
      </c>
      <c r="J21" s="8">
        <v>5.1299999999999998E-2</v>
      </c>
      <c r="K21" s="8">
        <v>1.4E-3</v>
      </c>
    </row>
    <row r="22" spans="2:11">
      <c r="B22" s="13" t="s">
        <v>1461</v>
      </c>
      <c r="C22" s="14"/>
      <c r="D22" s="13"/>
      <c r="E22" s="13"/>
      <c r="F22" s="15">
        <v>17419278.27</v>
      </c>
      <c r="H22" s="15">
        <v>20616.71</v>
      </c>
      <c r="J22" s="16">
        <v>0.18840000000000001</v>
      </c>
      <c r="K22" s="16">
        <v>5.3E-3</v>
      </c>
    </row>
    <row r="23" spans="2:11">
      <c r="B23" s="6" t="s">
        <v>1462</v>
      </c>
      <c r="C23" s="17">
        <v>201625100</v>
      </c>
      <c r="D23" s="6" t="s">
        <v>43</v>
      </c>
      <c r="E23" s="6" t="s">
        <v>1463</v>
      </c>
      <c r="F23" s="7">
        <v>1370304</v>
      </c>
      <c r="G23" s="7">
        <v>92.83</v>
      </c>
      <c r="H23" s="7">
        <v>4396.18</v>
      </c>
      <c r="I23" s="8">
        <v>5.0000000000000001E-3</v>
      </c>
      <c r="J23" s="8">
        <v>4.02E-2</v>
      </c>
      <c r="K23" s="8">
        <v>1.1000000000000001E-3</v>
      </c>
    </row>
    <row r="24" spans="2:11">
      <c r="B24" s="6" t="s">
        <v>1464</v>
      </c>
      <c r="C24" s="17">
        <v>984079</v>
      </c>
      <c r="D24" s="6" t="s">
        <v>43</v>
      </c>
      <c r="E24" s="6" t="s">
        <v>1458</v>
      </c>
      <c r="F24" s="7">
        <v>1</v>
      </c>
      <c r="G24" s="7">
        <v>2.87</v>
      </c>
      <c r="H24" s="7">
        <v>0</v>
      </c>
      <c r="J24" s="8">
        <v>0</v>
      </c>
      <c r="K24" s="8">
        <v>0</v>
      </c>
    </row>
    <row r="25" spans="2:11">
      <c r="B25" s="6" t="s">
        <v>1465</v>
      </c>
      <c r="C25" s="17">
        <v>201627072</v>
      </c>
      <c r="D25" s="6" t="s">
        <v>43</v>
      </c>
      <c r="E25" s="6" t="s">
        <v>1466</v>
      </c>
      <c r="F25" s="7">
        <v>897360.02</v>
      </c>
      <c r="G25" s="7">
        <v>109.5</v>
      </c>
      <c r="H25" s="7">
        <v>3395.75</v>
      </c>
      <c r="I25" s="8">
        <v>1.8E-3</v>
      </c>
      <c r="J25" s="8">
        <v>3.1E-2</v>
      </c>
      <c r="K25" s="8">
        <v>8.9999999999999998E-4</v>
      </c>
    </row>
    <row r="26" spans="2:11">
      <c r="B26" s="6" t="s">
        <v>1467</v>
      </c>
      <c r="C26" s="17">
        <v>201907102</v>
      </c>
      <c r="D26" s="6" t="s">
        <v>100</v>
      </c>
      <c r="E26" s="6" t="s">
        <v>1405</v>
      </c>
      <c r="F26" s="7">
        <v>1176655.51</v>
      </c>
      <c r="G26" s="7">
        <v>96.41</v>
      </c>
      <c r="H26" s="7">
        <v>1134.44</v>
      </c>
      <c r="I26" s="8">
        <v>4.4000000000000003E-3</v>
      </c>
      <c r="J26" s="8">
        <v>1.04E-2</v>
      </c>
      <c r="K26" s="8">
        <v>2.9999999999999997E-4</v>
      </c>
    </row>
    <row r="27" spans="2:11">
      <c r="B27" s="6" t="s">
        <v>1468</v>
      </c>
      <c r="C27" s="17">
        <v>201731122</v>
      </c>
      <c r="D27" s="6" t="s">
        <v>100</v>
      </c>
      <c r="E27" s="6" t="s">
        <v>1469</v>
      </c>
      <c r="F27" s="7">
        <v>6101235.75</v>
      </c>
      <c r="G27" s="7">
        <v>109.58</v>
      </c>
      <c r="H27" s="7">
        <v>6685.65</v>
      </c>
      <c r="I27" s="8">
        <v>1.0699999999999999E-2</v>
      </c>
      <c r="J27" s="8">
        <v>6.1100000000000002E-2</v>
      </c>
      <c r="K27" s="8">
        <v>1.6999999999999999E-3</v>
      </c>
    </row>
    <row r="28" spans="2:11">
      <c r="B28" s="6" t="s">
        <v>1470</v>
      </c>
      <c r="C28" s="17">
        <v>20150710</v>
      </c>
      <c r="D28" s="6" t="s">
        <v>100</v>
      </c>
      <c r="E28" s="6" t="s">
        <v>1149</v>
      </c>
      <c r="F28" s="7">
        <v>2355946.2799999998</v>
      </c>
      <c r="G28" s="7">
        <v>96.02</v>
      </c>
      <c r="H28" s="7">
        <v>2262.0700000000002</v>
      </c>
      <c r="I28" s="8">
        <v>3.0999999999999999E-3</v>
      </c>
      <c r="J28" s="8">
        <v>2.07E-2</v>
      </c>
      <c r="K28" s="8">
        <v>5.9999999999999995E-4</v>
      </c>
    </row>
    <row r="29" spans="2:11">
      <c r="B29" s="6" t="s">
        <v>1471</v>
      </c>
      <c r="C29" s="17">
        <v>2015012930</v>
      </c>
      <c r="D29" s="6" t="s">
        <v>100</v>
      </c>
      <c r="E29" s="6" t="s">
        <v>1472</v>
      </c>
      <c r="F29" s="7">
        <v>5268885.63</v>
      </c>
      <c r="G29" s="7">
        <v>38.03</v>
      </c>
      <c r="H29" s="7">
        <v>2003.73</v>
      </c>
      <c r="I29" s="8">
        <v>6.7999999999999996E-3</v>
      </c>
      <c r="J29" s="8">
        <v>1.83E-2</v>
      </c>
      <c r="K29" s="8">
        <v>5.0000000000000001E-4</v>
      </c>
    </row>
    <row r="30" spans="2:11">
      <c r="B30" s="6" t="s">
        <v>1473</v>
      </c>
      <c r="C30" s="17">
        <v>270920184</v>
      </c>
      <c r="D30" s="6" t="s">
        <v>43</v>
      </c>
      <c r="E30" s="6" t="s">
        <v>1474</v>
      </c>
      <c r="F30" s="7">
        <v>248890.08</v>
      </c>
      <c r="G30" s="7">
        <v>85.9</v>
      </c>
      <c r="H30" s="7">
        <v>738.88</v>
      </c>
      <c r="I30" s="8">
        <v>3.73E-2</v>
      </c>
      <c r="J30" s="8">
        <v>6.7999999999999996E-3</v>
      </c>
      <c r="K30" s="8">
        <v>2.0000000000000001E-4</v>
      </c>
    </row>
    <row r="31" spans="2:11">
      <c r="B31" s="3" t="s">
        <v>1475</v>
      </c>
      <c r="C31" s="12"/>
      <c r="D31" s="3"/>
      <c r="E31" s="3"/>
      <c r="F31" s="9">
        <v>15550139.24</v>
      </c>
      <c r="H31" s="9">
        <v>60112.160000000003</v>
      </c>
      <c r="J31" s="10">
        <v>0.5494</v>
      </c>
      <c r="K31" s="10">
        <v>1.55E-2</v>
      </c>
    </row>
    <row r="32" spans="2:11">
      <c r="B32" s="13" t="s">
        <v>1446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1451</v>
      </c>
      <c r="C33" s="14"/>
      <c r="D33" s="13"/>
      <c r="E33" s="13"/>
      <c r="F33" s="15">
        <v>872162.42</v>
      </c>
      <c r="H33" s="15">
        <v>6704.35</v>
      </c>
      <c r="J33" s="16">
        <v>6.13E-2</v>
      </c>
      <c r="K33" s="16">
        <v>1.6999999999999999E-3</v>
      </c>
    </row>
    <row r="34" spans="2:11">
      <c r="B34" s="6" t="s">
        <v>1476</v>
      </c>
      <c r="C34" s="17" t="s">
        <v>1477</v>
      </c>
      <c r="D34" s="6" t="s">
        <v>43</v>
      </c>
      <c r="E34" s="6" t="s">
        <v>1478</v>
      </c>
      <c r="F34" s="7">
        <v>7331.56</v>
      </c>
      <c r="G34" s="7">
        <v>10701.54</v>
      </c>
      <c r="H34" s="7">
        <v>2711.54</v>
      </c>
      <c r="I34" s="8">
        <v>1.1900000000000001E-2</v>
      </c>
      <c r="J34" s="8">
        <v>2.4799999999999999E-2</v>
      </c>
      <c r="K34" s="8">
        <v>6.9999999999999999E-4</v>
      </c>
    </row>
    <row r="35" spans="2:11">
      <c r="B35" s="6" t="s">
        <v>1479</v>
      </c>
      <c r="C35" s="17">
        <v>201904307</v>
      </c>
      <c r="D35" s="6" t="s">
        <v>43</v>
      </c>
      <c r="E35" s="6" t="s">
        <v>1480</v>
      </c>
      <c r="F35" s="7">
        <v>864140.45</v>
      </c>
      <c r="G35" s="7">
        <v>110.72</v>
      </c>
      <c r="H35" s="7">
        <v>3306.51</v>
      </c>
      <c r="I35" s="8">
        <v>1.1900000000000001E-2</v>
      </c>
      <c r="J35" s="8">
        <v>3.0200000000000001E-2</v>
      </c>
      <c r="K35" s="8">
        <v>8.9999999999999998E-4</v>
      </c>
    </row>
    <row r="36" spans="2:11">
      <c r="B36" s="6" t="s">
        <v>1481</v>
      </c>
      <c r="C36" s="17" t="s">
        <v>1482</v>
      </c>
      <c r="D36" s="6" t="s">
        <v>43</v>
      </c>
      <c r="E36" s="6" t="s">
        <v>1448</v>
      </c>
      <c r="F36" s="7">
        <v>690.41</v>
      </c>
      <c r="G36" s="7">
        <v>28763</v>
      </c>
      <c r="H36" s="7">
        <v>686.3</v>
      </c>
      <c r="I36" s="8">
        <v>2.9999999999999997E-4</v>
      </c>
      <c r="J36" s="8">
        <v>6.3E-3</v>
      </c>
      <c r="K36" s="8">
        <v>2.0000000000000001E-4</v>
      </c>
    </row>
    <row r="37" spans="2:11">
      <c r="B37" s="13" t="s">
        <v>1456</v>
      </c>
      <c r="C37" s="14"/>
      <c r="D37" s="13"/>
      <c r="E37" s="13"/>
      <c r="F37" s="15">
        <v>366893</v>
      </c>
      <c r="H37" s="15">
        <v>650.44000000000005</v>
      </c>
      <c r="J37" s="16">
        <v>5.8999999999999999E-3</v>
      </c>
      <c r="K37" s="16">
        <v>2.0000000000000001E-4</v>
      </c>
    </row>
    <row r="38" spans="2:11">
      <c r="B38" s="6" t="s">
        <v>1483</v>
      </c>
      <c r="C38" s="17">
        <v>201629029</v>
      </c>
      <c r="D38" s="6" t="s">
        <v>43</v>
      </c>
      <c r="E38" s="6" t="s">
        <v>1484</v>
      </c>
      <c r="F38" s="7">
        <v>366893</v>
      </c>
      <c r="G38" s="7">
        <v>51.3</v>
      </c>
      <c r="H38" s="7">
        <v>650.44000000000005</v>
      </c>
      <c r="I38" s="8">
        <v>1.5599999999999999E-2</v>
      </c>
      <c r="J38" s="8">
        <v>5.8999999999999999E-3</v>
      </c>
      <c r="K38" s="8">
        <v>2.0000000000000001E-4</v>
      </c>
    </row>
    <row r="39" spans="2:11">
      <c r="B39" s="13" t="s">
        <v>1461</v>
      </c>
      <c r="C39" s="14"/>
      <c r="D39" s="13"/>
      <c r="E39" s="13"/>
      <c r="F39" s="15">
        <v>14311083.82</v>
      </c>
      <c r="H39" s="15">
        <v>52757.36</v>
      </c>
      <c r="J39" s="16">
        <v>0.48220000000000002</v>
      </c>
      <c r="K39" s="16">
        <v>1.3599999999999999E-2</v>
      </c>
    </row>
    <row r="40" spans="2:11">
      <c r="B40" s="6" t="s">
        <v>1485</v>
      </c>
      <c r="C40" s="17">
        <v>20190527</v>
      </c>
      <c r="D40" s="6" t="s">
        <v>43</v>
      </c>
      <c r="E40" s="6" t="s">
        <v>1486</v>
      </c>
      <c r="F40" s="7">
        <v>3463659.59</v>
      </c>
      <c r="G40" s="7">
        <v>97.36</v>
      </c>
      <c r="H40" s="7">
        <v>11653.9</v>
      </c>
      <c r="I40" s="8">
        <v>9.7999999999999997E-3</v>
      </c>
      <c r="J40" s="8">
        <v>0.1065</v>
      </c>
      <c r="K40" s="8">
        <v>3.0000000000000001E-3</v>
      </c>
    </row>
    <row r="41" spans="2:11">
      <c r="B41" s="6" t="s">
        <v>1487</v>
      </c>
      <c r="C41" s="17">
        <v>97832281</v>
      </c>
      <c r="D41" s="6" t="s">
        <v>43</v>
      </c>
      <c r="E41" s="6" t="s">
        <v>1488</v>
      </c>
      <c r="F41" s="7">
        <v>3369948.76</v>
      </c>
      <c r="G41" s="7">
        <v>112.67</v>
      </c>
      <c r="H41" s="7">
        <v>13122.35</v>
      </c>
      <c r="I41" s="8">
        <v>5.0000000000000001E-3</v>
      </c>
      <c r="J41" s="8">
        <v>0.11990000000000001</v>
      </c>
      <c r="K41" s="8">
        <v>3.3999999999999998E-3</v>
      </c>
    </row>
    <row r="42" spans="2:11">
      <c r="B42" s="6" t="s">
        <v>1489</v>
      </c>
      <c r="C42" s="17">
        <v>201701109</v>
      </c>
      <c r="D42" s="6" t="s">
        <v>48</v>
      </c>
      <c r="E42" s="6" t="s">
        <v>1490</v>
      </c>
      <c r="F42" s="7">
        <v>1245408.45</v>
      </c>
      <c r="G42" s="7">
        <v>112.26</v>
      </c>
      <c r="H42" s="7">
        <v>5422.13</v>
      </c>
      <c r="I42" s="8">
        <v>2.9999999999999997E-4</v>
      </c>
      <c r="J42" s="8">
        <v>4.9599999999999998E-2</v>
      </c>
      <c r="K42" s="8">
        <v>1.4E-3</v>
      </c>
    </row>
    <row r="43" spans="2:11">
      <c r="B43" s="6" t="s">
        <v>1491</v>
      </c>
      <c r="C43" s="17">
        <v>20190211</v>
      </c>
      <c r="D43" s="6" t="s">
        <v>48</v>
      </c>
      <c r="E43" s="6" t="s">
        <v>1492</v>
      </c>
      <c r="F43" s="7">
        <v>1527251.52</v>
      </c>
      <c r="G43" s="7">
        <v>90.66</v>
      </c>
      <c r="H43" s="7">
        <v>5369.5</v>
      </c>
      <c r="I43" s="8">
        <v>2.7000000000000001E-3</v>
      </c>
      <c r="J43" s="8">
        <v>4.9099999999999998E-2</v>
      </c>
      <c r="K43" s="8">
        <v>1.4E-3</v>
      </c>
    </row>
    <row r="44" spans="2:11">
      <c r="B44" s="6" t="s">
        <v>1493</v>
      </c>
      <c r="C44" s="17">
        <v>201619012</v>
      </c>
      <c r="D44" s="6" t="s">
        <v>43</v>
      </c>
      <c r="E44" s="6" t="s">
        <v>1494</v>
      </c>
      <c r="F44" s="7">
        <v>1458774.56</v>
      </c>
      <c r="G44" s="7">
        <v>109.76</v>
      </c>
      <c r="H44" s="7">
        <v>5533.45</v>
      </c>
      <c r="I44" s="8">
        <v>2.9999999999999997E-4</v>
      </c>
      <c r="J44" s="8">
        <v>5.0599999999999999E-2</v>
      </c>
      <c r="K44" s="8">
        <v>1.4E-3</v>
      </c>
    </row>
    <row r="45" spans="2:11">
      <c r="B45" s="6" t="s">
        <v>1495</v>
      </c>
      <c r="C45" s="17">
        <v>201907094</v>
      </c>
      <c r="D45" s="6" t="s">
        <v>48</v>
      </c>
      <c r="E45" s="6" t="s">
        <v>1405</v>
      </c>
      <c r="F45" s="7">
        <v>34.74</v>
      </c>
      <c r="G45" s="7">
        <v>100</v>
      </c>
      <c r="H45" s="7">
        <v>0.13</v>
      </c>
      <c r="J45" s="8">
        <v>0</v>
      </c>
      <c r="K45" s="8">
        <v>0</v>
      </c>
    </row>
    <row r="46" spans="2:11">
      <c r="B46" s="6" t="s">
        <v>1496</v>
      </c>
      <c r="C46" s="17">
        <v>20190513</v>
      </c>
      <c r="D46" s="6" t="s">
        <v>43</v>
      </c>
      <c r="E46" s="6" t="s">
        <v>1497</v>
      </c>
      <c r="F46" s="7">
        <v>26922.07</v>
      </c>
      <c r="G46" s="7">
        <v>100</v>
      </c>
      <c r="H46" s="7">
        <v>93.04</v>
      </c>
      <c r="I46" s="8">
        <v>6.9999999999999999E-4</v>
      </c>
      <c r="J46" s="8">
        <v>8.9999999999999998E-4</v>
      </c>
      <c r="K46" s="8">
        <v>0</v>
      </c>
    </row>
    <row r="47" spans="2:11">
      <c r="B47" s="6" t="s">
        <v>1498</v>
      </c>
      <c r="C47" s="17">
        <v>20190521</v>
      </c>
      <c r="D47" s="6" t="s">
        <v>48</v>
      </c>
      <c r="E47" s="6" t="s">
        <v>1499</v>
      </c>
      <c r="F47" s="7">
        <v>1207192.3600000001</v>
      </c>
      <c r="G47" s="7">
        <v>97.11</v>
      </c>
      <c r="H47" s="7">
        <v>4546.43</v>
      </c>
      <c r="I47" s="8">
        <v>8.0000000000000004E-4</v>
      </c>
      <c r="J47" s="8">
        <v>4.1599999999999998E-2</v>
      </c>
      <c r="K47" s="8">
        <v>1.1999999999999999E-3</v>
      </c>
    </row>
    <row r="48" spans="2:11">
      <c r="B48" s="6" t="s">
        <v>1500</v>
      </c>
      <c r="C48" s="17">
        <v>201806015</v>
      </c>
      <c r="D48" s="6" t="s">
        <v>43</v>
      </c>
      <c r="E48" s="6" t="s">
        <v>1455</v>
      </c>
      <c r="F48" s="7">
        <v>1722570.4</v>
      </c>
      <c r="G48" s="7">
        <v>110.38</v>
      </c>
      <c r="H48" s="7">
        <v>6571.38</v>
      </c>
      <c r="I48" s="8">
        <v>1.9E-3</v>
      </c>
      <c r="J48" s="8">
        <v>6.0100000000000001E-2</v>
      </c>
      <c r="K48" s="8">
        <v>1.6999999999999999E-3</v>
      </c>
    </row>
    <row r="49" spans="2:11">
      <c r="B49" s="6" t="s">
        <v>1501</v>
      </c>
      <c r="C49" s="17">
        <v>984064</v>
      </c>
      <c r="D49" s="6" t="s">
        <v>43</v>
      </c>
      <c r="E49" s="6" t="s">
        <v>1458</v>
      </c>
      <c r="F49" s="7">
        <v>1</v>
      </c>
      <c r="G49" s="7">
        <v>0</v>
      </c>
      <c r="H49" s="7">
        <v>0</v>
      </c>
      <c r="I49" s="8">
        <v>0</v>
      </c>
      <c r="J49" s="8">
        <v>0</v>
      </c>
      <c r="K49" s="8">
        <v>0</v>
      </c>
    </row>
    <row r="50" spans="2:11">
      <c r="B50" s="6" t="s">
        <v>1502</v>
      </c>
      <c r="C50" s="17">
        <v>201901097</v>
      </c>
      <c r="D50" s="6" t="s">
        <v>43</v>
      </c>
      <c r="E50" s="6" t="s">
        <v>1486</v>
      </c>
      <c r="F50" s="7">
        <v>289320.37</v>
      </c>
      <c r="G50" s="7">
        <v>44.51</v>
      </c>
      <c r="H50" s="7">
        <v>445.05</v>
      </c>
      <c r="I50" s="8">
        <v>6.9999999999999999E-4</v>
      </c>
      <c r="J50" s="8">
        <v>4.1000000000000003E-3</v>
      </c>
      <c r="K50" s="8">
        <v>1E-4</v>
      </c>
    </row>
    <row r="53" spans="2:11">
      <c r="B53" s="6" t="s">
        <v>141</v>
      </c>
      <c r="C53" s="17"/>
      <c r="D53" s="6"/>
      <c r="E53" s="6"/>
    </row>
    <row r="57" spans="2:11">
      <c r="B57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10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</row>
    <row r="6" spans="2:12" ht="15.75">
      <c r="B6" s="2" t="s">
        <v>956</v>
      </c>
    </row>
    <row r="7" spans="2:12" ht="15.75">
      <c r="B7" s="2" t="s">
        <v>1503</v>
      </c>
    </row>
    <row r="8" spans="2:12">
      <c r="B8" s="3" t="s">
        <v>81</v>
      </c>
      <c r="C8" s="3" t="s">
        <v>82</v>
      </c>
      <c r="D8" s="3" t="s">
        <v>205</v>
      </c>
      <c r="E8" s="3" t="s">
        <v>86</v>
      </c>
      <c r="F8" s="3" t="s">
        <v>145</v>
      </c>
      <c r="G8" s="3" t="s">
        <v>147</v>
      </c>
      <c r="H8" s="3" t="s">
        <v>42</v>
      </c>
      <c r="I8" s="3" t="s">
        <v>957</v>
      </c>
      <c r="J8" s="3" t="s">
        <v>149</v>
      </c>
      <c r="K8" s="3" t="s">
        <v>150</v>
      </c>
      <c r="L8" s="3" t="s">
        <v>91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920</v>
      </c>
      <c r="C11" s="12"/>
      <c r="D11" s="3"/>
      <c r="E11" s="3"/>
      <c r="F11" s="3"/>
      <c r="G11" s="9">
        <v>7248</v>
      </c>
      <c r="I11" s="9">
        <v>150.11000000000001</v>
      </c>
      <c r="K11" s="10">
        <v>1</v>
      </c>
      <c r="L11" s="10">
        <v>0</v>
      </c>
    </row>
    <row r="12" spans="2:12">
      <c r="B12" s="3" t="s">
        <v>1504</v>
      </c>
      <c r="C12" s="12"/>
      <c r="D12" s="3"/>
      <c r="E12" s="3"/>
      <c r="F12" s="3"/>
      <c r="G12" s="9">
        <v>7248</v>
      </c>
      <c r="I12" s="9">
        <v>150.11000000000001</v>
      </c>
      <c r="K12" s="10">
        <v>1</v>
      </c>
      <c r="L12" s="10">
        <v>0</v>
      </c>
    </row>
    <row r="13" spans="2:12">
      <c r="B13" s="6" t="s">
        <v>1505</v>
      </c>
      <c r="C13" s="17">
        <v>201904174</v>
      </c>
      <c r="D13" s="6" t="s">
        <v>349</v>
      </c>
      <c r="E13" s="6" t="s">
        <v>100</v>
      </c>
      <c r="F13" s="6" t="s">
        <v>1506</v>
      </c>
      <c r="G13" s="7">
        <v>7248</v>
      </c>
      <c r="H13" s="7">
        <v>2071</v>
      </c>
      <c r="I13" s="7">
        <v>150.11000000000001</v>
      </c>
      <c r="K13" s="8">
        <v>1</v>
      </c>
      <c r="L13" s="8">
        <v>0</v>
      </c>
    </row>
    <row r="14" spans="2:12">
      <c r="B14" s="3" t="s">
        <v>1507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7" spans="2:6">
      <c r="B17" s="6" t="s">
        <v>141</v>
      </c>
      <c r="C17" s="17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25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</row>
    <row r="6" spans="2:12" ht="15.75">
      <c r="B6" s="2" t="s">
        <v>956</v>
      </c>
    </row>
    <row r="7" spans="2:12" ht="15.75">
      <c r="B7" s="2" t="s">
        <v>1508</v>
      </c>
    </row>
    <row r="8" spans="2:12">
      <c r="B8" s="3" t="s">
        <v>81</v>
      </c>
      <c r="C8" s="3" t="s">
        <v>82</v>
      </c>
      <c r="D8" s="3" t="s">
        <v>205</v>
      </c>
      <c r="E8" s="3" t="s">
        <v>145</v>
      </c>
      <c r="F8" s="3" t="s">
        <v>86</v>
      </c>
      <c r="G8" s="3" t="s">
        <v>147</v>
      </c>
      <c r="H8" s="3" t="s">
        <v>42</v>
      </c>
      <c r="I8" s="3" t="s">
        <v>957</v>
      </c>
      <c r="J8" s="3" t="s">
        <v>149</v>
      </c>
      <c r="K8" s="3" t="s">
        <v>150</v>
      </c>
      <c r="L8" s="3" t="s">
        <v>91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1509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1510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1511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1512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</row>
    <row r="6" spans="2:11" ht="15.75">
      <c r="B6" s="2" t="s">
        <v>956</v>
      </c>
    </row>
    <row r="7" spans="2:11" ht="15.75">
      <c r="B7" s="2" t="s">
        <v>1513</v>
      </c>
    </row>
    <row r="8" spans="2:11">
      <c r="B8" s="3" t="s">
        <v>81</v>
      </c>
      <c r="C8" s="3" t="s">
        <v>82</v>
      </c>
      <c r="D8" s="3" t="s">
        <v>205</v>
      </c>
      <c r="E8" s="3" t="s">
        <v>145</v>
      </c>
      <c r="F8" s="3" t="s">
        <v>86</v>
      </c>
      <c r="G8" s="3" t="s">
        <v>147</v>
      </c>
      <c r="H8" s="3" t="s">
        <v>42</v>
      </c>
      <c r="I8" s="3" t="s">
        <v>957</v>
      </c>
      <c r="J8" s="3" t="s">
        <v>150</v>
      </c>
      <c r="K8" s="3" t="s">
        <v>91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93</v>
      </c>
      <c r="J9" s="4" t="s">
        <v>92</v>
      </c>
      <c r="K9" s="4" t="s">
        <v>92</v>
      </c>
    </row>
    <row r="11" spans="2:11">
      <c r="B11" s="3" t="s">
        <v>935</v>
      </c>
      <c r="C11" s="12"/>
      <c r="D11" s="3"/>
      <c r="E11" s="3"/>
      <c r="F11" s="3"/>
      <c r="G11" s="9">
        <v>12563642.869999999</v>
      </c>
      <c r="I11" s="9">
        <v>18230.48</v>
      </c>
      <c r="J11" s="10">
        <v>1</v>
      </c>
      <c r="K11" s="10">
        <v>4.7000000000000002E-3</v>
      </c>
    </row>
    <row r="12" spans="2:11">
      <c r="B12" s="3" t="s">
        <v>1514</v>
      </c>
      <c r="C12" s="12"/>
      <c r="D12" s="3"/>
      <c r="E12" s="3"/>
      <c r="F12" s="3"/>
      <c r="G12" s="9">
        <v>12563642.869999999</v>
      </c>
      <c r="I12" s="9">
        <v>18230.48</v>
      </c>
      <c r="J12" s="10">
        <v>1</v>
      </c>
      <c r="K12" s="10">
        <v>4.7000000000000002E-3</v>
      </c>
    </row>
    <row r="13" spans="2:11">
      <c r="B13" s="13" t="s">
        <v>929</v>
      </c>
      <c r="C13" s="14"/>
      <c r="D13" s="13"/>
      <c r="E13" s="13"/>
      <c r="F13" s="13"/>
      <c r="G13" s="15">
        <v>16576</v>
      </c>
      <c r="I13" s="15">
        <v>33480.199999999997</v>
      </c>
      <c r="J13" s="16">
        <v>1.8365</v>
      </c>
      <c r="K13" s="16">
        <v>8.6E-3</v>
      </c>
    </row>
    <row r="14" spans="2:11">
      <c r="B14" s="6" t="s">
        <v>1515</v>
      </c>
      <c r="C14" s="17">
        <v>96386669</v>
      </c>
      <c r="D14" s="6" t="s">
        <v>202</v>
      </c>
      <c r="E14" s="6" t="s">
        <v>1516</v>
      </c>
      <c r="F14" s="6" t="s">
        <v>43</v>
      </c>
      <c r="G14" s="7">
        <v>3798</v>
      </c>
      <c r="H14" s="7">
        <v>115.18</v>
      </c>
      <c r="I14" s="7">
        <v>6924.63</v>
      </c>
      <c r="J14" s="8">
        <v>0.37980000000000003</v>
      </c>
      <c r="K14" s="8">
        <v>1.8E-3</v>
      </c>
    </row>
    <row r="15" spans="2:11">
      <c r="B15" s="6" t="s">
        <v>1517</v>
      </c>
      <c r="C15" s="17">
        <v>96389416</v>
      </c>
      <c r="D15" s="6" t="s">
        <v>202</v>
      </c>
      <c r="E15" s="6" t="s">
        <v>1518</v>
      </c>
      <c r="F15" s="6" t="s">
        <v>48</v>
      </c>
      <c r="G15" s="7">
        <v>11164</v>
      </c>
      <c r="H15" s="7">
        <v>102.51</v>
      </c>
      <c r="I15" s="7">
        <v>12865.05</v>
      </c>
      <c r="J15" s="8">
        <v>0.70569999999999999</v>
      </c>
      <c r="K15" s="8">
        <v>3.3E-3</v>
      </c>
    </row>
    <row r="16" spans="2:11">
      <c r="B16" s="6" t="s">
        <v>1519</v>
      </c>
      <c r="C16" s="17">
        <v>96389911</v>
      </c>
      <c r="D16" s="6" t="s">
        <v>202</v>
      </c>
      <c r="E16" s="6" t="s">
        <v>1520</v>
      </c>
      <c r="F16" s="6" t="s">
        <v>43</v>
      </c>
      <c r="G16" s="7">
        <v>96528</v>
      </c>
      <c r="H16" s="7">
        <v>114.39</v>
      </c>
      <c r="I16" s="7">
        <v>94180.33</v>
      </c>
      <c r="J16" s="8">
        <v>5.1661000000000001</v>
      </c>
      <c r="K16" s="8">
        <v>2.4199999999999999E-2</v>
      </c>
    </row>
    <row r="17" spans="2:11">
      <c r="B17" s="6" t="s">
        <v>1521</v>
      </c>
      <c r="C17" s="17">
        <v>96389127</v>
      </c>
      <c r="D17" s="6" t="s">
        <v>202</v>
      </c>
      <c r="E17" s="6" t="s">
        <v>1522</v>
      </c>
      <c r="F17" s="6" t="s">
        <v>43</v>
      </c>
      <c r="G17" s="7">
        <v>2069</v>
      </c>
      <c r="H17" s="7">
        <v>113.14</v>
      </c>
      <c r="I17" s="7">
        <v>46861.08</v>
      </c>
      <c r="J17" s="8">
        <v>2.5705</v>
      </c>
      <c r="K17" s="8">
        <v>1.21E-2</v>
      </c>
    </row>
    <row r="18" spans="2:11">
      <c r="B18" s="6" t="s">
        <v>1523</v>
      </c>
      <c r="C18" s="17">
        <v>96399910</v>
      </c>
      <c r="D18" s="6" t="s">
        <v>202</v>
      </c>
      <c r="E18" s="6" t="s">
        <v>1524</v>
      </c>
      <c r="F18" s="6" t="s">
        <v>43</v>
      </c>
      <c r="G18" s="7">
        <v>16576</v>
      </c>
      <c r="H18" s="7">
        <v>104.22</v>
      </c>
      <c r="I18" s="7">
        <v>16172.86</v>
      </c>
      <c r="J18" s="8">
        <v>0.8871</v>
      </c>
      <c r="K18" s="8">
        <v>4.1999999999999997E-3</v>
      </c>
    </row>
    <row r="19" spans="2:11">
      <c r="B19" s="6" t="s">
        <v>1525</v>
      </c>
      <c r="C19" s="17">
        <v>96382353</v>
      </c>
      <c r="D19" s="6" t="s">
        <v>202</v>
      </c>
      <c r="E19" s="6" t="s">
        <v>1526</v>
      </c>
      <c r="F19" s="6" t="s">
        <v>43</v>
      </c>
      <c r="G19" s="7">
        <v>5297</v>
      </c>
      <c r="H19" s="7">
        <v>106.63</v>
      </c>
      <c r="I19" s="7">
        <v>5564.94</v>
      </c>
      <c r="J19" s="8">
        <v>0.30530000000000002</v>
      </c>
      <c r="K19" s="8">
        <v>1.4E-3</v>
      </c>
    </row>
    <row r="20" spans="2:11">
      <c r="B20" s="6" t="s">
        <v>1527</v>
      </c>
      <c r="C20" s="17">
        <v>96387519</v>
      </c>
      <c r="D20" s="6" t="s">
        <v>202</v>
      </c>
      <c r="E20" s="6" t="s">
        <v>1528</v>
      </c>
      <c r="F20" s="6" t="s">
        <v>43</v>
      </c>
      <c r="G20" s="7">
        <v>-5297</v>
      </c>
      <c r="H20" s="7">
        <v>100.06</v>
      </c>
      <c r="I20" s="7">
        <v>-5222.03</v>
      </c>
      <c r="J20" s="8">
        <v>-0.28639999999999999</v>
      </c>
      <c r="K20" s="8">
        <v>-1.2999999999999999E-3</v>
      </c>
    </row>
    <row r="21" spans="2:11">
      <c r="B21" s="6" t="s">
        <v>1529</v>
      </c>
      <c r="C21" s="17">
        <v>96387618</v>
      </c>
      <c r="D21" s="6" t="s">
        <v>202</v>
      </c>
      <c r="E21" s="6" t="s">
        <v>1530</v>
      </c>
      <c r="F21" s="6" t="s">
        <v>43</v>
      </c>
      <c r="G21" s="7">
        <v>-96528</v>
      </c>
      <c r="H21" s="7">
        <v>101.09</v>
      </c>
      <c r="I21" s="7">
        <v>-83230.100000000006</v>
      </c>
      <c r="J21" s="8">
        <v>-4.5654000000000003</v>
      </c>
      <c r="K21" s="8">
        <v>-2.1399999999999999E-2</v>
      </c>
    </row>
    <row r="22" spans="2:11">
      <c r="B22" s="6" t="s">
        <v>1531</v>
      </c>
      <c r="C22" s="17">
        <v>96389226</v>
      </c>
      <c r="D22" s="6" t="s">
        <v>202</v>
      </c>
      <c r="E22" s="6" t="s">
        <v>1532</v>
      </c>
      <c r="F22" s="6" t="s">
        <v>43</v>
      </c>
      <c r="G22" s="7">
        <v>-2069</v>
      </c>
      <c r="H22" s="7">
        <v>101.35</v>
      </c>
      <c r="I22" s="7">
        <v>-41977.89</v>
      </c>
      <c r="J22" s="8">
        <v>-2.3026</v>
      </c>
      <c r="K22" s="8">
        <v>-1.0800000000000001E-2</v>
      </c>
    </row>
    <row r="23" spans="2:11">
      <c r="B23" s="6" t="s">
        <v>1533</v>
      </c>
      <c r="C23" s="17">
        <v>96389994</v>
      </c>
      <c r="D23" s="6" t="s">
        <v>202</v>
      </c>
      <c r="E23" s="6" t="s">
        <v>1534</v>
      </c>
      <c r="F23" s="6" t="s">
        <v>48</v>
      </c>
      <c r="G23" s="7">
        <v>-11164</v>
      </c>
      <c r="H23" s="7">
        <v>100.02</v>
      </c>
      <c r="I23" s="7">
        <v>-12552.65</v>
      </c>
      <c r="J23" s="8">
        <v>-0.68859999999999999</v>
      </c>
      <c r="K23" s="8">
        <v>-3.2000000000000002E-3</v>
      </c>
    </row>
    <row r="24" spans="2:11">
      <c r="B24" s="6" t="s">
        <v>1535</v>
      </c>
      <c r="C24" s="17">
        <v>96386693</v>
      </c>
      <c r="D24" s="6" t="s">
        <v>202</v>
      </c>
      <c r="E24" s="6" t="s">
        <v>1536</v>
      </c>
      <c r="F24" s="6" t="s">
        <v>43</v>
      </c>
      <c r="G24" s="7">
        <v>-3798</v>
      </c>
      <c r="H24" s="7">
        <v>101.56</v>
      </c>
      <c r="I24" s="7">
        <v>-6106.01</v>
      </c>
      <c r="J24" s="8">
        <v>-0.33489999999999998</v>
      </c>
      <c r="K24" s="8">
        <v>-1.6000000000000001E-3</v>
      </c>
    </row>
    <row r="25" spans="2:11">
      <c r="B25" s="13" t="s">
        <v>1510</v>
      </c>
      <c r="C25" s="14"/>
      <c r="D25" s="13"/>
      <c r="E25" s="13"/>
      <c r="F25" s="13"/>
      <c r="G25" s="15">
        <v>12563642.869999999</v>
      </c>
      <c r="I25" s="15">
        <v>287.22000000000003</v>
      </c>
      <c r="J25" s="16">
        <v>1.5800000000000002E-2</v>
      </c>
      <c r="K25" s="16">
        <v>1E-4</v>
      </c>
    </row>
    <row r="26" spans="2:11">
      <c r="B26" s="6" t="s">
        <v>1537</v>
      </c>
      <c r="C26" s="17">
        <v>320196058</v>
      </c>
      <c r="D26" s="6" t="s">
        <v>938</v>
      </c>
      <c r="E26" s="6" t="s">
        <v>1538</v>
      </c>
      <c r="F26" s="6" t="s">
        <v>100</v>
      </c>
      <c r="G26" s="7">
        <v>44306.239999999998</v>
      </c>
      <c r="H26" s="7">
        <v>-4.67</v>
      </c>
      <c r="I26" s="7">
        <v>-2.0699999999999998</v>
      </c>
      <c r="J26" s="8">
        <v>-1E-4</v>
      </c>
      <c r="K26" s="8">
        <v>0</v>
      </c>
    </row>
    <row r="27" spans="2:11">
      <c r="B27" s="6" t="s">
        <v>1537</v>
      </c>
      <c r="C27" s="17">
        <v>320196033</v>
      </c>
      <c r="D27" s="6" t="s">
        <v>938</v>
      </c>
      <c r="E27" s="6" t="s">
        <v>1538</v>
      </c>
      <c r="F27" s="6" t="s">
        <v>100</v>
      </c>
      <c r="G27" s="7">
        <v>251490.65</v>
      </c>
      <c r="H27" s="7">
        <v>-4.67</v>
      </c>
      <c r="I27" s="7">
        <v>-11.74</v>
      </c>
      <c r="J27" s="8">
        <v>-5.9999999999999995E-4</v>
      </c>
      <c r="K27" s="8">
        <v>0</v>
      </c>
    </row>
    <row r="28" spans="2:11">
      <c r="B28" s="6" t="s">
        <v>1537</v>
      </c>
      <c r="C28" s="17">
        <v>320196041</v>
      </c>
      <c r="D28" s="6" t="s">
        <v>938</v>
      </c>
      <c r="E28" s="6" t="s">
        <v>1538</v>
      </c>
      <c r="F28" s="6" t="s">
        <v>100</v>
      </c>
      <c r="G28" s="7">
        <v>26132.2</v>
      </c>
      <c r="H28" s="7">
        <v>-4.67</v>
      </c>
      <c r="I28" s="7">
        <v>-1.22</v>
      </c>
      <c r="J28" s="8">
        <v>-1E-4</v>
      </c>
      <c r="K28" s="8">
        <v>0</v>
      </c>
    </row>
    <row r="29" spans="2:11">
      <c r="B29" s="6" t="s">
        <v>1539</v>
      </c>
      <c r="C29" s="17">
        <v>327915005</v>
      </c>
      <c r="D29" s="6" t="s">
        <v>938</v>
      </c>
      <c r="E29" s="6" t="s">
        <v>1540</v>
      </c>
      <c r="F29" s="6" t="s">
        <v>100</v>
      </c>
      <c r="G29" s="7">
        <v>131999.76999999999</v>
      </c>
      <c r="H29" s="7">
        <v>5.73</v>
      </c>
      <c r="I29" s="7">
        <v>7.57</v>
      </c>
      <c r="J29" s="8">
        <v>4.0000000000000002E-4</v>
      </c>
      <c r="K29" s="8">
        <v>0</v>
      </c>
    </row>
    <row r="30" spans="2:11">
      <c r="B30" s="6" t="s">
        <v>1539</v>
      </c>
      <c r="C30" s="17">
        <v>327914982</v>
      </c>
      <c r="D30" s="6" t="s">
        <v>938</v>
      </c>
      <c r="E30" s="6" t="s">
        <v>1540</v>
      </c>
      <c r="F30" s="6" t="s">
        <v>100</v>
      </c>
      <c r="G30" s="7">
        <v>775998.45</v>
      </c>
      <c r="H30" s="7">
        <v>5.73</v>
      </c>
      <c r="I30" s="7">
        <v>44.48</v>
      </c>
      <c r="J30" s="8">
        <v>2.3999999999999998E-3</v>
      </c>
      <c r="K30" s="8">
        <v>0</v>
      </c>
    </row>
    <row r="31" spans="2:11">
      <c r="B31" s="6" t="s">
        <v>1539</v>
      </c>
      <c r="C31" s="17">
        <v>327914990</v>
      </c>
      <c r="D31" s="6" t="s">
        <v>938</v>
      </c>
      <c r="E31" s="6" t="s">
        <v>1540</v>
      </c>
      <c r="F31" s="6" t="s">
        <v>100</v>
      </c>
      <c r="G31" s="7">
        <v>77999.929999999993</v>
      </c>
      <c r="H31" s="7">
        <v>5.73</v>
      </c>
      <c r="I31" s="7">
        <v>4.47</v>
      </c>
      <c r="J31" s="8">
        <v>2.0000000000000001E-4</v>
      </c>
      <c r="K31" s="8">
        <v>0</v>
      </c>
    </row>
    <row r="32" spans="2:11">
      <c r="B32" s="6" t="s">
        <v>1541</v>
      </c>
      <c r="C32" s="17">
        <v>327782876</v>
      </c>
      <c r="D32" s="6" t="s">
        <v>938</v>
      </c>
      <c r="E32" s="6" t="s">
        <v>1542</v>
      </c>
      <c r="F32" s="6" t="s">
        <v>100</v>
      </c>
      <c r="G32" s="7">
        <v>70024.070000000007</v>
      </c>
      <c r="H32" s="7">
        <v>10.039999999999999</v>
      </c>
      <c r="I32" s="7">
        <v>7.03</v>
      </c>
      <c r="J32" s="8">
        <v>4.0000000000000002E-4</v>
      </c>
      <c r="K32" s="8">
        <v>0</v>
      </c>
    </row>
    <row r="33" spans="2:11">
      <c r="B33" s="6" t="s">
        <v>1541</v>
      </c>
      <c r="C33" s="17">
        <v>327782868</v>
      </c>
      <c r="D33" s="6" t="s">
        <v>938</v>
      </c>
      <c r="E33" s="6" t="s">
        <v>1542</v>
      </c>
      <c r="F33" s="6" t="s">
        <v>100</v>
      </c>
      <c r="G33" s="7">
        <v>1351599.87</v>
      </c>
      <c r="H33" s="7">
        <v>10.039999999999999</v>
      </c>
      <c r="I33" s="7">
        <v>135.69999999999999</v>
      </c>
      <c r="J33" s="8">
        <v>7.4000000000000003E-3</v>
      </c>
      <c r="K33" s="8">
        <v>0</v>
      </c>
    </row>
    <row r="34" spans="2:11">
      <c r="B34" s="6" t="s">
        <v>1541</v>
      </c>
      <c r="C34" s="17">
        <v>327782884</v>
      </c>
      <c r="D34" s="6" t="s">
        <v>938</v>
      </c>
      <c r="E34" s="6" t="s">
        <v>1542</v>
      </c>
      <c r="F34" s="6" t="s">
        <v>100</v>
      </c>
      <c r="G34" s="7">
        <v>194744.75</v>
      </c>
      <c r="H34" s="7">
        <v>10.039999999999999</v>
      </c>
      <c r="I34" s="7">
        <v>19.55</v>
      </c>
      <c r="J34" s="8">
        <v>1.1000000000000001E-3</v>
      </c>
      <c r="K34" s="8">
        <v>0</v>
      </c>
    </row>
    <row r="35" spans="2:11">
      <c r="B35" s="6" t="s">
        <v>1543</v>
      </c>
      <c r="C35" s="17">
        <v>329194021</v>
      </c>
      <c r="D35" s="6" t="s">
        <v>938</v>
      </c>
      <c r="E35" s="6" t="s">
        <v>1265</v>
      </c>
      <c r="F35" s="6" t="s">
        <v>100</v>
      </c>
      <c r="G35" s="7">
        <v>371362.9</v>
      </c>
      <c r="H35" s="7">
        <v>-28.67</v>
      </c>
      <c r="I35" s="7">
        <v>-106.48</v>
      </c>
      <c r="J35" s="8">
        <v>-5.7999999999999996E-3</v>
      </c>
      <c r="K35" s="8">
        <v>0</v>
      </c>
    </row>
    <row r="36" spans="2:11">
      <c r="B36" s="6" t="s">
        <v>1543</v>
      </c>
      <c r="C36" s="17">
        <v>329194005</v>
      </c>
      <c r="D36" s="6" t="s">
        <v>938</v>
      </c>
      <c r="E36" s="6" t="s">
        <v>1265</v>
      </c>
      <c r="F36" s="6" t="s">
        <v>100</v>
      </c>
      <c r="G36" s="7">
        <v>66010.559999999998</v>
      </c>
      <c r="H36" s="7">
        <v>-28.67</v>
      </c>
      <c r="I36" s="7">
        <v>-18.93</v>
      </c>
      <c r="J36" s="8">
        <v>-1E-3</v>
      </c>
      <c r="K36" s="8">
        <v>0</v>
      </c>
    </row>
    <row r="37" spans="2:11">
      <c r="B37" s="6" t="s">
        <v>1543</v>
      </c>
      <c r="C37" s="17">
        <v>329194013</v>
      </c>
      <c r="D37" s="6" t="s">
        <v>938</v>
      </c>
      <c r="E37" s="6" t="s">
        <v>1265</v>
      </c>
      <c r="F37" s="6" t="s">
        <v>100</v>
      </c>
      <c r="G37" s="7">
        <v>39034.51</v>
      </c>
      <c r="H37" s="7">
        <v>-28.67</v>
      </c>
      <c r="I37" s="7">
        <v>-11.19</v>
      </c>
      <c r="J37" s="8">
        <v>-5.9999999999999995E-4</v>
      </c>
      <c r="K37" s="8">
        <v>0</v>
      </c>
    </row>
    <row r="38" spans="2:11">
      <c r="B38" s="6" t="s">
        <v>1544</v>
      </c>
      <c r="C38" s="17">
        <v>327148078</v>
      </c>
      <c r="D38" s="6" t="s">
        <v>938</v>
      </c>
      <c r="E38" s="6" t="s">
        <v>1526</v>
      </c>
      <c r="F38" s="6" t="s">
        <v>100</v>
      </c>
      <c r="G38" s="7">
        <v>160688</v>
      </c>
      <c r="H38" s="7">
        <v>-3.35</v>
      </c>
      <c r="I38" s="7">
        <v>-5.39</v>
      </c>
      <c r="J38" s="8">
        <v>-2.9999999999999997E-4</v>
      </c>
      <c r="K38" s="8">
        <v>0</v>
      </c>
    </row>
    <row r="39" spans="2:11">
      <c r="B39" s="6" t="s">
        <v>1544</v>
      </c>
      <c r="C39" s="17">
        <v>327148052</v>
      </c>
      <c r="D39" s="6" t="s">
        <v>938</v>
      </c>
      <c r="E39" s="6" t="s">
        <v>1526</v>
      </c>
      <c r="F39" s="6" t="s">
        <v>100</v>
      </c>
      <c r="G39" s="7">
        <v>1101306</v>
      </c>
      <c r="H39" s="7">
        <v>-3.35</v>
      </c>
      <c r="I39" s="7">
        <v>-36.93</v>
      </c>
      <c r="J39" s="8">
        <v>-2E-3</v>
      </c>
      <c r="K39" s="8">
        <v>0</v>
      </c>
    </row>
    <row r="40" spans="2:11">
      <c r="B40" s="6" t="s">
        <v>1544</v>
      </c>
      <c r="C40" s="17">
        <v>327148060</v>
      </c>
      <c r="D40" s="6" t="s">
        <v>938</v>
      </c>
      <c r="E40" s="6" t="s">
        <v>1526</v>
      </c>
      <c r="F40" s="6" t="s">
        <v>100</v>
      </c>
      <c r="G40" s="7">
        <v>46381</v>
      </c>
      <c r="H40" s="7">
        <v>-3.35</v>
      </c>
      <c r="I40" s="7">
        <v>-1.56</v>
      </c>
      <c r="J40" s="8">
        <v>-1E-4</v>
      </c>
      <c r="K40" s="8">
        <v>0</v>
      </c>
    </row>
    <row r="41" spans="2:11">
      <c r="B41" s="6" t="s">
        <v>1545</v>
      </c>
      <c r="C41" s="17">
        <v>320586225</v>
      </c>
      <c r="D41" s="6" t="s">
        <v>938</v>
      </c>
      <c r="E41" s="6" t="s">
        <v>1546</v>
      </c>
      <c r="F41" s="6" t="s">
        <v>100</v>
      </c>
      <c r="G41" s="7">
        <v>19168.66</v>
      </c>
      <c r="H41" s="7">
        <v>0.65</v>
      </c>
      <c r="I41" s="7">
        <v>0.12</v>
      </c>
      <c r="J41" s="8">
        <v>0</v>
      </c>
      <c r="K41" s="8">
        <v>0</v>
      </c>
    </row>
    <row r="42" spans="2:11">
      <c r="B42" s="6" t="s">
        <v>1545</v>
      </c>
      <c r="C42" s="17">
        <v>320586217</v>
      </c>
      <c r="D42" s="6" t="s">
        <v>938</v>
      </c>
      <c r="E42" s="6" t="s">
        <v>1546</v>
      </c>
      <c r="F42" s="6" t="s">
        <v>100</v>
      </c>
      <c r="G42" s="7">
        <v>29755.72</v>
      </c>
      <c r="H42" s="7">
        <v>0.65</v>
      </c>
      <c r="I42" s="7">
        <v>0.19</v>
      </c>
      <c r="J42" s="8">
        <v>0</v>
      </c>
      <c r="K42" s="8">
        <v>0</v>
      </c>
    </row>
    <row r="43" spans="2:11">
      <c r="B43" s="6" t="s">
        <v>1547</v>
      </c>
      <c r="C43" s="17">
        <v>327915138</v>
      </c>
      <c r="D43" s="6" t="s">
        <v>938</v>
      </c>
      <c r="E43" s="6" t="s">
        <v>1540</v>
      </c>
      <c r="F43" s="6" t="s">
        <v>100</v>
      </c>
      <c r="G43" s="7">
        <v>5064000</v>
      </c>
      <c r="H43" s="7">
        <v>3.3</v>
      </c>
      <c r="I43" s="7">
        <v>167.23</v>
      </c>
      <c r="J43" s="8">
        <v>9.1999999999999998E-3</v>
      </c>
      <c r="K43" s="8">
        <v>0</v>
      </c>
    </row>
    <row r="44" spans="2:11">
      <c r="B44" s="6" t="s">
        <v>1548</v>
      </c>
      <c r="C44" s="17">
        <v>320679756</v>
      </c>
      <c r="D44" s="6" t="s">
        <v>938</v>
      </c>
      <c r="E44" s="6" t="s">
        <v>1549</v>
      </c>
      <c r="F44" s="6" t="s">
        <v>100</v>
      </c>
      <c r="G44" s="7">
        <v>2512947</v>
      </c>
      <c r="H44" s="7">
        <v>3.58</v>
      </c>
      <c r="I44" s="7">
        <v>90.04</v>
      </c>
      <c r="J44" s="8">
        <v>4.8999999999999998E-3</v>
      </c>
      <c r="K44" s="8">
        <v>0</v>
      </c>
    </row>
    <row r="45" spans="2:11">
      <c r="B45" s="6" t="s">
        <v>1550</v>
      </c>
      <c r="C45" s="17">
        <v>327147864</v>
      </c>
      <c r="D45" s="6" t="s">
        <v>938</v>
      </c>
      <c r="E45" s="6" t="s">
        <v>1526</v>
      </c>
      <c r="F45" s="6" t="s">
        <v>100</v>
      </c>
      <c r="G45" s="7">
        <v>50000</v>
      </c>
      <c r="H45" s="7">
        <v>8.7100000000000009</v>
      </c>
      <c r="I45" s="7">
        <v>4.3499999999999996</v>
      </c>
      <c r="J45" s="8">
        <v>2.0000000000000001E-4</v>
      </c>
      <c r="K45" s="8">
        <v>0</v>
      </c>
    </row>
    <row r="46" spans="2:11">
      <c r="B46" s="6" t="s">
        <v>1550</v>
      </c>
      <c r="C46" s="17">
        <v>327147898</v>
      </c>
      <c r="D46" s="6" t="s">
        <v>938</v>
      </c>
      <c r="E46" s="6" t="s">
        <v>1526</v>
      </c>
      <c r="F46" s="6" t="s">
        <v>100</v>
      </c>
      <c r="G46" s="7">
        <v>10000</v>
      </c>
      <c r="H46" s="7">
        <v>8.7100000000000009</v>
      </c>
      <c r="I46" s="7">
        <v>0.87</v>
      </c>
      <c r="J46" s="8">
        <v>0</v>
      </c>
      <c r="K46" s="8">
        <v>0</v>
      </c>
    </row>
    <row r="47" spans="2:11">
      <c r="B47" s="6" t="s">
        <v>1551</v>
      </c>
      <c r="C47" s="17">
        <v>320586233</v>
      </c>
      <c r="D47" s="6" t="s">
        <v>938</v>
      </c>
      <c r="E47" s="6" t="s">
        <v>1546</v>
      </c>
      <c r="F47" s="6" t="s">
        <v>100</v>
      </c>
      <c r="G47" s="7">
        <v>168692.59</v>
      </c>
      <c r="H47" s="7">
        <v>0.65</v>
      </c>
      <c r="I47" s="7">
        <v>1.1000000000000001</v>
      </c>
      <c r="J47" s="8">
        <v>1E-4</v>
      </c>
      <c r="K47" s="8">
        <v>0</v>
      </c>
    </row>
    <row r="48" spans="2:11">
      <c r="B48" s="13" t="s">
        <v>1511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931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802</v>
      </c>
      <c r="C50" s="14"/>
      <c r="D50" s="13"/>
      <c r="E50" s="13"/>
      <c r="F50" s="13"/>
      <c r="G50" s="15">
        <v>-16576</v>
      </c>
      <c r="I50" s="15">
        <v>-15536.95</v>
      </c>
      <c r="J50" s="16">
        <v>-0.85229999999999995</v>
      </c>
      <c r="K50" s="16">
        <v>-4.0000000000000001E-3</v>
      </c>
    </row>
    <row r="51" spans="2:11">
      <c r="B51" s="6" t="s">
        <v>1552</v>
      </c>
      <c r="C51" s="17">
        <v>96399613</v>
      </c>
      <c r="D51" s="6" t="s">
        <v>202</v>
      </c>
      <c r="E51" s="6" t="s">
        <v>1524</v>
      </c>
      <c r="F51" s="6" t="s">
        <v>43</v>
      </c>
      <c r="G51" s="7">
        <v>-16576</v>
      </c>
      <c r="H51" s="7">
        <v>100.13</v>
      </c>
      <c r="I51" s="7">
        <v>-15536.95</v>
      </c>
      <c r="J51" s="8">
        <v>-0.85229999999999995</v>
      </c>
      <c r="K51" s="8">
        <v>-4.0000000000000001E-3</v>
      </c>
    </row>
    <row r="52" spans="2:11">
      <c r="B52" s="3" t="s">
        <v>1553</v>
      </c>
      <c r="C52" s="12"/>
      <c r="D52" s="3"/>
      <c r="E52" s="3"/>
      <c r="F52" s="3"/>
      <c r="G52" s="9">
        <v>0</v>
      </c>
      <c r="I52" s="9">
        <v>0</v>
      </c>
      <c r="J52" s="10">
        <v>0</v>
      </c>
      <c r="K52" s="10">
        <v>0</v>
      </c>
    </row>
    <row r="53" spans="2:11">
      <c r="B53" s="13" t="s">
        <v>929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13" t="s">
        <v>932</v>
      </c>
      <c r="C54" s="14"/>
      <c r="D54" s="13"/>
      <c r="E54" s="13"/>
      <c r="F54" s="13"/>
      <c r="G54" s="15">
        <v>0</v>
      </c>
      <c r="I54" s="15">
        <v>0</v>
      </c>
      <c r="J54" s="16">
        <v>0</v>
      </c>
      <c r="K54" s="16">
        <v>0</v>
      </c>
    </row>
    <row r="55" spans="2:11">
      <c r="B55" s="13" t="s">
        <v>931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802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9" spans="2:11">
      <c r="B59" s="6" t="s">
        <v>141</v>
      </c>
      <c r="C59" s="17"/>
      <c r="D59" s="6"/>
      <c r="E59" s="6"/>
      <c r="F59" s="6"/>
    </row>
    <row r="63" spans="2:11">
      <c r="B63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</row>
    <row r="6" spans="2:17" ht="15.75">
      <c r="B6" s="2" t="s">
        <v>956</v>
      </c>
    </row>
    <row r="7" spans="2:17" ht="15.75">
      <c r="B7" s="2" t="s">
        <v>1554</v>
      </c>
    </row>
    <row r="8" spans="2:17">
      <c r="B8" s="3" t="s">
        <v>81</v>
      </c>
      <c r="C8" s="3" t="s">
        <v>82</v>
      </c>
      <c r="D8" s="3" t="s">
        <v>943</v>
      </c>
      <c r="E8" s="3" t="s">
        <v>84</v>
      </c>
      <c r="F8" s="3" t="s">
        <v>85</v>
      </c>
      <c r="G8" s="3" t="s">
        <v>145</v>
      </c>
      <c r="H8" s="3" t="s">
        <v>146</v>
      </c>
      <c r="I8" s="3" t="s">
        <v>86</v>
      </c>
      <c r="J8" s="3" t="s">
        <v>87</v>
      </c>
      <c r="K8" s="3" t="s">
        <v>88</v>
      </c>
      <c r="L8" s="3" t="s">
        <v>147</v>
      </c>
      <c r="M8" s="3" t="s">
        <v>42</v>
      </c>
      <c r="N8" s="3" t="s">
        <v>957</v>
      </c>
      <c r="O8" s="3" t="s">
        <v>149</v>
      </c>
      <c r="P8" s="3" t="s">
        <v>150</v>
      </c>
      <c r="Q8" s="3" t="s">
        <v>91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92</v>
      </c>
      <c r="K9" s="4" t="s">
        <v>92</v>
      </c>
      <c r="L9" s="4" t="s">
        <v>153</v>
      </c>
      <c r="M9" s="4" t="s">
        <v>154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944</v>
      </c>
      <c r="C11" s="12"/>
      <c r="D11" s="3"/>
      <c r="E11" s="3"/>
      <c r="F11" s="3"/>
      <c r="G11" s="3"/>
      <c r="I11" s="3"/>
      <c r="L11" s="9">
        <v>125089.5</v>
      </c>
      <c r="N11" s="9">
        <v>0</v>
      </c>
      <c r="P11" s="10">
        <v>0</v>
      </c>
      <c r="Q11" s="10">
        <v>0</v>
      </c>
    </row>
    <row r="12" spans="2:17">
      <c r="B12" s="3" t="s">
        <v>95</v>
      </c>
      <c r="C12" s="12"/>
      <c r="D12" s="3"/>
      <c r="E12" s="3"/>
      <c r="F12" s="3"/>
      <c r="G12" s="3"/>
      <c r="I12" s="3"/>
      <c r="L12" s="9">
        <v>125089.5</v>
      </c>
      <c r="N12" s="9">
        <v>0</v>
      </c>
      <c r="P12" s="10">
        <v>0</v>
      </c>
      <c r="Q12" s="10">
        <v>0</v>
      </c>
    </row>
    <row r="13" spans="2:17">
      <c r="B13" s="13" t="s">
        <v>945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951</v>
      </c>
      <c r="C15" s="14"/>
      <c r="D15" s="13"/>
      <c r="E15" s="13"/>
      <c r="F15" s="13"/>
      <c r="G15" s="13"/>
      <c r="I15" s="13"/>
      <c r="L15" s="15">
        <v>125089.5</v>
      </c>
      <c r="N15" s="15">
        <v>0</v>
      </c>
      <c r="P15" s="16">
        <v>0</v>
      </c>
      <c r="Q15" s="16">
        <v>0</v>
      </c>
    </row>
    <row r="16" spans="2:17">
      <c r="B16" s="13" t="s">
        <v>952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954</v>
      </c>
      <c r="C18" s="14"/>
      <c r="D18" s="13"/>
      <c r="E18" s="13"/>
      <c r="F18" s="13"/>
      <c r="G18" s="13"/>
      <c r="I18" s="13"/>
      <c r="L18" s="15">
        <v>125089.5</v>
      </c>
      <c r="N18" s="15">
        <v>0</v>
      </c>
      <c r="P18" s="16">
        <v>0</v>
      </c>
      <c r="Q18" s="16">
        <v>0</v>
      </c>
    </row>
    <row r="19" spans="2:17">
      <c r="B19" s="6" t="s">
        <v>1555</v>
      </c>
      <c r="C19" s="17">
        <v>99100117</v>
      </c>
      <c r="D19" s="6" t="s">
        <v>1556</v>
      </c>
      <c r="E19" s="6" t="s">
        <v>140</v>
      </c>
      <c r="F19" s="6"/>
      <c r="G19" s="6" t="s">
        <v>1557</v>
      </c>
      <c r="I19" s="6" t="s">
        <v>100</v>
      </c>
      <c r="L19" s="7">
        <v>125089.5</v>
      </c>
      <c r="M19" s="7">
        <v>0</v>
      </c>
      <c r="N19" s="7">
        <v>0</v>
      </c>
      <c r="O19" s="8">
        <v>3.0999999999999999E-3</v>
      </c>
      <c r="P19" s="8">
        <v>0</v>
      </c>
      <c r="Q19" s="8">
        <v>0</v>
      </c>
    </row>
    <row r="20" spans="2:17">
      <c r="B20" s="13" t="s">
        <v>955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129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945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953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954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955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141</v>
      </c>
      <c r="C31" s="17"/>
      <c r="D31" s="6"/>
      <c r="E31" s="6"/>
      <c r="F31" s="6"/>
      <c r="G31" s="6"/>
      <c r="I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C69" sqref="C69"/>
    </sheetView>
  </sheetViews>
  <sheetFormatPr defaultColWidth="9.140625" defaultRowHeight="12.75"/>
  <cols>
    <col min="2" max="2" width="43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</row>
    <row r="6" spans="2:17" ht="15.75">
      <c r="B6" s="2" t="s">
        <v>1558</v>
      </c>
    </row>
    <row r="7" spans="2:17">
      <c r="B7" s="3" t="s">
        <v>81</v>
      </c>
      <c r="C7" s="3" t="s">
        <v>1559</v>
      </c>
      <c r="D7" s="3" t="s">
        <v>82</v>
      </c>
      <c r="E7" s="3" t="s">
        <v>83</v>
      </c>
      <c r="F7" s="3" t="s">
        <v>84</v>
      </c>
      <c r="G7" s="3" t="s">
        <v>145</v>
      </c>
      <c r="H7" s="3" t="s">
        <v>85</v>
      </c>
      <c r="I7" s="3" t="s">
        <v>146</v>
      </c>
      <c r="J7" s="3" t="s">
        <v>86</v>
      </c>
      <c r="K7" s="3" t="s">
        <v>87</v>
      </c>
      <c r="L7" s="3" t="s">
        <v>88</v>
      </c>
      <c r="M7" s="3" t="s">
        <v>147</v>
      </c>
      <c r="N7" s="3" t="s">
        <v>42</v>
      </c>
      <c r="O7" s="3" t="s">
        <v>957</v>
      </c>
      <c r="P7" s="3" t="s">
        <v>150</v>
      </c>
      <c r="Q7" s="3" t="s">
        <v>91</v>
      </c>
    </row>
    <row r="8" spans="2:17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92</v>
      </c>
      <c r="L8" s="4" t="s">
        <v>92</v>
      </c>
      <c r="M8" s="4" t="s">
        <v>153</v>
      </c>
      <c r="N8" s="4" t="s">
        <v>154</v>
      </c>
      <c r="O8" s="4" t="s">
        <v>93</v>
      </c>
      <c r="P8" s="4" t="s">
        <v>92</v>
      </c>
      <c r="Q8" s="4" t="s">
        <v>92</v>
      </c>
    </row>
    <row r="10" spans="2:17">
      <c r="B10" s="3" t="s">
        <v>1560</v>
      </c>
      <c r="C10" s="3"/>
      <c r="D10" s="12"/>
      <c r="E10" s="3"/>
      <c r="F10" s="3"/>
      <c r="G10" s="3"/>
      <c r="H10" s="3"/>
      <c r="I10" s="12">
        <v>1.68</v>
      </c>
      <c r="J10" s="3"/>
      <c r="L10" s="10">
        <v>2.5700000000000001E-2</v>
      </c>
      <c r="M10" s="9">
        <v>31460942.43</v>
      </c>
      <c r="O10" s="9">
        <v>32053.07</v>
      </c>
      <c r="P10" s="10">
        <v>1</v>
      </c>
      <c r="Q10" s="10">
        <v>8.2000000000000007E-3</v>
      </c>
    </row>
    <row r="11" spans="2:17">
      <c r="B11" s="3" t="s">
        <v>1561</v>
      </c>
      <c r="C11" s="3"/>
      <c r="D11" s="12"/>
      <c r="E11" s="3"/>
      <c r="F11" s="3"/>
      <c r="G11" s="3"/>
      <c r="H11" s="3"/>
      <c r="I11" s="12">
        <v>1.68</v>
      </c>
      <c r="J11" s="3"/>
      <c r="L11" s="10">
        <v>2.5700000000000001E-2</v>
      </c>
      <c r="M11" s="9">
        <v>31460942.43</v>
      </c>
      <c r="O11" s="9">
        <v>32053.07</v>
      </c>
      <c r="P11" s="10">
        <v>1</v>
      </c>
      <c r="Q11" s="10">
        <v>8.2000000000000007E-3</v>
      </c>
    </row>
    <row r="12" spans="2:17">
      <c r="B12" s="13" t="s">
        <v>1562</v>
      </c>
      <c r="C12" s="13"/>
      <c r="D12" s="14"/>
      <c r="E12" s="13"/>
      <c r="F12" s="13"/>
      <c r="G12" s="13"/>
      <c r="H12" s="13"/>
      <c r="J12" s="13"/>
      <c r="L12" s="16">
        <v>0.06</v>
      </c>
      <c r="M12" s="15">
        <v>72933.97</v>
      </c>
      <c r="O12" s="15">
        <v>72.930000000000007</v>
      </c>
      <c r="P12" s="16">
        <v>2.3E-3</v>
      </c>
      <c r="Q12" s="16">
        <v>0</v>
      </c>
    </row>
    <row r="13" spans="2:17">
      <c r="B13" s="6" t="s">
        <v>1661</v>
      </c>
      <c r="C13" s="6" t="s">
        <v>1563</v>
      </c>
      <c r="D13" s="17">
        <v>15305550</v>
      </c>
      <c r="E13" s="6" t="s">
        <v>1564</v>
      </c>
      <c r="F13" s="6" t="s">
        <v>102</v>
      </c>
      <c r="G13" s="6" t="s">
        <v>1565</v>
      </c>
      <c r="H13" s="6" t="s">
        <v>99</v>
      </c>
      <c r="J13" s="6" t="s">
        <v>100</v>
      </c>
      <c r="K13" s="21">
        <v>0.06</v>
      </c>
      <c r="L13" s="8">
        <v>0.06</v>
      </c>
      <c r="M13" s="7">
        <v>54584.87</v>
      </c>
      <c r="N13" s="7">
        <v>100</v>
      </c>
      <c r="O13" s="7">
        <v>54.58</v>
      </c>
      <c r="P13" s="8">
        <v>1.6999999999999999E-3</v>
      </c>
      <c r="Q13" s="8">
        <v>0</v>
      </c>
    </row>
    <row r="14" spans="2:17">
      <c r="B14" s="6" t="s">
        <v>1661</v>
      </c>
      <c r="C14" s="6" t="s">
        <v>1563</v>
      </c>
      <c r="D14" s="17">
        <v>15315914</v>
      </c>
      <c r="E14" s="6" t="s">
        <v>1564</v>
      </c>
      <c r="F14" s="6" t="s">
        <v>140</v>
      </c>
      <c r="G14" s="6"/>
      <c r="H14" s="6"/>
      <c r="J14" s="6" t="s">
        <v>100</v>
      </c>
      <c r="M14" s="7">
        <v>18349.099999999999</v>
      </c>
      <c r="N14" s="7">
        <v>100</v>
      </c>
      <c r="O14" s="7">
        <v>18.350000000000001</v>
      </c>
      <c r="P14" s="8">
        <v>5.9999999999999995E-4</v>
      </c>
      <c r="Q14" s="8">
        <v>0</v>
      </c>
    </row>
    <row r="15" spans="2:17">
      <c r="B15" s="13" t="s">
        <v>1566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1567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1568</v>
      </c>
      <c r="C17" s="13"/>
      <c r="D17" s="14"/>
      <c r="E17" s="13"/>
      <c r="F17" s="13"/>
      <c r="G17" s="13"/>
      <c r="H17" s="13"/>
      <c r="I17" s="14">
        <v>1.68</v>
      </c>
      <c r="J17" s="13"/>
      <c r="L17" s="16">
        <v>2.5600000000000001E-2</v>
      </c>
      <c r="M17" s="15">
        <v>31025611.98</v>
      </c>
      <c r="O17" s="15">
        <v>31976.51</v>
      </c>
      <c r="P17" s="16">
        <v>0.99760000000000004</v>
      </c>
      <c r="Q17" s="16">
        <v>8.2000000000000007E-3</v>
      </c>
    </row>
    <row r="18" spans="2:17">
      <c r="B18" s="6" t="s">
        <v>1662</v>
      </c>
      <c r="C18" s="6" t="s">
        <v>1563</v>
      </c>
      <c r="D18" s="17">
        <v>201907193</v>
      </c>
      <c r="E18" s="18">
        <v>510491707</v>
      </c>
      <c r="F18" s="6" t="s">
        <v>327</v>
      </c>
      <c r="G18" s="6" t="s">
        <v>1381</v>
      </c>
      <c r="H18" s="6" t="s">
        <v>232</v>
      </c>
      <c r="I18" s="17">
        <v>1.27</v>
      </c>
      <c r="J18" s="6" t="s">
        <v>100</v>
      </c>
      <c r="K18" s="21">
        <v>4.0049000000000001E-2</v>
      </c>
      <c r="L18" s="8">
        <v>3.5200000000000002E-2</v>
      </c>
      <c r="M18" s="7">
        <v>70228.02</v>
      </c>
      <c r="N18" s="7">
        <v>100.94</v>
      </c>
      <c r="O18" s="7">
        <v>70.89</v>
      </c>
      <c r="P18" s="8">
        <v>2.2000000000000001E-3</v>
      </c>
      <c r="Q18" s="8">
        <v>0</v>
      </c>
    </row>
    <row r="19" spans="2:17">
      <c r="B19" s="6" t="s">
        <v>1662</v>
      </c>
      <c r="C19" s="6" t="s">
        <v>1563</v>
      </c>
      <c r="D19" s="17">
        <v>201909306</v>
      </c>
      <c r="E19" s="18">
        <v>510491707</v>
      </c>
      <c r="F19" s="6" t="s">
        <v>327</v>
      </c>
      <c r="G19" s="6" t="s">
        <v>1569</v>
      </c>
      <c r="H19" s="6" t="s">
        <v>232</v>
      </c>
      <c r="I19" s="17">
        <v>0.96</v>
      </c>
      <c r="J19" s="6" t="s">
        <v>100</v>
      </c>
      <c r="K19" s="21">
        <v>4.0049000000000001E-2</v>
      </c>
      <c r="L19" s="8">
        <v>2.5499999999999998E-2</v>
      </c>
      <c r="M19" s="7">
        <v>3594912.82</v>
      </c>
      <c r="N19" s="7">
        <v>101.7</v>
      </c>
      <c r="O19" s="7">
        <v>3656.03</v>
      </c>
      <c r="P19" s="8">
        <v>0.11409999999999999</v>
      </c>
      <c r="Q19" s="8">
        <v>8.9999999999999998E-4</v>
      </c>
    </row>
    <row r="20" spans="2:17">
      <c r="B20" s="6" t="s">
        <v>1662</v>
      </c>
      <c r="C20" s="6" t="s">
        <v>1563</v>
      </c>
      <c r="D20" s="17">
        <v>201906104</v>
      </c>
      <c r="E20" s="18">
        <v>510491707</v>
      </c>
      <c r="F20" s="6" t="s">
        <v>327</v>
      </c>
      <c r="G20" s="6" t="s">
        <v>1528</v>
      </c>
      <c r="H20" s="6" t="s">
        <v>232</v>
      </c>
      <c r="I20" s="17">
        <v>1.23</v>
      </c>
      <c r="J20" s="6" t="s">
        <v>100</v>
      </c>
      <c r="K20" s="21">
        <v>4.0049000000000001E-2</v>
      </c>
      <c r="L20" s="8">
        <v>3.3099999999999997E-2</v>
      </c>
      <c r="M20" s="7">
        <v>514730.01</v>
      </c>
      <c r="N20" s="7">
        <v>101.17</v>
      </c>
      <c r="O20" s="7">
        <v>520.75</v>
      </c>
      <c r="P20" s="8">
        <v>1.6199999999999999E-2</v>
      </c>
      <c r="Q20" s="8">
        <v>1E-4</v>
      </c>
    </row>
    <row r="21" spans="2:17">
      <c r="B21" s="6" t="s">
        <v>1662</v>
      </c>
      <c r="C21" s="6" t="s">
        <v>1563</v>
      </c>
      <c r="D21" s="17">
        <v>201909132</v>
      </c>
      <c r="E21" s="18">
        <v>510491707</v>
      </c>
      <c r="F21" s="6" t="s">
        <v>327</v>
      </c>
      <c r="G21" s="6" t="s">
        <v>1570</v>
      </c>
      <c r="H21" s="6" t="s">
        <v>232</v>
      </c>
      <c r="I21" s="17">
        <v>0.66</v>
      </c>
      <c r="J21" s="6" t="s">
        <v>100</v>
      </c>
      <c r="K21" s="21">
        <v>4.0049000000000001E-2</v>
      </c>
      <c r="L21" s="8">
        <v>3.39E-2</v>
      </c>
      <c r="M21" s="7">
        <v>233774.46</v>
      </c>
      <c r="N21" s="7">
        <v>100.72</v>
      </c>
      <c r="O21" s="7">
        <v>235.46</v>
      </c>
      <c r="P21" s="8">
        <v>7.3000000000000001E-3</v>
      </c>
      <c r="Q21" s="8">
        <v>1E-4</v>
      </c>
    </row>
    <row r="22" spans="2:17">
      <c r="B22" s="6" t="s">
        <v>1662</v>
      </c>
      <c r="C22" s="6" t="s">
        <v>1563</v>
      </c>
      <c r="D22" s="17">
        <v>201908290</v>
      </c>
      <c r="E22" s="18">
        <v>510491707</v>
      </c>
      <c r="F22" s="6" t="s">
        <v>327</v>
      </c>
      <c r="G22" s="6" t="s">
        <v>1569</v>
      </c>
      <c r="H22" s="6" t="s">
        <v>232</v>
      </c>
      <c r="I22" s="17">
        <v>1.32</v>
      </c>
      <c r="J22" s="6" t="s">
        <v>100</v>
      </c>
      <c r="K22" s="21">
        <v>4.0049000000000001E-2</v>
      </c>
      <c r="L22" s="8">
        <v>3.2099999999999997E-2</v>
      </c>
      <c r="M22" s="7">
        <v>234085.27</v>
      </c>
      <c r="N22" s="7">
        <v>101.36</v>
      </c>
      <c r="O22" s="7">
        <v>237.27</v>
      </c>
      <c r="P22" s="8">
        <v>7.4000000000000003E-3</v>
      </c>
      <c r="Q22" s="8">
        <v>1E-4</v>
      </c>
    </row>
    <row r="23" spans="2:17">
      <c r="B23" s="6" t="s">
        <v>1662</v>
      </c>
      <c r="C23" s="6" t="s">
        <v>1563</v>
      </c>
      <c r="D23" s="17">
        <v>201904083</v>
      </c>
      <c r="E23" s="18">
        <v>510491707</v>
      </c>
      <c r="F23" s="6" t="s">
        <v>327</v>
      </c>
      <c r="G23" s="6" t="s">
        <v>1571</v>
      </c>
      <c r="H23" s="6" t="s">
        <v>232</v>
      </c>
      <c r="I23" s="17">
        <v>1.1599999999999999</v>
      </c>
      <c r="J23" s="6" t="s">
        <v>100</v>
      </c>
      <c r="K23" s="21">
        <v>3.6044E-2</v>
      </c>
      <c r="L23" s="8">
        <v>2.8000000000000001E-2</v>
      </c>
      <c r="M23" s="7">
        <v>162265.99</v>
      </c>
      <c r="N23" s="7">
        <v>101.21</v>
      </c>
      <c r="O23" s="7">
        <v>164.23</v>
      </c>
      <c r="P23" s="8">
        <v>5.1000000000000004E-3</v>
      </c>
      <c r="Q23" s="8">
        <v>0</v>
      </c>
    </row>
    <row r="24" spans="2:17">
      <c r="B24" s="6" t="s">
        <v>1662</v>
      </c>
      <c r="C24" s="6" t="s">
        <v>1563</v>
      </c>
      <c r="D24" s="17">
        <v>201907201</v>
      </c>
      <c r="E24" s="18">
        <v>510491707</v>
      </c>
      <c r="F24" s="6" t="s">
        <v>327</v>
      </c>
      <c r="G24" s="6" t="s">
        <v>1381</v>
      </c>
      <c r="H24" s="6" t="s">
        <v>232</v>
      </c>
      <c r="I24" s="17">
        <v>1.22</v>
      </c>
      <c r="J24" s="6" t="s">
        <v>100</v>
      </c>
      <c r="K24" s="21">
        <v>4.0049000000000001E-2</v>
      </c>
      <c r="L24" s="8">
        <v>3.5200000000000002E-2</v>
      </c>
      <c r="M24" s="7">
        <v>255954.41</v>
      </c>
      <c r="N24" s="7">
        <v>100.92</v>
      </c>
      <c r="O24" s="7">
        <v>258.31</v>
      </c>
      <c r="P24" s="8">
        <v>8.0999999999999996E-3</v>
      </c>
      <c r="Q24" s="8">
        <v>1E-4</v>
      </c>
    </row>
    <row r="25" spans="2:17">
      <c r="B25" s="6" t="s">
        <v>1662</v>
      </c>
      <c r="C25" s="6" t="s">
        <v>1563</v>
      </c>
      <c r="D25" s="17">
        <v>201909124</v>
      </c>
      <c r="E25" s="18">
        <v>510491707</v>
      </c>
      <c r="F25" s="6" t="s">
        <v>327</v>
      </c>
      <c r="G25" s="6" t="s">
        <v>1570</v>
      </c>
      <c r="H25" s="6" t="s">
        <v>232</v>
      </c>
      <c r="I25" s="17">
        <v>1.53</v>
      </c>
      <c r="J25" s="6" t="s">
        <v>100</v>
      </c>
      <c r="K25" s="21">
        <v>4.0049000000000001E-2</v>
      </c>
      <c r="L25" s="8">
        <v>3.2000000000000001E-2</v>
      </c>
      <c r="M25" s="7">
        <v>519265.2</v>
      </c>
      <c r="N25" s="7">
        <v>101.55</v>
      </c>
      <c r="O25" s="7">
        <v>527.30999999999995</v>
      </c>
      <c r="P25" s="8">
        <v>1.6500000000000001E-2</v>
      </c>
      <c r="Q25" s="8">
        <v>1E-4</v>
      </c>
    </row>
    <row r="26" spans="2:17">
      <c r="B26" s="6" t="s">
        <v>1662</v>
      </c>
      <c r="C26" s="6" t="s">
        <v>1563</v>
      </c>
      <c r="D26" s="17">
        <v>201909231</v>
      </c>
      <c r="E26" s="18">
        <v>510491707</v>
      </c>
      <c r="F26" s="6" t="s">
        <v>327</v>
      </c>
      <c r="G26" s="6" t="s">
        <v>1572</v>
      </c>
      <c r="H26" s="6" t="s">
        <v>232</v>
      </c>
      <c r="I26" s="17">
        <v>2.39</v>
      </c>
      <c r="J26" s="6" t="s">
        <v>100</v>
      </c>
      <c r="K26" s="21">
        <v>1.0798E-2</v>
      </c>
      <c r="L26" s="8">
        <v>3.0300000000000001E-2</v>
      </c>
      <c r="M26" s="7">
        <v>1920965.94</v>
      </c>
      <c r="N26" s="7">
        <v>101.65</v>
      </c>
      <c r="O26" s="7">
        <v>1952.66</v>
      </c>
      <c r="P26" s="8">
        <v>6.0900000000000003E-2</v>
      </c>
      <c r="Q26" s="8">
        <v>5.0000000000000001E-4</v>
      </c>
    </row>
    <row r="27" spans="2:17">
      <c r="B27" s="6" t="s">
        <v>1662</v>
      </c>
      <c r="C27" s="6" t="s">
        <v>1563</v>
      </c>
      <c r="D27" s="17">
        <v>201611035</v>
      </c>
      <c r="E27" s="18">
        <v>510491707</v>
      </c>
      <c r="F27" s="6" t="s">
        <v>327</v>
      </c>
      <c r="G27" s="6" t="s">
        <v>1573</v>
      </c>
      <c r="H27" s="6" t="s">
        <v>232</v>
      </c>
      <c r="I27" s="17">
        <v>1.98</v>
      </c>
      <c r="J27" s="6" t="s">
        <v>100</v>
      </c>
      <c r="K27" s="21">
        <v>3.6724E-2</v>
      </c>
      <c r="L27" s="8">
        <v>3.4000000000000002E-2</v>
      </c>
      <c r="M27" s="7">
        <v>194608.68</v>
      </c>
      <c r="N27" s="7">
        <v>100.69</v>
      </c>
      <c r="O27" s="7">
        <v>195.95</v>
      </c>
      <c r="P27" s="8">
        <v>6.1000000000000004E-3</v>
      </c>
      <c r="Q27" s="8">
        <v>1E-4</v>
      </c>
    </row>
    <row r="28" spans="2:17">
      <c r="B28" s="6" t="s">
        <v>1662</v>
      </c>
      <c r="C28" s="6" t="s">
        <v>1563</v>
      </c>
      <c r="D28" s="17">
        <v>201906112</v>
      </c>
      <c r="E28" s="18">
        <v>510491707</v>
      </c>
      <c r="F28" s="6" t="s">
        <v>327</v>
      </c>
      <c r="G28" s="6" t="s">
        <v>1528</v>
      </c>
      <c r="H28" s="6" t="s">
        <v>232</v>
      </c>
      <c r="I28" s="17">
        <v>0.41</v>
      </c>
      <c r="J28" s="6" t="s">
        <v>100</v>
      </c>
      <c r="K28" s="21">
        <v>4.0049000000000001E-2</v>
      </c>
      <c r="L28" s="8">
        <v>3.4099999999999998E-2</v>
      </c>
      <c r="M28" s="7">
        <v>1398021.71</v>
      </c>
      <c r="N28" s="7">
        <v>100.57</v>
      </c>
      <c r="O28" s="7">
        <v>1405.99</v>
      </c>
      <c r="P28" s="8">
        <v>4.3900000000000002E-2</v>
      </c>
      <c r="Q28" s="8">
        <v>4.0000000000000002E-4</v>
      </c>
    </row>
    <row r="29" spans="2:17">
      <c r="B29" s="6" t="s">
        <v>1662</v>
      </c>
      <c r="C29" s="6" t="s">
        <v>1563</v>
      </c>
      <c r="D29" s="17">
        <v>201907185</v>
      </c>
      <c r="E29" s="18">
        <v>510491707</v>
      </c>
      <c r="F29" s="6" t="s">
        <v>327</v>
      </c>
      <c r="G29" s="6" t="s">
        <v>1381</v>
      </c>
      <c r="H29" s="6" t="s">
        <v>232</v>
      </c>
      <c r="I29" s="17">
        <v>0.49</v>
      </c>
      <c r="J29" s="6" t="s">
        <v>100</v>
      </c>
      <c r="K29" s="21">
        <v>4.0048E-2</v>
      </c>
      <c r="L29" s="8">
        <v>3.6200000000000003E-2</v>
      </c>
      <c r="M29" s="7">
        <v>1471318</v>
      </c>
      <c r="N29" s="7">
        <v>100.52</v>
      </c>
      <c r="O29" s="7">
        <v>1478.97</v>
      </c>
      <c r="P29" s="8">
        <v>4.6100000000000002E-2</v>
      </c>
      <c r="Q29" s="8">
        <v>4.0000000000000002E-4</v>
      </c>
    </row>
    <row r="30" spans="2:17">
      <c r="B30" s="6" t="s">
        <v>1662</v>
      </c>
      <c r="C30" s="6" t="s">
        <v>1563</v>
      </c>
      <c r="D30" s="17">
        <v>201611043</v>
      </c>
      <c r="E30" s="18">
        <v>510491707</v>
      </c>
      <c r="F30" s="6" t="s">
        <v>327</v>
      </c>
      <c r="G30" s="6" t="s">
        <v>1573</v>
      </c>
      <c r="H30" s="6" t="s">
        <v>232</v>
      </c>
      <c r="I30" s="17">
        <v>1.63</v>
      </c>
      <c r="J30" s="6" t="s">
        <v>100</v>
      </c>
      <c r="K30" s="21">
        <v>3.6724E-2</v>
      </c>
      <c r="L30" s="8">
        <v>3.4000000000000002E-2</v>
      </c>
      <c r="M30" s="7">
        <v>479321.73</v>
      </c>
      <c r="N30" s="7">
        <v>100.62</v>
      </c>
      <c r="O30" s="7">
        <v>482.29</v>
      </c>
      <c r="P30" s="8">
        <v>1.4999999999999999E-2</v>
      </c>
      <c r="Q30" s="8">
        <v>1E-4</v>
      </c>
    </row>
    <row r="31" spans="2:17">
      <c r="B31" s="6" t="s">
        <v>1663</v>
      </c>
      <c r="C31" s="6" t="s">
        <v>1563</v>
      </c>
      <c r="D31" s="17">
        <v>201602257</v>
      </c>
      <c r="E31" s="18">
        <v>514065283</v>
      </c>
      <c r="F31" s="6" t="s">
        <v>361</v>
      </c>
      <c r="G31" s="6" t="s">
        <v>1574</v>
      </c>
      <c r="H31" s="6" t="s">
        <v>99</v>
      </c>
      <c r="I31" s="17">
        <v>0.63</v>
      </c>
      <c r="J31" s="6" t="s">
        <v>100</v>
      </c>
      <c r="K31" s="21">
        <v>4.2999999999999997E-2</v>
      </c>
      <c r="L31" s="8">
        <v>-4.0000000000000002E-4</v>
      </c>
      <c r="M31" s="7">
        <v>53112.35</v>
      </c>
      <c r="N31" s="7">
        <v>104.74</v>
      </c>
      <c r="O31" s="7">
        <v>55.63</v>
      </c>
      <c r="P31" s="8">
        <v>1.6999999999999999E-3</v>
      </c>
      <c r="Q31" s="8">
        <v>0</v>
      </c>
    </row>
    <row r="32" spans="2:17">
      <c r="B32" s="6" t="s">
        <v>1664</v>
      </c>
      <c r="C32" s="6" t="s">
        <v>1563</v>
      </c>
      <c r="D32" s="17">
        <v>201620101</v>
      </c>
      <c r="E32" s="18">
        <v>510454333</v>
      </c>
      <c r="F32" s="6" t="s">
        <v>482</v>
      </c>
      <c r="G32" s="6" t="s">
        <v>1575</v>
      </c>
      <c r="H32" s="6" t="s">
        <v>232</v>
      </c>
      <c r="I32" s="17">
        <v>0.06</v>
      </c>
      <c r="J32" s="6" t="s">
        <v>100</v>
      </c>
      <c r="K32" s="21">
        <v>3.9E-2</v>
      </c>
      <c r="L32" s="8">
        <v>1.84E-2</v>
      </c>
      <c r="M32" s="7">
        <v>160217.76999999999</v>
      </c>
      <c r="N32" s="7">
        <v>100.22</v>
      </c>
      <c r="O32" s="7">
        <v>160.57</v>
      </c>
      <c r="P32" s="8">
        <v>5.0000000000000001E-3</v>
      </c>
      <c r="Q32" s="8">
        <v>0</v>
      </c>
    </row>
    <row r="33" spans="2:17">
      <c r="B33" s="6" t="s">
        <v>1665</v>
      </c>
      <c r="C33" s="6" t="s">
        <v>1563</v>
      </c>
      <c r="D33" s="17">
        <v>201722105</v>
      </c>
      <c r="E33" s="18">
        <v>512705153</v>
      </c>
      <c r="F33" s="6" t="s">
        <v>140</v>
      </c>
      <c r="G33" s="6" t="s">
        <v>1576</v>
      </c>
      <c r="H33" s="6"/>
      <c r="I33" s="17">
        <v>3.17</v>
      </c>
      <c r="J33" s="6" t="s">
        <v>100</v>
      </c>
      <c r="K33" s="21">
        <v>2.8500000000000001E-2</v>
      </c>
      <c r="L33" s="8">
        <v>1.46E-2</v>
      </c>
      <c r="M33" s="7">
        <v>5928453.0999999996</v>
      </c>
      <c r="N33" s="7">
        <v>106.09</v>
      </c>
      <c r="O33" s="7">
        <v>6289.5</v>
      </c>
      <c r="P33" s="8">
        <v>0.19620000000000001</v>
      </c>
      <c r="Q33" s="8">
        <v>1.6000000000000001E-3</v>
      </c>
    </row>
    <row r="34" spans="2:17">
      <c r="B34" s="6" t="s">
        <v>1666</v>
      </c>
      <c r="C34" s="6" t="s">
        <v>1563</v>
      </c>
      <c r="D34" s="17">
        <v>290820182</v>
      </c>
      <c r="E34" s="18">
        <v>510439045</v>
      </c>
      <c r="F34" s="6" t="s">
        <v>140</v>
      </c>
      <c r="G34" s="6" t="s">
        <v>1577</v>
      </c>
      <c r="H34" s="6"/>
      <c r="I34" s="17">
        <v>1.38</v>
      </c>
      <c r="J34" s="6" t="s">
        <v>100</v>
      </c>
      <c r="K34" s="21">
        <v>3.6420000000000001E-2</v>
      </c>
      <c r="L34" s="8">
        <v>1.7399999999999999E-2</v>
      </c>
      <c r="M34" s="7">
        <v>8755804.4800000004</v>
      </c>
      <c r="N34" s="7">
        <v>104.18</v>
      </c>
      <c r="O34" s="7">
        <v>9121.7999999999993</v>
      </c>
      <c r="P34" s="8">
        <v>0.28460000000000002</v>
      </c>
      <c r="Q34" s="8">
        <v>2.3E-3</v>
      </c>
    </row>
    <row r="35" spans="2:17">
      <c r="B35" s="6" t="s">
        <v>1667</v>
      </c>
      <c r="C35" s="6" t="s">
        <v>1563</v>
      </c>
      <c r="D35" s="17">
        <v>209102</v>
      </c>
      <c r="E35" s="18">
        <v>520028010</v>
      </c>
      <c r="F35" s="6" t="s">
        <v>140</v>
      </c>
      <c r="G35" s="6" t="s">
        <v>1578</v>
      </c>
      <c r="H35" s="6"/>
      <c r="I35" s="17">
        <v>1.71</v>
      </c>
      <c r="J35" s="6" t="s">
        <v>100</v>
      </c>
      <c r="K35" s="21">
        <v>0.05</v>
      </c>
      <c r="L35" s="8">
        <v>4.02E-2</v>
      </c>
      <c r="M35" s="7">
        <v>2378880</v>
      </c>
      <c r="N35" s="7">
        <v>102.76</v>
      </c>
      <c r="O35" s="7">
        <v>2444.54</v>
      </c>
      <c r="P35" s="8">
        <v>7.6300000000000007E-2</v>
      </c>
      <c r="Q35" s="8">
        <v>5.9999999999999995E-4</v>
      </c>
    </row>
    <row r="36" spans="2:17">
      <c r="B36" s="6" t="s">
        <v>1668</v>
      </c>
      <c r="C36" s="6" t="s">
        <v>1563</v>
      </c>
      <c r="D36" s="17">
        <v>201521101</v>
      </c>
      <c r="E36" s="18">
        <v>511682056</v>
      </c>
      <c r="F36" s="6" t="s">
        <v>140</v>
      </c>
      <c r="G36" s="6" t="s">
        <v>1579</v>
      </c>
      <c r="H36" s="6"/>
      <c r="J36" s="6" t="s">
        <v>100</v>
      </c>
      <c r="K36" s="21">
        <v>0.04</v>
      </c>
      <c r="L36" s="8">
        <v>0.04</v>
      </c>
      <c r="M36" s="7">
        <v>25.89</v>
      </c>
      <c r="N36" s="7">
        <v>100.47</v>
      </c>
      <c r="O36" s="7">
        <v>0.03</v>
      </c>
      <c r="P36" s="8">
        <v>0</v>
      </c>
      <c r="Q36" s="8">
        <v>0</v>
      </c>
    </row>
    <row r="37" spans="2:17">
      <c r="B37" s="6" t="s">
        <v>1668</v>
      </c>
      <c r="C37" s="6" t="s">
        <v>1563</v>
      </c>
      <c r="D37" s="17">
        <v>201603032</v>
      </c>
      <c r="E37" s="18">
        <v>511682056</v>
      </c>
      <c r="F37" s="6" t="s">
        <v>140</v>
      </c>
      <c r="G37" s="6" t="s">
        <v>1580</v>
      </c>
      <c r="H37" s="6"/>
      <c r="I37" s="17">
        <v>0.14000000000000001</v>
      </c>
      <c r="J37" s="6" t="s">
        <v>100</v>
      </c>
      <c r="K37" s="21">
        <v>5.7500000000000002E-2</v>
      </c>
      <c r="L37" s="8">
        <v>2.1399999999999999E-2</v>
      </c>
      <c r="M37" s="7">
        <v>5933.4</v>
      </c>
      <c r="N37" s="7">
        <v>100.67</v>
      </c>
      <c r="O37" s="7">
        <v>5.97</v>
      </c>
      <c r="P37" s="8">
        <v>2.0000000000000001E-4</v>
      </c>
      <c r="Q37" s="8">
        <v>0</v>
      </c>
    </row>
    <row r="38" spans="2:17">
      <c r="B38" s="6" t="s">
        <v>1668</v>
      </c>
      <c r="C38" s="6" t="s">
        <v>1563</v>
      </c>
      <c r="D38" s="17">
        <v>201621075</v>
      </c>
      <c r="E38" s="18">
        <v>511682056</v>
      </c>
      <c r="F38" s="6" t="s">
        <v>140</v>
      </c>
      <c r="G38" s="6" t="s">
        <v>1581</v>
      </c>
      <c r="H38" s="6"/>
      <c r="I38" s="17">
        <v>0.3</v>
      </c>
      <c r="J38" s="6" t="s">
        <v>100</v>
      </c>
      <c r="K38" s="21">
        <v>5.7500000000000002E-2</v>
      </c>
      <c r="L38" s="8">
        <v>2.87E-2</v>
      </c>
      <c r="M38" s="7">
        <v>17624.099999999999</v>
      </c>
      <c r="N38" s="7">
        <v>101.05</v>
      </c>
      <c r="O38" s="7">
        <v>17.809999999999999</v>
      </c>
      <c r="P38" s="8">
        <v>5.9999999999999995E-4</v>
      </c>
      <c r="Q38" s="8">
        <v>0</v>
      </c>
    </row>
    <row r="39" spans="2:17">
      <c r="B39" s="6" t="s">
        <v>1668</v>
      </c>
      <c r="C39" s="6" t="s">
        <v>1563</v>
      </c>
      <c r="D39" s="17">
        <v>201606100</v>
      </c>
      <c r="E39" s="18">
        <v>511682056</v>
      </c>
      <c r="F39" s="6" t="s">
        <v>140</v>
      </c>
      <c r="G39" s="6" t="s">
        <v>1582</v>
      </c>
      <c r="H39" s="6"/>
      <c r="I39" s="17">
        <v>0.42</v>
      </c>
      <c r="J39" s="6" t="s">
        <v>100</v>
      </c>
      <c r="K39" s="21">
        <v>5.7500000000000002E-2</v>
      </c>
      <c r="L39" s="8">
        <v>3.1099999999999999E-2</v>
      </c>
      <c r="M39" s="7">
        <v>27283.21</v>
      </c>
      <c r="N39" s="7">
        <v>101.31</v>
      </c>
      <c r="O39" s="7">
        <v>27.64</v>
      </c>
      <c r="P39" s="8">
        <v>8.9999999999999998E-4</v>
      </c>
      <c r="Q39" s="8">
        <v>0</v>
      </c>
    </row>
    <row r="40" spans="2:17">
      <c r="B40" s="6" t="s">
        <v>1668</v>
      </c>
      <c r="C40" s="6" t="s">
        <v>1563</v>
      </c>
      <c r="D40" s="17">
        <v>201623113</v>
      </c>
      <c r="E40" s="18">
        <v>511682056</v>
      </c>
      <c r="F40" s="6" t="s">
        <v>140</v>
      </c>
      <c r="G40" s="6" t="s">
        <v>1583</v>
      </c>
      <c r="H40" s="6"/>
      <c r="I40" s="17">
        <v>0.51</v>
      </c>
      <c r="J40" s="6" t="s">
        <v>100</v>
      </c>
      <c r="K40" s="21">
        <v>5.7500000000000002E-2</v>
      </c>
      <c r="L40" s="8">
        <v>3.15E-2</v>
      </c>
      <c r="M40" s="7">
        <v>52889.69</v>
      </c>
      <c r="N40" s="7">
        <v>101.51</v>
      </c>
      <c r="O40" s="7">
        <v>53.69</v>
      </c>
      <c r="P40" s="8">
        <v>1.6999999999999999E-3</v>
      </c>
      <c r="Q40" s="8">
        <v>0</v>
      </c>
    </row>
    <row r="41" spans="2:17">
      <c r="B41" s="6" t="s">
        <v>1668</v>
      </c>
      <c r="C41" s="6" t="s">
        <v>1563</v>
      </c>
      <c r="D41" s="17">
        <v>201705035</v>
      </c>
      <c r="E41" s="18">
        <v>511682056</v>
      </c>
      <c r="F41" s="6" t="s">
        <v>140</v>
      </c>
      <c r="G41" s="6" t="s">
        <v>1584</v>
      </c>
      <c r="H41" s="6"/>
      <c r="I41" s="17">
        <v>0.63</v>
      </c>
      <c r="J41" s="6" t="s">
        <v>100</v>
      </c>
      <c r="K41" s="21">
        <v>0.05</v>
      </c>
      <c r="L41" s="8">
        <v>3.2500000000000001E-2</v>
      </c>
      <c r="M41" s="7">
        <v>57583.18</v>
      </c>
      <c r="N41" s="7">
        <v>101.28</v>
      </c>
      <c r="O41" s="7">
        <v>58.32</v>
      </c>
      <c r="P41" s="8">
        <v>1.8E-3</v>
      </c>
      <c r="Q41" s="8">
        <v>0</v>
      </c>
    </row>
    <row r="42" spans="2:17">
      <c r="B42" s="6" t="s">
        <v>1668</v>
      </c>
      <c r="C42" s="6" t="s">
        <v>1563</v>
      </c>
      <c r="D42" s="17">
        <v>201729035</v>
      </c>
      <c r="E42" s="18">
        <v>511682056</v>
      </c>
      <c r="F42" s="6" t="s">
        <v>140</v>
      </c>
      <c r="G42" s="6" t="s">
        <v>1585</v>
      </c>
      <c r="H42" s="6"/>
      <c r="I42" s="17">
        <v>0.67</v>
      </c>
      <c r="J42" s="6" t="s">
        <v>100</v>
      </c>
      <c r="K42" s="21">
        <v>0.05</v>
      </c>
      <c r="L42" s="8">
        <v>3.5700000000000003E-2</v>
      </c>
      <c r="M42" s="7">
        <v>69103.839999999997</v>
      </c>
      <c r="N42" s="7">
        <v>101.14</v>
      </c>
      <c r="O42" s="7">
        <v>69.89</v>
      </c>
      <c r="P42" s="8">
        <v>2.2000000000000001E-3</v>
      </c>
      <c r="Q42" s="8">
        <v>0</v>
      </c>
    </row>
    <row r="43" spans="2:17">
      <c r="B43" s="6" t="s">
        <v>1668</v>
      </c>
      <c r="C43" s="6" t="s">
        <v>1563</v>
      </c>
      <c r="D43" s="17">
        <v>201717055</v>
      </c>
      <c r="E43" s="18">
        <v>511682056</v>
      </c>
      <c r="F43" s="6" t="s">
        <v>140</v>
      </c>
      <c r="G43" s="6" t="s">
        <v>1586</v>
      </c>
      <c r="H43" s="6"/>
      <c r="I43" s="17">
        <v>0.79</v>
      </c>
      <c r="J43" s="6" t="s">
        <v>100</v>
      </c>
      <c r="K43" s="21">
        <v>0.05</v>
      </c>
      <c r="L43" s="8">
        <v>3.7699999999999997E-2</v>
      </c>
      <c r="M43" s="7">
        <v>72306.58</v>
      </c>
      <c r="N43" s="7">
        <v>101.2</v>
      </c>
      <c r="O43" s="7">
        <v>73.17</v>
      </c>
      <c r="P43" s="8">
        <v>2.3E-3</v>
      </c>
      <c r="Q43" s="8">
        <v>0</v>
      </c>
    </row>
    <row r="44" spans="2:17">
      <c r="B44" s="6" t="s">
        <v>1668</v>
      </c>
      <c r="C44" s="6" t="s">
        <v>1563</v>
      </c>
      <c r="D44" s="17">
        <v>201705076</v>
      </c>
      <c r="E44" s="18">
        <v>511682056</v>
      </c>
      <c r="F44" s="6" t="s">
        <v>140</v>
      </c>
      <c r="G44" s="6" t="s">
        <v>1587</v>
      </c>
      <c r="H44" s="6"/>
      <c r="I44" s="17">
        <v>0.71</v>
      </c>
      <c r="J44" s="6" t="s">
        <v>100</v>
      </c>
      <c r="K44" s="21">
        <v>0.05</v>
      </c>
      <c r="L44" s="8">
        <v>3.9600000000000003E-2</v>
      </c>
      <c r="M44" s="7">
        <v>108393.52</v>
      </c>
      <c r="N44" s="7">
        <v>100.93</v>
      </c>
      <c r="O44" s="7">
        <v>109.4</v>
      </c>
      <c r="P44" s="8">
        <v>3.3999999999999998E-3</v>
      </c>
      <c r="Q44" s="8">
        <v>0</v>
      </c>
    </row>
    <row r="45" spans="2:17">
      <c r="B45" s="6" t="s">
        <v>1668</v>
      </c>
      <c r="C45" s="6" t="s">
        <v>1563</v>
      </c>
      <c r="D45" s="17">
        <v>201707304</v>
      </c>
      <c r="E45" s="18">
        <v>511682056</v>
      </c>
      <c r="F45" s="6" t="s">
        <v>140</v>
      </c>
      <c r="G45" s="6" t="s">
        <v>1588</v>
      </c>
      <c r="H45" s="6"/>
      <c r="I45" s="17">
        <v>0.83</v>
      </c>
      <c r="J45" s="6" t="s">
        <v>100</v>
      </c>
      <c r="K45" s="21">
        <v>0.05</v>
      </c>
      <c r="L45" s="8">
        <v>3.7900000000000003E-2</v>
      </c>
      <c r="M45" s="7">
        <v>82618.36</v>
      </c>
      <c r="N45" s="7">
        <v>101.2</v>
      </c>
      <c r="O45" s="7">
        <v>83.61</v>
      </c>
      <c r="P45" s="8">
        <v>2.5999999999999999E-3</v>
      </c>
      <c r="Q45" s="8">
        <v>0</v>
      </c>
    </row>
    <row r="46" spans="2:17">
      <c r="B46" s="6" t="s">
        <v>1668</v>
      </c>
      <c r="C46" s="6" t="s">
        <v>1563</v>
      </c>
      <c r="D46" s="17">
        <v>201729100</v>
      </c>
      <c r="E46" s="18">
        <v>511682056</v>
      </c>
      <c r="F46" s="6" t="s">
        <v>140</v>
      </c>
      <c r="G46" s="6" t="s">
        <v>1589</v>
      </c>
      <c r="H46" s="6"/>
      <c r="I46" s="17">
        <v>0.94</v>
      </c>
      <c r="J46" s="6" t="s">
        <v>100</v>
      </c>
      <c r="K46" s="21">
        <v>0.05</v>
      </c>
      <c r="L46" s="8">
        <v>4.53E-2</v>
      </c>
      <c r="M46" s="7">
        <v>134245.97</v>
      </c>
      <c r="N46" s="7">
        <v>100.67</v>
      </c>
      <c r="O46" s="7">
        <v>135.15</v>
      </c>
      <c r="P46" s="8">
        <v>4.1999999999999997E-3</v>
      </c>
      <c r="Q46" s="8">
        <v>0</v>
      </c>
    </row>
    <row r="47" spans="2:17">
      <c r="B47" s="6" t="s">
        <v>1668</v>
      </c>
      <c r="C47" s="6" t="s">
        <v>1563</v>
      </c>
      <c r="D47" s="17">
        <v>201815016</v>
      </c>
      <c r="E47" s="18">
        <v>511682056</v>
      </c>
      <c r="F47" s="6" t="s">
        <v>140</v>
      </c>
      <c r="G47" s="6" t="s">
        <v>1415</v>
      </c>
      <c r="H47" s="6"/>
      <c r="I47" s="17">
        <v>1.02</v>
      </c>
      <c r="J47" s="6" t="s">
        <v>100</v>
      </c>
      <c r="K47" s="21">
        <v>0.05</v>
      </c>
      <c r="L47" s="8">
        <v>5.0999999999999997E-2</v>
      </c>
      <c r="M47" s="7">
        <v>127516.51</v>
      </c>
      <c r="N47" s="7">
        <v>100.16</v>
      </c>
      <c r="O47" s="7">
        <v>127.72</v>
      </c>
      <c r="P47" s="8">
        <v>4.0000000000000001E-3</v>
      </c>
      <c r="Q47" s="8">
        <v>0</v>
      </c>
    </row>
    <row r="48" spans="2:17">
      <c r="B48" s="6" t="s">
        <v>1668</v>
      </c>
      <c r="C48" s="6" t="s">
        <v>1563</v>
      </c>
      <c r="D48" s="17">
        <v>20180717</v>
      </c>
      <c r="E48" s="18">
        <v>511682056</v>
      </c>
      <c r="F48" s="6" t="s">
        <v>140</v>
      </c>
      <c r="G48" s="6" t="s">
        <v>1590</v>
      </c>
      <c r="H48" s="6"/>
      <c r="I48" s="17">
        <v>1.25</v>
      </c>
      <c r="J48" s="6" t="s">
        <v>100</v>
      </c>
      <c r="K48" s="21">
        <v>0.05</v>
      </c>
      <c r="L48" s="8">
        <v>4.5699999999999998E-2</v>
      </c>
      <c r="M48" s="7">
        <v>210276.08</v>
      </c>
      <c r="N48" s="7">
        <v>100.8</v>
      </c>
      <c r="O48" s="7">
        <v>211.96</v>
      </c>
      <c r="P48" s="8">
        <v>6.6E-3</v>
      </c>
      <c r="Q48" s="8">
        <v>1E-4</v>
      </c>
    </row>
    <row r="49" spans="2:17">
      <c r="B49" s="6" t="s">
        <v>1668</v>
      </c>
      <c r="C49" s="6" t="s">
        <v>1563</v>
      </c>
      <c r="D49" s="17">
        <v>201810231</v>
      </c>
      <c r="E49" s="18">
        <v>511682056</v>
      </c>
      <c r="F49" s="6" t="s">
        <v>140</v>
      </c>
      <c r="G49" s="6" t="s">
        <v>1590</v>
      </c>
      <c r="H49" s="6"/>
      <c r="I49" s="17">
        <v>1.44</v>
      </c>
      <c r="J49" s="6" t="s">
        <v>100</v>
      </c>
      <c r="K49" s="21">
        <v>4.9153000000000002E-2</v>
      </c>
      <c r="L49" s="8">
        <v>4.7E-2</v>
      </c>
      <c r="M49" s="7">
        <v>256108.09</v>
      </c>
      <c r="N49" s="7">
        <v>100.5</v>
      </c>
      <c r="O49" s="7">
        <v>257.39</v>
      </c>
      <c r="P49" s="8">
        <v>8.0000000000000002E-3</v>
      </c>
      <c r="Q49" s="8">
        <v>1E-4</v>
      </c>
    </row>
    <row r="50" spans="2:17">
      <c r="B50" s="6" t="s">
        <v>1668</v>
      </c>
      <c r="C50" s="6" t="s">
        <v>1563</v>
      </c>
      <c r="D50" s="17">
        <v>201907011</v>
      </c>
      <c r="E50" s="18">
        <v>511682056</v>
      </c>
      <c r="F50" s="6" t="s">
        <v>140</v>
      </c>
      <c r="G50" s="6" t="s">
        <v>1591</v>
      </c>
      <c r="H50" s="6"/>
      <c r="I50" s="17">
        <v>1.76</v>
      </c>
      <c r="J50" s="6" t="s">
        <v>100</v>
      </c>
      <c r="K50" s="21">
        <v>5.0735000000000002E-2</v>
      </c>
      <c r="L50" s="8">
        <v>4.3900000000000002E-2</v>
      </c>
      <c r="M50" s="7">
        <v>382775.87</v>
      </c>
      <c r="N50" s="7">
        <v>101.39</v>
      </c>
      <c r="O50" s="7">
        <v>388.1</v>
      </c>
      <c r="P50" s="8">
        <v>1.21E-2</v>
      </c>
      <c r="Q50" s="8">
        <v>1E-4</v>
      </c>
    </row>
    <row r="51" spans="2:17">
      <c r="B51" s="6" t="s">
        <v>1668</v>
      </c>
      <c r="C51" s="6" t="s">
        <v>1563</v>
      </c>
      <c r="D51" s="17">
        <v>201909041</v>
      </c>
      <c r="E51" s="18">
        <v>511682056</v>
      </c>
      <c r="F51" s="6" t="s">
        <v>140</v>
      </c>
      <c r="G51" s="6" t="s">
        <v>1592</v>
      </c>
      <c r="H51" s="6"/>
      <c r="I51" s="17">
        <v>1.83</v>
      </c>
      <c r="J51" s="6" t="s">
        <v>100</v>
      </c>
      <c r="K51" s="21">
        <v>5.0735000000000002E-2</v>
      </c>
      <c r="L51" s="8">
        <v>4.9299999999999997E-2</v>
      </c>
      <c r="M51" s="7">
        <v>476729.61</v>
      </c>
      <c r="N51" s="7">
        <v>100.49</v>
      </c>
      <c r="O51" s="7">
        <v>479.07</v>
      </c>
      <c r="P51" s="8">
        <v>1.49E-2</v>
      </c>
      <c r="Q51" s="8">
        <v>1E-4</v>
      </c>
    </row>
    <row r="52" spans="2:17">
      <c r="B52" s="6" t="s">
        <v>1668</v>
      </c>
      <c r="C52" s="6" t="s">
        <v>1563</v>
      </c>
      <c r="D52" s="17">
        <v>201912029</v>
      </c>
      <c r="E52" s="18">
        <v>511682056</v>
      </c>
      <c r="F52" s="6" t="s">
        <v>140</v>
      </c>
      <c r="G52" s="6" t="s">
        <v>1453</v>
      </c>
      <c r="H52" s="6"/>
      <c r="I52" s="17">
        <v>1.94</v>
      </c>
      <c r="J52" s="6" t="s">
        <v>100</v>
      </c>
      <c r="K52" s="21">
        <v>5.1711E-2</v>
      </c>
      <c r="L52" s="8">
        <v>5.33E-2</v>
      </c>
      <c r="M52" s="7">
        <v>435518.05</v>
      </c>
      <c r="N52" s="7">
        <v>100.09</v>
      </c>
      <c r="O52" s="7">
        <v>435.91</v>
      </c>
      <c r="P52" s="8">
        <v>1.3599999999999999E-2</v>
      </c>
      <c r="Q52" s="8">
        <v>1E-4</v>
      </c>
    </row>
    <row r="53" spans="2:17">
      <c r="B53" s="6" t="s">
        <v>1668</v>
      </c>
      <c r="C53" s="6" t="s">
        <v>1563</v>
      </c>
      <c r="D53" s="17">
        <v>20180502</v>
      </c>
      <c r="E53" s="18">
        <v>511682056</v>
      </c>
      <c r="F53" s="6" t="s">
        <v>140</v>
      </c>
      <c r="G53" s="6" t="s">
        <v>1593</v>
      </c>
      <c r="H53" s="6"/>
      <c r="I53" s="17">
        <v>1.2</v>
      </c>
      <c r="J53" s="6" t="s">
        <v>100</v>
      </c>
      <c r="K53" s="21">
        <v>4.9153000000000002E-2</v>
      </c>
      <c r="L53" s="8">
        <v>4.7100000000000003E-2</v>
      </c>
      <c r="M53" s="7">
        <v>182760.08</v>
      </c>
      <c r="N53" s="7">
        <v>100.43</v>
      </c>
      <c r="O53" s="7">
        <v>183.55</v>
      </c>
      <c r="P53" s="8">
        <v>5.7000000000000002E-3</v>
      </c>
      <c r="Q53" s="8">
        <v>0</v>
      </c>
    </row>
    <row r="54" spans="2:17">
      <c r="B54" s="13" t="s">
        <v>1594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1595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1596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1597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1598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1599</v>
      </c>
      <c r="C59" s="13"/>
      <c r="D59" s="14"/>
      <c r="E59" s="13"/>
      <c r="F59" s="13"/>
      <c r="G59" s="13"/>
      <c r="H59" s="13"/>
      <c r="J59" s="13"/>
      <c r="M59" s="15">
        <v>362396.48</v>
      </c>
      <c r="O59" s="15">
        <v>3.62</v>
      </c>
      <c r="P59" s="16">
        <v>1E-4</v>
      </c>
      <c r="Q59" s="16">
        <v>0</v>
      </c>
    </row>
    <row r="60" spans="2:17">
      <c r="B60" s="6" t="s">
        <v>1669</v>
      </c>
      <c r="C60" s="6" t="s">
        <v>1563</v>
      </c>
      <c r="D60" s="17">
        <v>2122174</v>
      </c>
      <c r="E60" s="18">
        <v>520034331</v>
      </c>
      <c r="F60" s="6" t="s">
        <v>140</v>
      </c>
      <c r="G60" s="6" t="s">
        <v>1600</v>
      </c>
      <c r="H60" s="6"/>
      <c r="J60" s="6" t="s">
        <v>100</v>
      </c>
      <c r="M60" s="7">
        <v>362396.48</v>
      </c>
      <c r="N60" s="7">
        <v>1</v>
      </c>
      <c r="O60" s="7">
        <v>3.62</v>
      </c>
      <c r="P60" s="8">
        <v>1E-4</v>
      </c>
      <c r="Q60" s="8">
        <v>0</v>
      </c>
    </row>
    <row r="61" spans="2:17">
      <c r="B61" s="3" t="s">
        <v>1601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1566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1567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1568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1599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141</v>
      </c>
      <c r="C68" s="6"/>
      <c r="D68" s="17"/>
      <c r="E68" s="6"/>
      <c r="F68" s="6"/>
      <c r="G68" s="6"/>
      <c r="H68" s="6"/>
      <c r="J68" s="6"/>
    </row>
    <row r="72" spans="2:17">
      <c r="B7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</row>
    <row r="6" spans="2:15" ht="15.75">
      <c r="B6" s="2" t="s">
        <v>1602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146</v>
      </c>
      <c r="H7" s="3" t="s">
        <v>86</v>
      </c>
      <c r="I7" s="3" t="s">
        <v>87</v>
      </c>
      <c r="J7" s="3" t="s">
        <v>88</v>
      </c>
      <c r="K7" s="3" t="s">
        <v>147</v>
      </c>
      <c r="L7" s="3" t="s">
        <v>42</v>
      </c>
      <c r="M7" s="3" t="s">
        <v>957</v>
      </c>
      <c r="N7" s="3" t="s">
        <v>150</v>
      </c>
      <c r="O7" s="3" t="s">
        <v>91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92</v>
      </c>
      <c r="J8" s="4" t="s">
        <v>92</v>
      </c>
      <c r="K8" s="4" t="s">
        <v>153</v>
      </c>
      <c r="L8" s="4" t="s">
        <v>154</v>
      </c>
      <c r="M8" s="4" t="s">
        <v>93</v>
      </c>
      <c r="N8" s="4" t="s">
        <v>92</v>
      </c>
      <c r="O8" s="4" t="s">
        <v>92</v>
      </c>
    </row>
    <row r="10" spans="2:15">
      <c r="B10" s="3" t="s">
        <v>1603</v>
      </c>
      <c r="C10" s="12"/>
      <c r="D10" s="3"/>
      <c r="E10" s="3"/>
      <c r="F10" s="3"/>
      <c r="G10" s="12">
        <v>4.8099999999999996</v>
      </c>
      <c r="H10" s="3"/>
      <c r="J10" s="10">
        <v>-2.7000000000000001E-3</v>
      </c>
      <c r="K10" s="9">
        <v>275219.67</v>
      </c>
      <c r="M10" s="9">
        <v>492.49</v>
      </c>
      <c r="N10" s="10">
        <v>1</v>
      </c>
      <c r="O10" s="10">
        <v>1E-4</v>
      </c>
    </row>
    <row r="11" spans="2:15">
      <c r="B11" s="3" t="s">
        <v>95</v>
      </c>
      <c r="C11" s="12"/>
      <c r="D11" s="3"/>
      <c r="E11" s="3"/>
      <c r="F11" s="3"/>
      <c r="G11" s="12">
        <v>4.8099999999999996</v>
      </c>
      <c r="H11" s="3"/>
      <c r="J11" s="10">
        <v>-2.7000000000000001E-3</v>
      </c>
      <c r="K11" s="9">
        <v>275219.67</v>
      </c>
      <c r="M11" s="9">
        <v>492.49</v>
      </c>
      <c r="N11" s="10">
        <v>1</v>
      </c>
      <c r="O11" s="10">
        <v>1E-4</v>
      </c>
    </row>
    <row r="12" spans="2:15">
      <c r="B12" s="13" t="s">
        <v>1604</v>
      </c>
      <c r="C12" s="14"/>
      <c r="D12" s="13"/>
      <c r="E12" s="13"/>
      <c r="F12" s="13"/>
      <c r="G12" s="14">
        <v>4.8099999999999996</v>
      </c>
      <c r="H12" s="13"/>
      <c r="J12" s="16">
        <v>-2.7000000000000001E-3</v>
      </c>
      <c r="K12" s="15">
        <v>275219.67</v>
      </c>
      <c r="M12" s="15">
        <v>492.49</v>
      </c>
      <c r="N12" s="16">
        <v>1</v>
      </c>
      <c r="O12" s="16">
        <v>1E-4</v>
      </c>
    </row>
    <row r="13" spans="2:15">
      <c r="B13" s="6" t="s">
        <v>1605</v>
      </c>
      <c r="C13" s="17">
        <v>7341878</v>
      </c>
      <c r="D13" s="18">
        <v>520000282</v>
      </c>
      <c r="E13" s="6" t="s">
        <v>1606</v>
      </c>
      <c r="F13" s="6" t="s">
        <v>232</v>
      </c>
      <c r="G13" s="17">
        <v>0.19</v>
      </c>
      <c r="H13" s="6" t="s">
        <v>100</v>
      </c>
      <c r="I13" s="21">
        <v>6.2E-2</v>
      </c>
      <c r="J13" s="8">
        <v>-1.8E-3</v>
      </c>
      <c r="K13" s="7">
        <v>8193.9599999999991</v>
      </c>
      <c r="L13" s="7">
        <v>136.06</v>
      </c>
      <c r="M13" s="7">
        <v>11.15</v>
      </c>
      <c r="N13" s="8">
        <v>2.2599999999999999E-2</v>
      </c>
      <c r="O13" s="8">
        <v>0</v>
      </c>
    </row>
    <row r="14" spans="2:15">
      <c r="B14" s="6" t="s">
        <v>1607</v>
      </c>
      <c r="C14" s="17">
        <v>6682280</v>
      </c>
      <c r="D14" s="18">
        <v>20</v>
      </c>
      <c r="E14" s="6" t="s">
        <v>98</v>
      </c>
      <c r="F14" s="6" t="s">
        <v>99</v>
      </c>
      <c r="G14" s="17">
        <v>4.92</v>
      </c>
      <c r="H14" s="6" t="s">
        <v>100</v>
      </c>
      <c r="I14" s="21">
        <v>5.8500000000000003E-2</v>
      </c>
      <c r="J14" s="8">
        <v>-2.7000000000000001E-3</v>
      </c>
      <c r="K14" s="7">
        <v>267025.7</v>
      </c>
      <c r="L14" s="7">
        <v>180.26</v>
      </c>
      <c r="M14" s="7">
        <v>481.34</v>
      </c>
      <c r="N14" s="8">
        <v>0.97740000000000005</v>
      </c>
      <c r="O14" s="8">
        <v>1E-4</v>
      </c>
    </row>
    <row r="15" spans="2:15">
      <c r="B15" s="13" t="s">
        <v>1365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1608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1609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802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209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2" spans="2:15">
      <c r="B22" s="6" t="s">
        <v>141</v>
      </c>
      <c r="C22" s="17"/>
      <c r="D22" s="6"/>
      <c r="E22" s="6"/>
      <c r="F22" s="6"/>
      <c r="H22" s="6"/>
    </row>
    <row r="26" spans="2:15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>
      <selection activeCell="H17" sqref="H17"/>
    </sheetView>
  </sheetViews>
  <sheetFormatPr defaultColWidth="9.140625" defaultRowHeight="12.75"/>
  <cols>
    <col min="2" max="2" width="24.7109375" customWidth="1"/>
    <col min="3" max="3" width="21.7109375" customWidth="1"/>
    <col min="4" max="4" width="12.7109375" customWidth="1"/>
    <col min="5" max="5" width="30.7109375" customWidth="1"/>
    <col min="6" max="6" width="15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</row>
    <row r="6" spans="2:10" ht="15.75">
      <c r="B6" s="2" t="s">
        <v>1610</v>
      </c>
    </row>
    <row r="7" spans="2:10">
      <c r="B7" s="3" t="s">
        <v>81</v>
      </c>
      <c r="C7" s="3" t="s">
        <v>1611</v>
      </c>
      <c r="D7" s="3" t="s">
        <v>1612</v>
      </c>
      <c r="E7" s="3" t="s">
        <v>1613</v>
      </c>
      <c r="F7" s="3" t="s">
        <v>86</v>
      </c>
      <c r="G7" s="3" t="s">
        <v>1614</v>
      </c>
      <c r="H7" s="3" t="s">
        <v>150</v>
      </c>
      <c r="I7" s="3" t="s">
        <v>91</v>
      </c>
      <c r="J7" s="3" t="s">
        <v>1615</v>
      </c>
    </row>
    <row r="8" spans="2:10">
      <c r="B8" s="4"/>
      <c r="C8" s="4"/>
      <c r="D8" s="4"/>
      <c r="E8" s="4" t="s">
        <v>152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1616</v>
      </c>
      <c r="C10" s="3"/>
      <c r="D10" s="3"/>
      <c r="E10" s="12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1617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1618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1619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1620</v>
      </c>
      <c r="C14" s="3"/>
      <c r="D14" s="3"/>
      <c r="E14" s="12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1618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1619</v>
      </c>
      <c r="C16" s="13"/>
      <c r="D16" s="13"/>
      <c r="E16" s="14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</row>
    <row r="6" spans="2:11" ht="15.75">
      <c r="B6" s="2" t="s">
        <v>1621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957</v>
      </c>
      <c r="J7" s="3" t="s">
        <v>150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1622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3" t="s">
        <v>129</v>
      </c>
      <c r="C12" s="3"/>
      <c r="D12" s="3"/>
      <c r="E12" s="3"/>
      <c r="F12" s="3"/>
      <c r="I12" s="9">
        <v>0</v>
      </c>
      <c r="J12" s="10">
        <v>0</v>
      </c>
      <c r="K12" s="10">
        <v>0</v>
      </c>
    </row>
    <row r="15" spans="2:11">
      <c r="B15" s="6" t="s">
        <v>141</v>
      </c>
      <c r="C15" s="6"/>
      <c r="D15" s="6"/>
      <c r="E15" s="6"/>
      <c r="F15" s="6"/>
    </row>
    <row r="19" spans="2:2">
      <c r="B19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>
      <selection activeCell="I15" sqref="I15"/>
    </sheetView>
  </sheetViews>
  <sheetFormatPr defaultColWidth="9.140625" defaultRowHeight="12.75"/>
  <cols>
    <col min="2" max="2" width="3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</row>
    <row r="6" spans="2:12" ht="15.75">
      <c r="B6" s="2" t="s">
        <v>1623</v>
      </c>
    </row>
    <row r="7" spans="2:12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957</v>
      </c>
      <c r="J7" s="3" t="s">
        <v>90</v>
      </c>
      <c r="K7" s="3" t="s">
        <v>91</v>
      </c>
    </row>
    <row r="8" spans="2:12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2">
      <c r="B10" s="3" t="s">
        <v>1624</v>
      </c>
      <c r="C10" s="12"/>
      <c r="D10" s="3"/>
      <c r="E10" s="3"/>
      <c r="F10" s="3"/>
      <c r="I10" s="9">
        <v>1349.7900000000002</v>
      </c>
      <c r="J10" s="10">
        <v>1</v>
      </c>
      <c r="K10" s="10">
        <v>2.9999999999999997E-4</v>
      </c>
    </row>
    <row r="11" spans="2:12">
      <c r="B11" s="3" t="s">
        <v>95</v>
      </c>
      <c r="C11" s="12"/>
      <c r="D11" s="3"/>
      <c r="E11" s="3"/>
      <c r="F11" s="3"/>
      <c r="I11" s="9">
        <v>11.95</v>
      </c>
      <c r="J11" s="10">
        <v>8.8999999999999999E-3</v>
      </c>
      <c r="K11" s="10">
        <v>0</v>
      </c>
    </row>
    <row r="12" spans="2:12">
      <c r="B12" s="6" t="s">
        <v>1625</v>
      </c>
      <c r="C12" s="17">
        <v>90000</v>
      </c>
      <c r="D12" s="6" t="s">
        <v>140</v>
      </c>
      <c r="E12" s="6"/>
      <c r="F12" s="6" t="s">
        <v>43</v>
      </c>
      <c r="I12" s="7">
        <v>11.95</v>
      </c>
      <c r="J12" s="8">
        <v>8.8999999999999999E-3</v>
      </c>
      <c r="K12" s="8">
        <v>0</v>
      </c>
      <c r="L12" s="30"/>
    </row>
    <row r="13" spans="2:12">
      <c r="B13" s="6" t="s">
        <v>370</v>
      </c>
      <c r="C13" s="17">
        <v>1098628</v>
      </c>
      <c r="D13" s="6" t="s">
        <v>140</v>
      </c>
      <c r="E13" s="6"/>
      <c r="F13" s="6" t="s">
        <v>100</v>
      </c>
      <c r="I13" s="7">
        <v>0</v>
      </c>
      <c r="J13" s="8">
        <v>0</v>
      </c>
      <c r="K13" s="8">
        <v>0</v>
      </c>
    </row>
    <row r="14" spans="2:12">
      <c r="B14" s="6" t="s">
        <v>1626</v>
      </c>
      <c r="C14" s="17">
        <v>1115096</v>
      </c>
      <c r="D14" s="6" t="s">
        <v>140</v>
      </c>
      <c r="E14" s="6"/>
      <c r="F14" s="6" t="s">
        <v>100</v>
      </c>
      <c r="I14" s="7">
        <v>0</v>
      </c>
      <c r="J14" s="8">
        <v>0</v>
      </c>
      <c r="K14" s="8">
        <v>0</v>
      </c>
    </row>
    <row r="15" spans="2:12">
      <c r="B15" s="6" t="s">
        <v>1627</v>
      </c>
      <c r="C15" s="17">
        <v>1117548</v>
      </c>
      <c r="D15" s="6" t="s">
        <v>140</v>
      </c>
      <c r="E15" s="6"/>
      <c r="F15" s="6" t="s">
        <v>100</v>
      </c>
      <c r="I15" s="7">
        <v>0</v>
      </c>
      <c r="J15" s="8">
        <v>0</v>
      </c>
      <c r="K15" s="8">
        <v>0</v>
      </c>
    </row>
    <row r="16" spans="2:12">
      <c r="B16" s="6" t="s">
        <v>1628</v>
      </c>
      <c r="C16" s="17">
        <v>1118140</v>
      </c>
      <c r="D16" s="6" t="s">
        <v>140</v>
      </c>
      <c r="E16" s="6"/>
      <c r="F16" s="6" t="s">
        <v>100</v>
      </c>
      <c r="I16" s="7">
        <v>0</v>
      </c>
      <c r="J16" s="8">
        <v>0</v>
      </c>
      <c r="K16" s="8">
        <v>0</v>
      </c>
    </row>
    <row r="17" spans="2:12">
      <c r="B17" s="6" t="s">
        <v>1629</v>
      </c>
      <c r="C17" s="17">
        <v>1115088</v>
      </c>
      <c r="D17" s="6" t="s">
        <v>140</v>
      </c>
      <c r="E17" s="6"/>
      <c r="F17" s="6" t="s">
        <v>100</v>
      </c>
      <c r="I17" s="7">
        <v>0</v>
      </c>
      <c r="J17" s="8">
        <v>0</v>
      </c>
      <c r="K17" s="8">
        <v>0</v>
      </c>
    </row>
    <row r="18" spans="2:12">
      <c r="B18" s="3" t="s">
        <v>129</v>
      </c>
      <c r="C18" s="12"/>
      <c r="D18" s="3"/>
      <c r="E18" s="3"/>
      <c r="F18" s="3"/>
      <c r="I18" s="9">
        <v>1337.8400000000001</v>
      </c>
      <c r="J18" s="10">
        <v>0.99119999999999997</v>
      </c>
      <c r="K18" s="10">
        <v>2.9999999999999997E-4</v>
      </c>
    </row>
    <row r="19" spans="2:12">
      <c r="B19" s="6" t="s">
        <v>1630</v>
      </c>
      <c r="C19" s="17">
        <v>201702099</v>
      </c>
      <c r="D19" s="6" t="s">
        <v>140</v>
      </c>
      <c r="E19" s="6"/>
      <c r="F19" s="6" t="s">
        <v>43</v>
      </c>
      <c r="I19" s="7">
        <v>205.62</v>
      </c>
      <c r="J19" s="8">
        <v>0.15229999999999999</v>
      </c>
      <c r="K19" s="8">
        <v>1E-4</v>
      </c>
      <c r="L19" s="30"/>
    </row>
    <row r="20" spans="2:12">
      <c r="B20" s="6" t="s">
        <v>1631</v>
      </c>
      <c r="C20" s="17">
        <v>201910247</v>
      </c>
      <c r="D20" s="6" t="s">
        <v>140</v>
      </c>
      <c r="E20" s="6"/>
      <c r="F20" s="6" t="s">
        <v>48</v>
      </c>
      <c r="I20" s="7">
        <v>327.62</v>
      </c>
      <c r="J20" s="8">
        <v>0.2427</v>
      </c>
      <c r="K20" s="8">
        <v>1E-4</v>
      </c>
      <c r="L20" s="30"/>
    </row>
    <row r="21" spans="2:12">
      <c r="B21" s="6" t="s">
        <v>1632</v>
      </c>
      <c r="C21" s="17">
        <v>201701091</v>
      </c>
      <c r="D21" s="6" t="s">
        <v>140</v>
      </c>
      <c r="E21" s="6"/>
      <c r="F21" s="6" t="s">
        <v>48</v>
      </c>
      <c r="I21" s="7">
        <v>12.63</v>
      </c>
      <c r="J21" s="8">
        <v>9.4000000000000004E-3</v>
      </c>
      <c r="K21" s="8">
        <v>0</v>
      </c>
      <c r="L21" s="30"/>
    </row>
    <row r="22" spans="2:12">
      <c r="B22" s="6" t="s">
        <v>1633</v>
      </c>
      <c r="C22" s="17">
        <v>201811296</v>
      </c>
      <c r="D22" s="6" t="s">
        <v>140</v>
      </c>
      <c r="E22" s="6"/>
      <c r="F22" s="6" t="s">
        <v>48</v>
      </c>
      <c r="I22" s="7">
        <v>48.8</v>
      </c>
      <c r="J22" s="8">
        <v>3.6200000000000003E-2</v>
      </c>
      <c r="K22" s="8">
        <v>0</v>
      </c>
      <c r="L22" s="30"/>
    </row>
    <row r="23" spans="2:12">
      <c r="B23" s="6" t="s">
        <v>1634</v>
      </c>
      <c r="C23" s="17">
        <v>201731106</v>
      </c>
      <c r="D23" s="6" t="s">
        <v>140</v>
      </c>
      <c r="E23" s="6"/>
      <c r="F23" s="6" t="s">
        <v>43</v>
      </c>
      <c r="I23" s="7">
        <v>53.07</v>
      </c>
      <c r="J23" s="8">
        <v>3.9300000000000002E-2</v>
      </c>
      <c r="K23" s="8">
        <v>0</v>
      </c>
      <c r="L23" s="30"/>
    </row>
    <row r="24" spans="2:12">
      <c r="B24" s="6" t="s">
        <v>1635</v>
      </c>
      <c r="C24" s="17">
        <v>201619038</v>
      </c>
      <c r="D24" s="6" t="s">
        <v>140</v>
      </c>
      <c r="E24" s="6"/>
      <c r="F24" s="6" t="s">
        <v>43</v>
      </c>
      <c r="I24" s="7">
        <v>272.36</v>
      </c>
      <c r="J24" s="8">
        <v>0.20180000000000001</v>
      </c>
      <c r="K24" s="8">
        <v>1E-4</v>
      </c>
      <c r="L24" s="30"/>
    </row>
    <row r="25" spans="2:12">
      <c r="B25" s="6" t="s">
        <v>1636</v>
      </c>
      <c r="C25" s="17">
        <v>201812310</v>
      </c>
      <c r="D25" s="6" t="s">
        <v>140</v>
      </c>
      <c r="E25" s="6"/>
      <c r="F25" s="6" t="s">
        <v>48</v>
      </c>
      <c r="I25" s="7">
        <v>179.81</v>
      </c>
      <c r="J25" s="8">
        <v>0.13320000000000001</v>
      </c>
      <c r="K25" s="8">
        <v>0</v>
      </c>
      <c r="L25" s="30"/>
    </row>
    <row r="26" spans="2:12">
      <c r="B26" s="6" t="s">
        <v>1637</v>
      </c>
      <c r="C26" s="17">
        <v>201501111</v>
      </c>
      <c r="D26" s="6" t="s">
        <v>140</v>
      </c>
      <c r="E26" s="6"/>
      <c r="F26" s="6" t="s">
        <v>48</v>
      </c>
      <c r="I26" s="7">
        <v>43.56</v>
      </c>
      <c r="J26" s="8">
        <v>3.2300000000000002E-2</v>
      </c>
      <c r="K26" s="8">
        <v>0</v>
      </c>
      <c r="L26" s="30"/>
    </row>
    <row r="27" spans="2:12">
      <c r="B27" s="6" t="s">
        <v>1638</v>
      </c>
      <c r="C27" s="17">
        <v>201807161</v>
      </c>
      <c r="D27" s="6" t="s">
        <v>140</v>
      </c>
      <c r="E27" s="6"/>
      <c r="F27" s="6" t="s">
        <v>43</v>
      </c>
      <c r="I27" s="7">
        <v>34.21</v>
      </c>
      <c r="J27" s="8">
        <v>2.53E-2</v>
      </c>
      <c r="K27" s="8">
        <v>0</v>
      </c>
      <c r="L27" s="30"/>
    </row>
    <row r="28" spans="2:12">
      <c r="B28" s="6" t="s">
        <v>1639</v>
      </c>
      <c r="C28" s="17">
        <v>201811270</v>
      </c>
      <c r="D28" s="6" t="s">
        <v>140</v>
      </c>
      <c r="E28" s="6"/>
      <c r="F28" s="6" t="s">
        <v>43</v>
      </c>
      <c r="I28" s="7">
        <v>102.02</v>
      </c>
      <c r="J28" s="8">
        <v>7.5600000000000001E-2</v>
      </c>
      <c r="K28" s="8">
        <v>0</v>
      </c>
      <c r="L28" s="30"/>
    </row>
    <row r="29" spans="2:12">
      <c r="B29" s="6" t="s">
        <v>1436</v>
      </c>
      <c r="C29" s="17">
        <v>201910234</v>
      </c>
      <c r="D29" s="6" t="s">
        <v>140</v>
      </c>
      <c r="E29" s="6"/>
      <c r="F29" s="6" t="s">
        <v>48</v>
      </c>
      <c r="I29" s="7">
        <v>58.14</v>
      </c>
      <c r="J29" s="8">
        <v>4.3099999999999999E-2</v>
      </c>
      <c r="K29" s="8">
        <v>0</v>
      </c>
      <c r="L29" s="30"/>
    </row>
    <row r="32" spans="2:12">
      <c r="B32" s="6" t="s">
        <v>141</v>
      </c>
      <c r="C32" s="17"/>
      <c r="D32" s="6"/>
      <c r="E32" s="6"/>
      <c r="F32" s="6"/>
    </row>
    <row r="34" spans="2:13">
      <c r="B34" s="6"/>
      <c r="C34" s="17"/>
      <c r="D34" s="6"/>
      <c r="E34" s="6"/>
      <c r="F34" s="6"/>
      <c r="G34" s="6"/>
      <c r="H34" s="7"/>
      <c r="I34" s="7"/>
      <c r="L34" s="8"/>
      <c r="M34" s="8"/>
    </row>
    <row r="36" spans="2:13">
      <c r="B36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rightToLeft="1" workbookViewId="0">
      <selection activeCell="B10" sqref="B10:D39"/>
    </sheetView>
  </sheetViews>
  <sheetFormatPr defaultColWidth="9.140625" defaultRowHeight="12.75"/>
  <cols>
    <col min="2" max="2" width="31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</row>
    <row r="6" spans="2:4" ht="15.75">
      <c r="B6" s="2" t="s">
        <v>1640</v>
      </c>
    </row>
    <row r="7" spans="2:4">
      <c r="B7" s="3" t="s">
        <v>81</v>
      </c>
      <c r="C7" s="3" t="s">
        <v>1641</v>
      </c>
      <c r="D7" s="3" t="s">
        <v>1642</v>
      </c>
    </row>
    <row r="8" spans="2:4">
      <c r="B8" s="4"/>
      <c r="C8" s="4" t="s">
        <v>93</v>
      </c>
      <c r="D8" s="4" t="s">
        <v>151</v>
      </c>
    </row>
    <row r="10" spans="2:4">
      <c r="B10" s="3" t="s">
        <v>1643</v>
      </c>
      <c r="C10" s="22">
        <f>C11+C20</f>
        <v>138507.44696</v>
      </c>
      <c r="D10" s="22"/>
    </row>
    <row r="11" spans="2:4">
      <c r="B11" s="3" t="s">
        <v>95</v>
      </c>
      <c r="C11" s="23">
        <f>SUM(C12:C19)</f>
        <v>27725.810729999997</v>
      </c>
      <c r="D11" s="24"/>
    </row>
    <row r="12" spans="2:4">
      <c r="B12" s="25" t="s">
        <v>1471</v>
      </c>
      <c r="C12" s="26">
        <v>609.74041999999997</v>
      </c>
      <c r="D12" s="24"/>
    </row>
    <row r="13" spans="2:4">
      <c r="B13" s="25" t="s">
        <v>1465</v>
      </c>
      <c r="C13" s="26">
        <v>3860.80672</v>
      </c>
      <c r="D13" s="24"/>
    </row>
    <row r="14" spans="2:4">
      <c r="B14" s="25" t="s">
        <v>1470</v>
      </c>
      <c r="C14" s="26">
        <v>1561.90272</v>
      </c>
      <c r="D14" s="24"/>
    </row>
    <row r="15" spans="2:4">
      <c r="B15" s="25" t="s">
        <v>1449</v>
      </c>
      <c r="C15" s="26">
        <v>23.004290000000001</v>
      </c>
      <c r="D15" s="27">
        <v>44065</v>
      </c>
    </row>
    <row r="16" spans="2:4">
      <c r="B16" s="25" t="s">
        <v>1447</v>
      </c>
      <c r="C16" s="26">
        <v>4297.8781099999997</v>
      </c>
      <c r="D16" s="27">
        <v>42698</v>
      </c>
    </row>
    <row r="17" spans="2:4">
      <c r="B17" s="25" t="s">
        <v>1468</v>
      </c>
      <c r="C17" s="26">
        <v>4784.6530000000002</v>
      </c>
      <c r="D17" s="24"/>
    </row>
    <row r="18" spans="2:4">
      <c r="B18" s="25" t="s">
        <v>1459</v>
      </c>
      <c r="C18" s="26">
        <v>1997.9259099999999</v>
      </c>
      <c r="D18" s="27">
        <v>44726</v>
      </c>
    </row>
    <row r="19" spans="2:4">
      <c r="B19" s="25" t="s">
        <v>1653</v>
      </c>
      <c r="C19" s="26">
        <v>10589.89956</v>
      </c>
      <c r="D19" s="27"/>
    </row>
    <row r="20" spans="2:4">
      <c r="B20" s="3" t="s">
        <v>129</v>
      </c>
      <c r="C20" s="23">
        <f>SUM(C21:C33)</f>
        <v>110781.63623</v>
      </c>
      <c r="D20" s="24"/>
    </row>
    <row r="21" spans="2:4">
      <c r="B21" s="25" t="s">
        <v>1654</v>
      </c>
      <c r="C21" s="26">
        <v>335.28514000000001</v>
      </c>
      <c r="D21" s="26"/>
    </row>
    <row r="22" spans="2:4">
      <c r="B22" s="25" t="s">
        <v>1489</v>
      </c>
      <c r="C22" s="26">
        <v>2688.4847100000002</v>
      </c>
      <c r="D22" s="26"/>
    </row>
    <row r="23" spans="2:4">
      <c r="B23" s="25" t="s">
        <v>1493</v>
      </c>
      <c r="C23" s="26">
        <v>1905.0509999999999</v>
      </c>
      <c r="D23" s="26"/>
    </row>
    <row r="24" spans="2:4">
      <c r="B24" s="25" t="s">
        <v>1462</v>
      </c>
      <c r="C24" s="26">
        <v>439.93498</v>
      </c>
      <c r="D24" s="26"/>
    </row>
    <row r="25" spans="2:4">
      <c r="B25" s="25" t="s">
        <v>1500</v>
      </c>
      <c r="C25" s="26">
        <v>11202.87839</v>
      </c>
      <c r="D25" s="26"/>
    </row>
    <row r="26" spans="2:4">
      <c r="B26" s="25" t="s">
        <v>1655</v>
      </c>
      <c r="C26" s="26">
        <v>7135.8106500000004</v>
      </c>
      <c r="D26" s="26"/>
    </row>
    <row r="27" spans="2:4">
      <c r="B27" s="25" t="s">
        <v>1656</v>
      </c>
      <c r="C27" s="26">
        <v>11683.6908</v>
      </c>
      <c r="D27" s="26"/>
    </row>
    <row r="28" spans="2:4">
      <c r="B28" s="25" t="s">
        <v>1657</v>
      </c>
      <c r="C28" s="26">
        <v>14486.805340000001</v>
      </c>
      <c r="D28" s="26"/>
    </row>
    <row r="29" spans="2:4">
      <c r="B29" s="25" t="s">
        <v>1658</v>
      </c>
      <c r="C29" s="26">
        <v>10654.9419</v>
      </c>
      <c r="D29" s="26"/>
    </row>
    <row r="30" spans="2:4">
      <c r="B30" s="25" t="s">
        <v>1659</v>
      </c>
      <c r="C30" s="26">
        <v>14046.41107</v>
      </c>
      <c r="D30" s="26"/>
    </row>
    <row r="31" spans="2:4">
      <c r="B31" s="25" t="s">
        <v>1485</v>
      </c>
      <c r="C31" s="26">
        <v>4480.1525099999999</v>
      </c>
      <c r="D31" s="26"/>
    </row>
    <row r="32" spans="2:4">
      <c r="B32" s="25" t="s">
        <v>1660</v>
      </c>
      <c r="C32" s="26">
        <v>24174.454280000002</v>
      </c>
      <c r="D32" s="26"/>
    </row>
    <row r="33" spans="2:4">
      <c r="B33" s="25" t="s">
        <v>1487</v>
      </c>
      <c r="C33" s="26">
        <v>7547.7354599999999</v>
      </c>
      <c r="D33" s="26"/>
    </row>
    <row r="34" spans="2:4">
      <c r="B34" s="28"/>
      <c r="C34" s="28"/>
      <c r="D34" s="26"/>
    </row>
    <row r="35" spans="2:4">
      <c r="B35" s="25" t="s">
        <v>141</v>
      </c>
      <c r="C35" s="25"/>
      <c r="D35" s="25"/>
    </row>
    <row r="39" spans="2:4">
      <c r="B39" s="29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</row>
    <row r="6" spans="2:16" ht="15.75">
      <c r="B6" s="2" t="s">
        <v>1644</v>
      </c>
    </row>
    <row r="7" spans="2:16">
      <c r="B7" s="3" t="s">
        <v>81</v>
      </c>
      <c r="C7" s="3" t="s">
        <v>82</v>
      </c>
      <c r="D7" s="3" t="s">
        <v>205</v>
      </c>
      <c r="E7" s="3" t="s">
        <v>84</v>
      </c>
      <c r="F7" s="3" t="s">
        <v>85</v>
      </c>
      <c r="G7" s="3" t="s">
        <v>145</v>
      </c>
      <c r="H7" s="3" t="s">
        <v>146</v>
      </c>
      <c r="I7" s="3" t="s">
        <v>86</v>
      </c>
      <c r="J7" s="3" t="s">
        <v>87</v>
      </c>
      <c r="K7" s="3" t="s">
        <v>1645</v>
      </c>
      <c r="L7" s="3" t="s">
        <v>147</v>
      </c>
      <c r="M7" s="3" t="s">
        <v>1646</v>
      </c>
      <c r="N7" s="3" t="s">
        <v>149</v>
      </c>
      <c r="O7" s="3" t="s">
        <v>150</v>
      </c>
      <c r="P7" s="3" t="s">
        <v>91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92</v>
      </c>
      <c r="K8" s="4" t="s">
        <v>92</v>
      </c>
      <c r="L8" s="4" t="s">
        <v>153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</row>
    <row r="6" spans="2:16" ht="15.75">
      <c r="B6" s="2" t="s">
        <v>1648</v>
      </c>
    </row>
    <row r="7" spans="2:16">
      <c r="B7" s="3" t="s">
        <v>81</v>
      </c>
      <c r="C7" s="3" t="s">
        <v>82</v>
      </c>
      <c r="D7" s="3" t="s">
        <v>205</v>
      </c>
      <c r="E7" s="3" t="s">
        <v>84</v>
      </c>
      <c r="F7" s="3" t="s">
        <v>85</v>
      </c>
      <c r="G7" s="3" t="s">
        <v>145</v>
      </c>
      <c r="H7" s="3" t="s">
        <v>146</v>
      </c>
      <c r="I7" s="3" t="s">
        <v>86</v>
      </c>
      <c r="J7" s="3" t="s">
        <v>87</v>
      </c>
      <c r="K7" s="3" t="s">
        <v>1645</v>
      </c>
      <c r="L7" s="3" t="s">
        <v>147</v>
      </c>
      <c r="M7" s="3" t="s">
        <v>1646</v>
      </c>
      <c r="N7" s="3" t="s">
        <v>149</v>
      </c>
      <c r="O7" s="3" t="s">
        <v>150</v>
      </c>
      <c r="P7" s="3" t="s">
        <v>91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92</v>
      </c>
      <c r="K8" s="4" t="s">
        <v>92</v>
      </c>
      <c r="L8" s="4" t="s">
        <v>153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</row>
    <row r="6" spans="2:16" ht="15.75">
      <c r="B6" s="2" t="s">
        <v>1651</v>
      </c>
    </row>
    <row r="7" spans="2:16">
      <c r="B7" s="3" t="s">
        <v>81</v>
      </c>
      <c r="C7" s="3" t="s">
        <v>82</v>
      </c>
      <c r="D7" s="3" t="s">
        <v>205</v>
      </c>
      <c r="E7" s="3" t="s">
        <v>84</v>
      </c>
      <c r="F7" s="3" t="s">
        <v>85</v>
      </c>
      <c r="G7" s="3" t="s">
        <v>145</v>
      </c>
      <c r="H7" s="3" t="s">
        <v>146</v>
      </c>
      <c r="I7" s="3" t="s">
        <v>86</v>
      </c>
      <c r="J7" s="3" t="s">
        <v>87</v>
      </c>
      <c r="K7" s="3" t="s">
        <v>1645</v>
      </c>
      <c r="L7" s="3" t="s">
        <v>147</v>
      </c>
      <c r="M7" s="3" t="s">
        <v>1646</v>
      </c>
      <c r="N7" s="3" t="s">
        <v>149</v>
      </c>
      <c r="O7" s="3" t="s">
        <v>150</v>
      </c>
      <c r="P7" s="3" t="s">
        <v>91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92</v>
      </c>
      <c r="K8" s="4" t="s">
        <v>92</v>
      </c>
      <c r="L8" s="4" t="s">
        <v>153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2020-01-26T09:50:26Z</dcterms:created>
  <dcterms:modified xsi:type="dcterms:W3CDTF">2020-01-27T12:48:39Z</dcterms:modified>
</cp:coreProperties>
</file>