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EXCEL\account\Name\ALL\PDF דוחות לאוצר 2019אקסל\אקסל רשימות ניע 122019\Yalin_Lapidot\רשימות ל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קרנ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6">'קרנות סל'!$B$6:$N$11</definedName>
    <definedName name="_xlnm.Print_Area" localSheetId="2">'תעודות התחייבות ממשלתיות'!$B$6:$R$11</definedName>
    <definedName name="_xlnm.Print_Area" localSheetId="3">'תעודות חוב מסחריות '!$B$6:$U$11</definedName>
  </definedNames>
  <calcPr calcId="162913"/>
</workbook>
</file>

<file path=xl/calcChain.xml><?xml version="1.0" encoding="utf-8"?>
<calcChain xmlns="http://schemas.openxmlformats.org/spreadsheetml/2006/main">
  <c r="C29" i="27" l="1"/>
  <c r="C12" i="27"/>
  <c r="C11" i="27"/>
</calcChain>
</file>

<file path=xl/sharedStrings.xml><?xml version="1.0" encoding="utf-8"?>
<sst xmlns="http://schemas.openxmlformats.org/spreadsheetml/2006/main" count="8471" uniqueCount="2571">
  <si>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</si>
  <si>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</si>
  <si>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</si>
  <si>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</si>
  <si>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</si>
  <si>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</si>
  <si>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</si>
  <si>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</si>
  <si>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</si>
  <si>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</si>
  <si>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</si>
  <si>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</si>
  <si>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</si>
  <si>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</si>
  <si>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</si>
  <si>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</si>
  <si>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</si>
  <si>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</si>
  <si>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</si>
  <si>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</si>
  <si>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</si>
  <si>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</si>
  <si>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</si>
  <si>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</si>
  <si>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</si>
  <si>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</si>
  <si>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</si>
  <si>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</si>
  <si>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</si>
  <si>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</si>
  <si>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</si>
  <si>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</si>
  <si>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</si>
  <si>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</si>
  <si>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</si>
  <si>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</si>
  <si>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</si>
  <si>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</si>
  <si>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</si>
  <si>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</si>
  <si>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</si>
  <si>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</si>
  <si>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</si>
  <si>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</si>
  <si>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</si>
  <si>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</si>
  <si>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</si>
  <si>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</si>
  <si>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</si>
  <si>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</si>
  <si>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</si>
  <si>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</si>
  <si>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</si>
  <si>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</si>
  <si>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</si>
  <si>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</si>
  <si>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</si>
  <si>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</si>
  <si>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</si>
  <si>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</si>
  <si>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</si>
  <si>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</si>
  <si>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</si>
  <si>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</si>
  <si>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</si>
  <si>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</si>
  <si>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</si>
  <si>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</si>
  <si>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</si>
  <si>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</si>
  <si>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</si>
  <si>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</si>
  <si>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</si>
  <si>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</si>
  <si>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</si>
  <si>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</si>
  <si>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</si>
  <si>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</si>
  <si>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</si>
  <si>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</si>
  <si>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</si>
  <si>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</si>
  <si>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</si>
  <si>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</si>
  <si>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</si>
  <si>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</si>
  <si>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</si>
  <si>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</si>
  <si>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</si>
  <si>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</si>
  <si>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</si>
  <si>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</si>
  <si>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</si>
  <si>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</si>
  <si>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</si>
  <si>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</si>
  <si>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</si>
  <si>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</si>
  <si>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</si>
  <si>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</si>
  <si>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</si>
  <si>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</si>
  <si>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</si>
  <si>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</si>
  <si>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</si>
  <si>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</si>
  <si>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</si>
  <si>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</si>
  <si>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</si>
  <si>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</si>
  <si>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</si>
  <si>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</si>
  <si>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</si>
  <si>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</si>
  <si>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</si>
  <si>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</si>
  <si>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</si>
  <si>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</si>
  <si>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</si>
  <si>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</si>
  <si>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</si>
  <si>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</si>
  <si>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</si>
  <si>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</si>
  <si>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</si>
  <si>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</si>
  <si>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</si>
  <si>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</si>
  <si>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</si>
  <si>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</si>
  <si>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</si>
  <si>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</si>
  <si>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</si>
  <si>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</si>
  <si>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</si>
  <si>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</si>
  <si>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</si>
  <si>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</si>
  <si>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</si>
  <si>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</si>
  <si>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</si>
  <si>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</si>
  <si>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</si>
  <si>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</si>
  <si>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</si>
  <si>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</si>
  <si>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</si>
  <si>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</si>
  <si>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</si>
  <si>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</si>
  <si>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</si>
  <si>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</si>
  <si>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</si>
  <si>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</si>
  <si>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</si>
  <si>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</si>
  <si>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</si>
  <si>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</si>
  <si>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</si>
  <si>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</si>
  <si>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</si>
  <si>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</si>
  <si>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</si>
  <si>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</si>
  <si>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</si>
  <si>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</si>
  <si>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</si>
  <si>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</si>
  <si>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</si>
  <si>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</si>
  <si>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</si>
  <si>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</si>
  <si>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</si>
  <si>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</si>
  <si>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</si>
  <si>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</si>
  <si>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</si>
  <si>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</si>
  <si>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</si>
  <si>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</si>
  <si>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</si>
  <si>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</si>
  <si>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</si>
  <si>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</si>
  <si>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</si>
  <si>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</si>
  <si>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</si>
  <si>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</si>
  <si>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</si>
  <si>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</si>
  <si>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</si>
  <si>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</si>
  <si>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</si>
  <si>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סה"כ קרנות סל</t>
  </si>
  <si>
    <t>5. קרנות סל</t>
  </si>
  <si>
    <t>(5) קרנות סל</t>
  </si>
  <si>
    <t>31/12/2019</t>
  </si>
  <si>
    <t>ילין לפידות ניהול קופות גמל בעמ</t>
  </si>
  <si>
    <t>גוף מנהל ילין לפידות</t>
  </si>
  <si>
    <t>קוד קופת הגמל</t>
  </si>
  <si>
    <t/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</si>
  <si>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</si>
  <si>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</si>
  <si>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</si>
  <si>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</si>
  <si>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</si>
  <si>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בנק הפועלים</t>
  </si>
  <si>
    <t>12</t>
  </si>
  <si>
    <t>ilAAA</t>
  </si>
  <si>
    <t>S&amp;P מעלות</t>
  </si>
  <si>
    <t>עו'ש- בנק מזרחי</t>
  </si>
  <si>
    <t>20</t>
  </si>
  <si>
    <t>עו'ש- לאומי</t>
  </si>
  <si>
    <t>10</t>
  </si>
  <si>
    <t>עו'ש- נשואה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</si>
  <si>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</si>
  <si>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</si>
  <si>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</si>
  <si>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</si>
  <si>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</si>
  <si>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</si>
  <si>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</si>
  <si>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</si>
  <si>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 הונג קונג- לאומי</t>
  </si>
  <si>
    <t>דולר- לאומי</t>
  </si>
  <si>
    <t>יורו- בנק מזרחי</t>
  </si>
  <si>
    <t>יורו- לאומי</t>
  </si>
  <si>
    <t>לי"ש- בנק הפועלים</t>
  </si>
  <si>
    <t>לי"ש- בנק מזרחי</t>
  </si>
  <si>
    <t>לי"ש- לאומי</t>
  </si>
  <si>
    <t>פר"ש- לאומי</t>
  </si>
  <si>
    <t>סה"כ פח"ק/פר"י</t>
  </si>
  <si>
    <t>פ.ח.ק.- בנק מזרחי</t>
  </si>
  <si>
    <t>סה"כ פק"מ לתקופה של עד שלושה חודשים</t>
  </si>
  <si>
    <t>פקדון ל-3 חודשים  0.43% 05.02.02- נשואה</t>
  </si>
  <si>
    <t>פקדון ל-3 חודשים  0.43% 18.02.20- נשואה</t>
  </si>
  <si>
    <t>פקדון שלוש חודשים 15/01/20- נשואה</t>
  </si>
  <si>
    <t>פקדון שקלי באקסלנס 0.43% 05.03.20- נשואה</t>
  </si>
  <si>
    <t>פקדון שקלי באקסלנס 0.43% 19.01.20- נשואה</t>
  </si>
  <si>
    <t>פקדון מתעצם במזרחי 25.06.23-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</si>
  <si>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</si>
  <si>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</si>
  <si>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</si>
  <si>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בהפועלים 2.14% 08.01.20- בנק הפועלים</t>
  </si>
  <si>
    <t>פקדון דולרי בהפועלים 2.31% 22.01.20- בנק הפועלים</t>
  </si>
  <si>
    <t>פקדון דולרי בפועלים 1.825% 29012020- בנק הפועלים</t>
  </si>
  <si>
    <t>פקדון דולרי בפועלים 2% 02.01.20- בנק הפועלים</t>
  </si>
  <si>
    <t>פקדון דולרי שבועי בהפועלים 1.58% 02.01.20- בנק הפועלים</t>
  </si>
  <si>
    <t>פקדון דולרי חודשי 1.82% 29.01.20-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</si>
  <si>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</si>
  <si>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</si>
  <si>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</si>
  <si>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</si>
  <si>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</si>
  <si>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</si>
  <si>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</si>
  <si>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</si>
  <si>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31/12/19</t>
  </si>
  <si>
    <t>גליל 5904- גליל</t>
  </si>
  <si>
    <t>9590431</t>
  </si>
  <si>
    <t>30/12/19</t>
  </si>
  <si>
    <t>ממשל צמודה 0527- גליל</t>
  </si>
  <si>
    <t>1140847</t>
  </si>
  <si>
    <t>22/12/19</t>
  </si>
  <si>
    <t>ממשל צמודה 0545- גליל</t>
  </si>
  <si>
    <t>1134865</t>
  </si>
  <si>
    <t>ממשל צמודה 0923- גליל</t>
  </si>
  <si>
    <t>1128081</t>
  </si>
  <si>
    <t>ממשל צמודה 1025- גליל</t>
  </si>
  <si>
    <t>1135912</t>
  </si>
  <si>
    <t>ממשלתי צמוד 1020- גליל</t>
  </si>
  <si>
    <t>1137181</t>
  </si>
  <si>
    <t>29/12/19</t>
  </si>
  <si>
    <t>ממשלתי צמוד 841- גליל</t>
  </si>
  <si>
    <t>1120583</t>
  </si>
  <si>
    <t>17/10/19</t>
  </si>
  <si>
    <t>ממשלתי צמודה 0536- גליל</t>
  </si>
  <si>
    <t>1097708</t>
  </si>
  <si>
    <t>ממשלתי צמודה 922- גליל</t>
  </si>
  <si>
    <t>1124056</t>
  </si>
  <si>
    <t>ממשלתית צמודה 0.5% 0529- גליל</t>
  </si>
  <si>
    <t>1157023</t>
  </si>
  <si>
    <t>סה"כ לא צמודות</t>
  </si>
  <si>
    <t>סה"כ מלווה קצר מועד</t>
  </si>
  <si>
    <t>מלווה קצר מועד 1110- בנק ישראל- מק"מ</t>
  </si>
  <si>
    <t>8201113</t>
  </si>
  <si>
    <t>05/11/19</t>
  </si>
  <si>
    <t>מלווה קצר מועד 120- בנק ישראל- מק"מ</t>
  </si>
  <si>
    <t>8200123</t>
  </si>
  <si>
    <t>02/01/19</t>
  </si>
  <si>
    <t>מלווה קצר מועד 1210- בנק ישראל- מק"מ</t>
  </si>
  <si>
    <t>8201212</t>
  </si>
  <si>
    <t>08/12/19</t>
  </si>
  <si>
    <t>מלווה קצר מועד 210- בנק ישראל- מק"מ</t>
  </si>
  <si>
    <t>8200214</t>
  </si>
  <si>
    <t>05/02/19</t>
  </si>
  <si>
    <t>מלווה קצר מועד 310- בנק ישראל- מק"מ</t>
  </si>
  <si>
    <t>8200313</t>
  </si>
  <si>
    <t>מלווה קצר מועד 510- בנק ישראל- מק"מ</t>
  </si>
  <si>
    <t>8200511</t>
  </si>
  <si>
    <t>מלווה קצר מועד 610- בנק ישראל- מק"מ</t>
  </si>
  <si>
    <t>8200610</t>
  </si>
  <si>
    <t>מלווה קצר מועד 720- בנק ישראל- מק"מ</t>
  </si>
  <si>
    <t>8200727</t>
  </si>
  <si>
    <t>02/07/19</t>
  </si>
  <si>
    <t>מלווה קצר מועד 910- בנק ישראל- מק"מ</t>
  </si>
  <si>
    <t>8200917</t>
  </si>
  <si>
    <t>07/10/19</t>
  </si>
  <si>
    <t>סה"כ שחר</t>
  </si>
  <si>
    <t>אגח ממשלתית קצרה 05/20- ממשל קצרה</t>
  </si>
  <si>
    <t>1160076</t>
  </si>
  <si>
    <t>26/11/19</t>
  </si>
  <si>
    <t>ממשל קצרה 02/20- ממשל קצרה</t>
  </si>
  <si>
    <t>1158112</t>
  </si>
  <si>
    <t>12/08/19</t>
  </si>
  <si>
    <t>ממשל שיקלית 0928- שחר</t>
  </si>
  <si>
    <t>1150879</t>
  </si>
  <si>
    <t>ממשל שקלית 0121- שחר</t>
  </si>
  <si>
    <t>1142223</t>
  </si>
  <si>
    <t>23/12/19</t>
  </si>
  <si>
    <t>ממשל שקלית 0327- שחר</t>
  </si>
  <si>
    <t>1139344</t>
  </si>
  <si>
    <t>ממשל שקלית 0347- שחר</t>
  </si>
  <si>
    <t>1140193</t>
  </si>
  <si>
    <t>ממשל שקלית 0825- שחר</t>
  </si>
  <si>
    <t>1135557</t>
  </si>
  <si>
    <t>ממשל שקלית 120- שחר</t>
  </si>
  <si>
    <t>1115773</t>
  </si>
  <si>
    <t>ממשלתי שקלי  1026- שחר</t>
  </si>
  <si>
    <t>1099456</t>
  </si>
  <si>
    <t>19/12/19</t>
  </si>
  <si>
    <t>ממשלתי שקלי 324- שחר</t>
  </si>
  <si>
    <t>1130848</t>
  </si>
  <si>
    <t>ממשלתי שקלית 0142- שחר</t>
  </si>
  <si>
    <t>1125400</t>
  </si>
  <si>
    <t>10/12/19</t>
  </si>
  <si>
    <t>ממשלתית שקלית 0.75% 07/22- שחר</t>
  </si>
  <si>
    <t>1158104</t>
  </si>
  <si>
    <t>26/08/19</t>
  </si>
  <si>
    <t>ממשלתית שקלית 1.00% 03/30- שחר</t>
  </si>
  <si>
    <t>1160985</t>
  </si>
  <si>
    <t>ממשלתית שקלית 1.25% 11/22- שחר</t>
  </si>
  <si>
    <t>1141225</t>
  </si>
  <si>
    <t>ממשלתית שקלית 1.5% 11/23- שחר</t>
  </si>
  <si>
    <t>1155068</t>
  </si>
  <si>
    <t>12/11/19</t>
  </si>
  <si>
    <t>סה"כ גילון</t>
  </si>
  <si>
    <t>ממשל משתנה 1121- גילון חדש</t>
  </si>
  <si>
    <t>1127646</t>
  </si>
  <si>
    <t>18/04/17</t>
  </si>
  <si>
    <t>ממשלתית משתנה 05/26 0.0866%- גילון חדש</t>
  </si>
  <si>
    <t>1141795</t>
  </si>
  <si>
    <t>18/02/19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</si>
  <si>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</si>
  <si>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</si>
  <si>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</si>
  <si>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</si>
  <si>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</si>
  <si>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</si>
  <si>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</si>
  <si>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2.875% 03.16</t>
  </si>
  <si>
    <t>US46513CXR23</t>
  </si>
  <si>
    <t>16/03/16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</si>
  <si>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</si>
  <si>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</si>
  <si>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</si>
  <si>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</si>
  <si>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</si>
  <si>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</si>
  <si>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</si>
  <si>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ACGB 2 1/2 09/20/30- AUSTRALIAN GOVERNMENT</t>
  </si>
  <si>
    <t>AU0000XCLWV6</t>
  </si>
  <si>
    <t>Aaa</t>
  </si>
  <si>
    <t>Moodys</t>
  </si>
  <si>
    <t>15/12/13</t>
  </si>
  <si>
    <t>ACGB 5.75 07/15/22- AUSTRALIAN GOVERNMENT</t>
  </si>
  <si>
    <t>AU3TB0000051</t>
  </si>
  <si>
    <t>04/12/13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</si>
  <si>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</si>
  <si>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</si>
  <si>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</si>
  <si>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</si>
  <si>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</si>
  <si>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</si>
  <si>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</si>
  <si>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</si>
  <si>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</si>
  <si>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</si>
  <si>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</si>
  <si>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</si>
  <si>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מוניציפל הנ אגח ב 4.65- מוניציפל הנפקות בעמ</t>
  </si>
  <si>
    <t>1095066</t>
  </si>
  <si>
    <t>513704304</t>
  </si>
  <si>
    <t>12/09/19</t>
  </si>
  <si>
    <t>מוניציפל הנ אגח י- מוניציפל הנפקות בעמ</t>
  </si>
  <si>
    <t>1134147</t>
  </si>
  <si>
    <t>28/02/19</t>
  </si>
  <si>
    <t>מוניציפל הנפקות ז 3.55- מוניציפל הנפקות בעמ</t>
  </si>
  <si>
    <t>1119825</t>
  </si>
  <si>
    <t>מז טפ הנפק 51- מזרחי טפחות חברה להנפקות בע"מ</t>
  </si>
  <si>
    <t>2310324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</si>
  <si>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</si>
  <si>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</si>
  <si>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</si>
  <si>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</si>
  <si>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</si>
  <si>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03/01/19</t>
  </si>
  <si>
    <t>מזרחי טפ הנפק אגח 39- מזרחי טפחות חברה להנפקות בע"מ</t>
  </si>
  <si>
    <t>2310159</t>
  </si>
  <si>
    <t>21/11/19</t>
  </si>
  <si>
    <t>מזרחי טפחות הנפ 9/24- מזרחי טפחות חברה להנפקות בע"מ</t>
  </si>
  <si>
    <t>2310217</t>
  </si>
  <si>
    <t>Aaa.il</t>
  </si>
  <si>
    <t>04/08/19</t>
  </si>
  <si>
    <t>מזרחי טפחות הנפ ס 43- מזרחי טפחות חברה להנפקות בע"מ</t>
  </si>
  <si>
    <t>2310191</t>
  </si>
  <si>
    <t>22/04/19</t>
  </si>
  <si>
    <t>מזרחי טפחות הנפק 49- מזרחי טפחות חברה להנפקות בע"מ</t>
  </si>
  <si>
    <t>2310282</t>
  </si>
  <si>
    <t>מקורות אגח 11- מקורות חברת מים בע"מ</t>
  </si>
  <si>
    <t>1158476</t>
  </si>
  <si>
    <t>520010869</t>
  </si>
  <si>
    <t>25/06/19</t>
  </si>
  <si>
    <t>פועלים הנ אגח 33- הפועלים הנפקות בע"מ</t>
  </si>
  <si>
    <t>1940568</t>
  </si>
  <si>
    <t>520032640</t>
  </si>
  <si>
    <t>01/09/19</t>
  </si>
  <si>
    <t>פועלים הנ אגח 36- הפועלים הנפקות בע"מ</t>
  </si>
  <si>
    <t>1940659</t>
  </si>
  <si>
    <t>01/04/19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</si>
  <si>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</si>
  <si>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</si>
  <si>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</si>
  <si>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</si>
  <si>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</si>
  <si>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</si>
  <si>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בינלאומי הנפקות כ נדחה- הבינלאומי הראשון הנפקות בע"מ</t>
  </si>
  <si>
    <t>1121953</t>
  </si>
  <si>
    <t>513141879</t>
  </si>
  <si>
    <t>ilAA+</t>
  </si>
  <si>
    <t>31/01/19</t>
  </si>
  <si>
    <t>דיסקונט מנפיקים הת ד- דיסקונט מנפיקים בע"מ</t>
  </si>
  <si>
    <t>7480049</t>
  </si>
  <si>
    <t>520029935</t>
  </si>
  <si>
    <t>04/01/18</t>
  </si>
  <si>
    <t>וילאר אגח ו- וילאר אינטרנשיונל בע"מ</t>
  </si>
  <si>
    <t>4160115</t>
  </si>
  <si>
    <t>520038910</t>
  </si>
  <si>
    <t>נדל"ן מניב</t>
  </si>
  <si>
    <t>02/08/18</t>
  </si>
  <si>
    <t>מוניציפל הנפק נדחה יד- מוניציפל הנפקות בעמ</t>
  </si>
  <si>
    <t>1129907</t>
  </si>
  <si>
    <t>נמלי ישראל אג ב- חברת נמלי ישראל - פיתוח נכסים בע"מ</t>
  </si>
  <si>
    <t>1145572</t>
  </si>
  <si>
    <t>513569780</t>
  </si>
  <si>
    <t>Aa1.il</t>
  </si>
  <si>
    <t>נמלי ישראל אגח א- חברת נמלי ישראל - פיתוח נכסים בע"מ</t>
  </si>
  <si>
    <t>1145564</t>
  </si>
  <si>
    <t>31/03/19</t>
  </si>
  <si>
    <t>עזריאלי אגח ד- קבוצת עזריאלי בע"מ (לשעבר קנית מימון)</t>
  </si>
  <si>
    <t>1138650</t>
  </si>
  <si>
    <t>510960719</t>
  </si>
  <si>
    <t>13/11/19</t>
  </si>
  <si>
    <t>עזריאלי אגח ה- קבוצת עזריאלי בע"מ (לשעבר קנית מימון)</t>
  </si>
  <si>
    <t>1156603</t>
  </si>
  <si>
    <t>עזריאלי אגח ו- קבוצת עזריאלי בע"מ (לשעבר קנית מימון)</t>
  </si>
  <si>
    <t>1156611</t>
  </si>
  <si>
    <t>עזריאלי קבוצה אגח ב סחיר- קבוצת עזריאלי בע"מ (לשעבר קנית מימון)</t>
  </si>
  <si>
    <t>1134436</t>
  </si>
  <si>
    <t>פועלים הנפ הת טו- הפועלים הנפקות בע"מ</t>
  </si>
  <si>
    <t>1940543</t>
  </si>
  <si>
    <t>11/09/19</t>
  </si>
  <si>
    <t>פועלים הנפ הת י כתה"נ 10- הפועלים הנפקות בע"מ</t>
  </si>
  <si>
    <t>1940402</t>
  </si>
  <si>
    <t>07/01/19</t>
  </si>
  <si>
    <t>פועלים הנפקות יד נד- הפועלים הנפקות בע"מ</t>
  </si>
  <si>
    <t>1940501</t>
  </si>
  <si>
    <t>12/12/19</t>
  </si>
  <si>
    <t>אמות אגח ב- אמות השקעות בע"מ</t>
  </si>
  <si>
    <t>1126630</t>
  </si>
  <si>
    <t>520026683</t>
  </si>
  <si>
    <t>ilAA</t>
  </si>
  <si>
    <t>22/05/19</t>
  </si>
  <si>
    <t>אמות אגח ג- אמות השקעות בע"מ</t>
  </si>
  <si>
    <t>1117357</t>
  </si>
  <si>
    <t>ביג אגח יד- ביג מרכזי קניות (2004) בע"מ</t>
  </si>
  <si>
    <t>1161512</t>
  </si>
  <si>
    <t>513623314</t>
  </si>
  <si>
    <t>26/12/19</t>
  </si>
  <si>
    <t>ביג יא- ביג מרכזי קניות (2004) בע"מ</t>
  </si>
  <si>
    <t>1151117</t>
  </si>
  <si>
    <t>חשמל     אגח 29- חברת החשמל לישראל בע"מ</t>
  </si>
  <si>
    <t>6000236</t>
  </si>
  <si>
    <t>520000472</t>
  </si>
  <si>
    <t>אנרגיה</t>
  </si>
  <si>
    <t>Aa2.il</t>
  </si>
  <si>
    <t>27/09/18</t>
  </si>
  <si>
    <t>חשמל אגח 31- חברת החשמל לישראל בע"מ</t>
  </si>
  <si>
    <t>6000285</t>
  </si>
  <si>
    <t>24/02/19</t>
  </si>
  <si>
    <t>ישרס אגח טו- ישרס חברה להשקעות בע"מ</t>
  </si>
  <si>
    <t>6130207</t>
  </si>
  <si>
    <t>520017807</t>
  </si>
  <si>
    <t>מליסרון אגח ה- מליסרון בע"מ</t>
  </si>
  <si>
    <t>3230091</t>
  </si>
  <si>
    <t>520037789</t>
  </si>
  <si>
    <t>15/02/18</t>
  </si>
  <si>
    <t>מליסרון אגח ח- מליסרון בע"מ</t>
  </si>
  <si>
    <t>3230166</t>
  </si>
  <si>
    <t>14/02/18</t>
  </si>
  <si>
    <t>מליסרון אגח י'- מליסרון בע"מ</t>
  </si>
  <si>
    <t>3230190</t>
  </si>
  <si>
    <t>מליסרון אגח יד- מליסרון בע"מ</t>
  </si>
  <si>
    <t>3230232</t>
  </si>
  <si>
    <t>28/10/19</t>
  </si>
  <si>
    <t>מליסרון טז'- מליסרון בע"מ</t>
  </si>
  <si>
    <t>3230265</t>
  </si>
  <si>
    <t>03/04/19</t>
  </si>
  <si>
    <t>פועלים הנפ שה נד 1- הפועלים הנפקות בע"מ</t>
  </si>
  <si>
    <t>1940444</t>
  </si>
  <si>
    <t>ריט 1 אגח ג- ריט 1 בע"מ</t>
  </si>
  <si>
    <t>1120021</t>
  </si>
  <si>
    <t>513821488</t>
  </si>
  <si>
    <t>ריט 1 אגח ו- ריט 1 בע"מ</t>
  </si>
  <si>
    <t>1138544</t>
  </si>
  <si>
    <t>אגוד הנפ אגח יא- אגוד הנפקות בע"מ</t>
  </si>
  <si>
    <t>1157353</t>
  </si>
  <si>
    <t>513668277</t>
  </si>
  <si>
    <t>Aa3.il</t>
  </si>
  <si>
    <t>30/10/19</t>
  </si>
  <si>
    <t>אגוד הנפק אגח יג- אגוד הנפקות בע"מ</t>
  </si>
  <si>
    <t>1161538</t>
  </si>
  <si>
    <t>אגוד הנפקות אגח ט- אגוד הנפקות בע"מ</t>
  </si>
  <si>
    <t>1139492</t>
  </si>
  <si>
    <t>אלוני חץ אגח ח- אלוני-חץ נכסים והשקעות בע"מ</t>
  </si>
  <si>
    <t>3900271</t>
  </si>
  <si>
    <t>520038506</t>
  </si>
  <si>
    <t>ilAA-</t>
  </si>
  <si>
    <t>28/03/19</t>
  </si>
  <si>
    <t>בזק אגח 10- בזק החברה הישראלית לתקשורת בע"מ</t>
  </si>
  <si>
    <t>2300184</t>
  </si>
  <si>
    <t>520031931</t>
  </si>
  <si>
    <t>26/09/19</t>
  </si>
  <si>
    <t>בזק אגח 6- בזק החברה הישראלית לתקשורת בע"מ</t>
  </si>
  <si>
    <t>2300143</t>
  </si>
  <si>
    <t>ביג אגח ד- ביג מרכזי קניות (2004) בע"מ</t>
  </si>
  <si>
    <t>1118033</t>
  </si>
  <si>
    <t>28/11/19</t>
  </si>
  <si>
    <t>הראל הנפקות ד- הראל ביטוח מימון והנפקות בע"מ</t>
  </si>
  <si>
    <t>1119213</t>
  </si>
  <si>
    <t>513834200</t>
  </si>
  <si>
    <t>ביטוח</t>
  </si>
  <si>
    <t>24/11/19</t>
  </si>
  <si>
    <t>ירושלים אגח ט"ו- ירושלים מימון והנפקות (2005) בע"מ</t>
  </si>
  <si>
    <t>1161769</t>
  </si>
  <si>
    <t>513682146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</si>
  <si>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</si>
  <si>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</si>
  <si>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</si>
  <si>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</si>
  <si>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</si>
  <si>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מגה אור אגח ח- מגה אור החזקות בע"מ</t>
  </si>
  <si>
    <t>1147602</t>
  </si>
  <si>
    <t>513257873</t>
  </si>
  <si>
    <t>סלע נדלן אגח א- סלע קפיטל נדל"ן בע"מ</t>
  </si>
  <si>
    <t>1128586</t>
  </si>
  <si>
    <t>513992529</t>
  </si>
  <si>
    <t>10/03/19</t>
  </si>
  <si>
    <t>סלע נדלן אגח ב- סלע קפיטל נדל"ן בע"מ</t>
  </si>
  <si>
    <t>1132927</t>
  </si>
  <si>
    <t>סלע נדלן אגח ג- סלע קפיטל נדל"ן בע"מ</t>
  </si>
  <si>
    <t>1138973</t>
  </si>
  <si>
    <t>רבוע נדלן אגח ח- רבוע כחול נדל"ן בע"מ</t>
  </si>
  <si>
    <t>1157569</t>
  </si>
  <si>
    <t>513765859</t>
  </si>
  <si>
    <t>שה נדחה דיסקונט מנפיקים   א'- דיסקונט מנפיקים בע"מ</t>
  </si>
  <si>
    <t>7480098</t>
  </si>
  <si>
    <t>שלמה החז אגח יח- ש. שלמה החזקות בע"מ לשעבר ניו קופל</t>
  </si>
  <si>
    <t>1410307</t>
  </si>
  <si>
    <t>520034372</t>
  </si>
  <si>
    <t>אגוד  הנפק התח יט- אגוד הנפקות בע"מ</t>
  </si>
  <si>
    <t>1124080</t>
  </si>
  <si>
    <t>A1.il</t>
  </si>
  <si>
    <t>01/05/19</t>
  </si>
  <si>
    <t>אלבר אגח טז 062024- אלבר שירותי מימונית בע"מ</t>
  </si>
  <si>
    <t>1139823</t>
  </si>
  <si>
    <t>512025891</t>
  </si>
  <si>
    <t>ilA+</t>
  </si>
  <si>
    <t>11/11/19</t>
  </si>
  <si>
    <t>אשטרום נכ אגח 11- אשטרום נכסים בע"מ</t>
  </si>
  <si>
    <t>2510238</t>
  </si>
  <si>
    <t>520036617</t>
  </si>
  <si>
    <t>15/12/19</t>
  </si>
  <si>
    <t>יוניברסל  אגח א- יוניברסל מוטורס  ישראל בע"מ</t>
  </si>
  <si>
    <t>1141639</t>
  </si>
  <si>
    <t>511809071</t>
  </si>
  <si>
    <t>מסחר</t>
  </si>
  <si>
    <t>03/10/19</t>
  </si>
  <si>
    <t>יוניברסל  אגח ג- יוניברסל מוטורס  ישראל בע"מ</t>
  </si>
  <si>
    <t>1160670</t>
  </si>
  <si>
    <t>אגוד הנפק שה נד 1- אגוד הנפקות בע"מ</t>
  </si>
  <si>
    <t>1115278</t>
  </si>
  <si>
    <t>A2.il</t>
  </si>
  <si>
    <t>18/12/19</t>
  </si>
  <si>
    <t>איי.די.איי הנ הת ג- איי.די.איי. הנפקות (2010) בע"מ</t>
  </si>
  <si>
    <t>1127349</t>
  </si>
  <si>
    <t>514486042</t>
  </si>
  <si>
    <t>אלרוב נדלן אגח ב- אלרוב נדל"ן ומלונאות בע"מ</t>
  </si>
  <si>
    <t>3870094</t>
  </si>
  <si>
    <t>520038894</t>
  </si>
  <si>
    <t>אפריקה אגח כו- אפריקה-ישראל להשקעות בע"מ</t>
  </si>
  <si>
    <t>6110365</t>
  </si>
  <si>
    <t>520005067</t>
  </si>
  <si>
    <t>בנייה</t>
  </si>
  <si>
    <t>06/10/19</t>
  </si>
  <si>
    <t>אפריקה מגורים אגח ב- אפריקה ישראל מגורים בע"מ</t>
  </si>
  <si>
    <t>1126093</t>
  </si>
  <si>
    <t>520034760</t>
  </si>
  <si>
    <t>01/12/19</t>
  </si>
  <si>
    <t>אשדר אג"ח 1- אשדר חברה לבניה בע"מ</t>
  </si>
  <si>
    <t>1104330</t>
  </si>
  <si>
    <t>510609761</t>
  </si>
  <si>
    <t>ilA</t>
  </si>
  <si>
    <t>אשטרום נכ אגח 7- אשטרום נכסים בע"מ</t>
  </si>
  <si>
    <t>2510139</t>
  </si>
  <si>
    <t>אשטרום נכ אגח 8- אשטרום נכסים בע"מ</t>
  </si>
  <si>
    <t>2510162</t>
  </si>
  <si>
    <t>29/08/19</t>
  </si>
  <si>
    <t>בזן אגח א- בתי זקוק לנפט בע"מ</t>
  </si>
  <si>
    <t>2590255</t>
  </si>
  <si>
    <t>520036658</t>
  </si>
  <si>
    <t>בזן סדרה ז- בתי זקוק לנפט בע"מ</t>
  </si>
  <si>
    <t>2590438</t>
  </si>
  <si>
    <t>דלק קבוצה אגח כב- קבוצת דלק בע"מ</t>
  </si>
  <si>
    <t>1106046</t>
  </si>
  <si>
    <t>520044322</t>
  </si>
  <si>
    <t>חיפושי נפט וגז</t>
  </si>
  <si>
    <t>16/12/19</t>
  </si>
  <si>
    <t>מגה אור אג"ח ד חסום- מגה אור החזקות בע"מ</t>
  </si>
  <si>
    <t>11306320</t>
  </si>
  <si>
    <t>09/12/19</t>
  </si>
  <si>
    <t>מגה אור אגח ז חסום- מגה אור החזקות בע"מ</t>
  </si>
  <si>
    <t>11416960</t>
  </si>
  <si>
    <t>סלקום אגח ו- סלקום ישראל בע"מ</t>
  </si>
  <si>
    <t>1125996</t>
  </si>
  <si>
    <t>511930125</t>
  </si>
  <si>
    <t>21/08/19</t>
  </si>
  <si>
    <t>סלקום אגח ח- סלקום ישראל בע"מ</t>
  </si>
  <si>
    <t>1132828</t>
  </si>
  <si>
    <t>08/02/18</t>
  </si>
  <si>
    <t>אדגר אגח ז(ריבית לקבל)- אדגר השקעות ופיתוח בע"מ</t>
  </si>
  <si>
    <t>1820158</t>
  </si>
  <si>
    <t>520035171</t>
  </si>
  <si>
    <t>A3.il</t>
  </si>
  <si>
    <t>23/10/19</t>
  </si>
  <si>
    <t>דיסקונט השקעות אגח ו- חברת השקעות דיסקונט בע"מ</t>
  </si>
  <si>
    <t>6390207</t>
  </si>
  <si>
    <t>520023896</t>
  </si>
  <si>
    <t>ilBBB</t>
  </si>
  <si>
    <t>27/12/18</t>
  </si>
  <si>
    <t>צור אגח י- צור שמיר אחזקות בע"מ</t>
  </si>
  <si>
    <t>7300171</t>
  </si>
  <si>
    <t>520025586</t>
  </si>
  <si>
    <t>ilBBB-</t>
  </si>
  <si>
    <t>03/06/19</t>
  </si>
  <si>
    <t>ארזים אגח 4- ארזים השקעות בע"מ</t>
  </si>
  <si>
    <t>1380104</t>
  </si>
  <si>
    <t>520034281</t>
  </si>
  <si>
    <t>ilD</t>
  </si>
  <si>
    <t>24/12/12</t>
  </si>
  <si>
    <t>אינטר גרין אגח א- אינטר גרין בע"מ</t>
  </si>
  <si>
    <t>1142652</t>
  </si>
  <si>
    <t>513182345</t>
  </si>
  <si>
    <t>אינטרנט זהב אגח ד- אינטרנט גולד - קווי זהב בע"מ</t>
  </si>
  <si>
    <t>1131614</t>
  </si>
  <si>
    <t>520044264</t>
  </si>
  <si>
    <t>אלביט הדמיה ט- אלביט הדמיה בע"מ</t>
  </si>
  <si>
    <t>1131275</t>
  </si>
  <si>
    <t>520043035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</si>
  <si>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</si>
  <si>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</si>
  <si>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</si>
  <si>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</si>
  <si>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חלל תקש אגח יח- חלל-תקשורת בע"מ</t>
  </si>
  <si>
    <t>1158518</t>
  </si>
  <si>
    <t>511396046</t>
  </si>
  <si>
    <t>23/06/19</t>
  </si>
  <si>
    <t>יוניטרוניק אגח 4- יוניטרוניקס (1989) (ר"ג) בע"מ</t>
  </si>
  <si>
    <t>1127620</t>
  </si>
  <si>
    <t>520044199</t>
  </si>
  <si>
    <t>אלקטרוניקה ואופטיקה</t>
  </si>
  <si>
    <t>12/06/19</t>
  </si>
  <si>
    <t>מגוריט    אגח א- מגוריט ישראל בעמ</t>
  </si>
  <si>
    <t>1141712</t>
  </si>
  <si>
    <t>515434074</t>
  </si>
  <si>
    <t>03/02/19</t>
  </si>
  <si>
    <t>מגוריט אגח 1 להמרה- מגוריט ישראל בעמ</t>
  </si>
  <si>
    <t>1158955</t>
  </si>
  <si>
    <t>נתנאל גרופ אגח י- נתנאל גרופ בע"מ</t>
  </si>
  <si>
    <t>4210175</t>
  </si>
  <si>
    <t>520039074</t>
  </si>
  <si>
    <t>25/12/19</t>
  </si>
  <si>
    <t>סאני תקשורת אגח יא- סאני תקשורת סלולרית  בע"מ</t>
  </si>
  <si>
    <t>1134493</t>
  </si>
  <si>
    <t>520031808</t>
  </si>
  <si>
    <t>פטרוכימיים אגח ב'- מפעלים פטרוכימיים בישראל בע"מ</t>
  </si>
  <si>
    <t>7560048</t>
  </si>
  <si>
    <t>520029315</t>
  </si>
  <si>
    <t>פלאזה סנטרס אגח א- פלאזה סנטרס</t>
  </si>
  <si>
    <t>1109495</t>
  </si>
  <si>
    <t>33248324</t>
  </si>
  <si>
    <t>01/08/19</t>
  </si>
  <si>
    <t>פלאזה סנטרס אגח ב- פלאזה סנטרס</t>
  </si>
  <si>
    <t>1109503</t>
  </si>
  <si>
    <t>19/11/19</t>
  </si>
  <si>
    <t>קרדן אן וי אגח ב- קרדן אן.וי.</t>
  </si>
  <si>
    <t>1113034</t>
  </si>
  <si>
    <t>1239114</t>
  </si>
  <si>
    <t>11/09/12</t>
  </si>
  <si>
    <t>בינלאומי הנפקות אגח ח- הבינלאומי הראשון הנפקות בע"מ</t>
  </si>
  <si>
    <t>1134212</t>
  </si>
  <si>
    <t>31/07/19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</si>
  <si>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</si>
  <si>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</si>
  <si>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</si>
  <si>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</si>
  <si>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24/12/19</t>
  </si>
  <si>
    <t>לאומי   אגח 180- בנק לאומי לישראל בע"מ</t>
  </si>
  <si>
    <t>6040422</t>
  </si>
  <si>
    <t>03/09/19</t>
  </si>
  <si>
    <t>מוניציפל  הנ אגח יא- מוניציפל הנפקות בעמ</t>
  </si>
  <si>
    <t>1134154</t>
  </si>
  <si>
    <t>28/04/19</t>
  </si>
  <si>
    <t>מזרחי אגח 41- מזרחי טפחות חברה להנפקות בע"מ</t>
  </si>
  <si>
    <t>2310175</t>
  </si>
  <si>
    <t>26/03/19</t>
  </si>
  <si>
    <t>מזרחי הנפקות 40- מזרחי טפחות חברה להנפקות בע"מ</t>
  </si>
  <si>
    <t>2310167</t>
  </si>
  <si>
    <t>10/04/19</t>
  </si>
  <si>
    <t>נמלי ישראל אגח ג- חברת נמלי ישראל - פיתוח נכסים בע"מ</t>
  </si>
  <si>
    <t>1145580</t>
  </si>
  <si>
    <t>07/05/18</t>
  </si>
  <si>
    <t>פועלים הנפ כתהתח יא- הפועלים הנפקות בע"מ</t>
  </si>
  <si>
    <t>1940410</t>
  </si>
  <si>
    <t>שטראוס    אגח ד- שטראוס גרופ בע"מ</t>
  </si>
  <si>
    <t>7460363</t>
  </si>
  <si>
    <t>520003781</t>
  </si>
  <si>
    <t>מזון</t>
  </si>
  <si>
    <t>שטראוס אגח ה- שטראוס גרופ בע"מ</t>
  </si>
  <si>
    <t>7460389</t>
  </si>
  <si>
    <t>דה זראסאי אגח ד- דה זראסאי גרופ לטד</t>
  </si>
  <si>
    <t>1147560</t>
  </si>
  <si>
    <t>1604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</si>
  <si>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</si>
  <si>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</si>
  <si>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</si>
  <si>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</si>
  <si>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31/10/19</t>
  </si>
  <si>
    <t>נפטא אגח ח- נפטא חברה ישראלית לנפט בע"מ</t>
  </si>
  <si>
    <t>6430169</t>
  </si>
  <si>
    <t>520020942</t>
  </si>
  <si>
    <t>אגוד הנפקות אגח זהב- אגוד הנפקות בע"מ</t>
  </si>
  <si>
    <t>1131762</t>
  </si>
  <si>
    <t>אלוני חץ אגח י- אלוני-חץ נכסים והשקעות בע"מ</t>
  </si>
  <si>
    <t>3900362</t>
  </si>
  <si>
    <t>14/03/19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</si>
  <si>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</si>
  <si>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</si>
  <si>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</si>
  <si>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</si>
  <si>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10/09/19</t>
  </si>
  <si>
    <t>דה זראסאי אג ג- דה זראסאי גרופ לטד</t>
  </si>
  <si>
    <t>1137975</t>
  </si>
  <si>
    <t>ישרס אגח יא- ישרס חברה להשקעות בע"מ</t>
  </si>
  <si>
    <t>6130165</t>
  </si>
  <si>
    <t>08/04/19</t>
  </si>
  <si>
    <t>כללביט אגח יא- כללביט מימון בע"מ</t>
  </si>
  <si>
    <t>1160647</t>
  </si>
  <si>
    <t>513754069</t>
  </si>
  <si>
    <t>סאמיט אגח יא- סאמיט אחזקות נדל"ן בע"מ</t>
  </si>
  <si>
    <t>1156405</t>
  </si>
  <si>
    <t>520043720</t>
  </si>
  <si>
    <t>פורמולה אגח א- פורמולה מערכות (1985)בע"מ</t>
  </si>
  <si>
    <t>2560142</t>
  </si>
  <si>
    <t>520036690</t>
  </si>
  <si>
    <t>שירותי מידע</t>
  </si>
  <si>
    <t>05/08/18</t>
  </si>
  <si>
    <t>פז נפט אגח ד- פז חברת הנפט בע"מ</t>
  </si>
  <si>
    <t>1132505</t>
  </si>
  <si>
    <t>510216054</t>
  </si>
  <si>
    <t>פניקס הון אגח יא- הפניקס גיוסי הון (2009) בע"מ</t>
  </si>
  <si>
    <t>1159359</t>
  </si>
  <si>
    <t>514290345</t>
  </si>
  <si>
    <t>אלבר אג"ח יד- אלבר שירותי מימונית בע"מ</t>
  </si>
  <si>
    <t>1132562</t>
  </si>
  <si>
    <t>17/12/19</t>
  </si>
  <si>
    <t>אלדן תחבורה  א- אלדן תחבורה בע"מ</t>
  </si>
  <si>
    <t>1134840</t>
  </si>
  <si>
    <t>510454333</t>
  </si>
  <si>
    <t>אמ.ג'יג'י אגח ב (חסום- אמ.ג'י.ג'י בי וי אי לימיטד</t>
  </si>
  <si>
    <t>11608110</t>
  </si>
  <si>
    <t>1761</t>
  </si>
  <si>
    <t>04/12/19</t>
  </si>
  <si>
    <t>אמ.ג'יג'י אגח ב- אמ.ג'י.ג'י בי וי אי לימיטד</t>
  </si>
  <si>
    <t>1160811</t>
  </si>
  <si>
    <t>גירון אגח ה- גירון פיתוח ובניה בע"מ</t>
  </si>
  <si>
    <t>1133784</t>
  </si>
  <si>
    <t>520044520</t>
  </si>
  <si>
    <t>03/12/19</t>
  </si>
  <si>
    <t>דמרי אגח ה- י.ח.דמרי בניה ופיתוח בע"מ</t>
  </si>
  <si>
    <t>1134261</t>
  </si>
  <si>
    <t>511399388</t>
  </si>
  <si>
    <t>05/06/17</t>
  </si>
  <si>
    <t>טמפו משקאות אגח א- טמפו משקאות בע"מ</t>
  </si>
  <si>
    <t>1118306</t>
  </si>
  <si>
    <t>513682625</t>
  </si>
  <si>
    <t>לוינשטיין הנדסה אגח ג- משולם לוינשטין הנדסה וקבלנות בע"מ</t>
  </si>
  <si>
    <t>5730080</t>
  </si>
  <si>
    <t>520033424</t>
  </si>
  <si>
    <t>מגה אור אגח ה- מגה אור החזקות בע"מ</t>
  </si>
  <si>
    <t>1132687</t>
  </si>
  <si>
    <t>17/05/18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</si>
  <si>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</si>
  <si>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</si>
  <si>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</si>
  <si>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</si>
  <si>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</si>
  <si>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</si>
  <si>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</si>
  <si>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</si>
  <si>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</si>
  <si>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</si>
  <si>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</si>
  <si>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</si>
  <si>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</si>
  <si>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08/08/19</t>
  </si>
  <si>
    <t>פרטנר אגח ז- חברת פרטנר תקשורת בע"מ</t>
  </si>
  <si>
    <t>1156397</t>
  </si>
  <si>
    <t>14/08/19</t>
  </si>
  <si>
    <t>פתאל החזקות אג"ח ג- פתאל החזקות 1998 בע"מ</t>
  </si>
  <si>
    <t>1161785</t>
  </si>
  <si>
    <t>512607888</t>
  </si>
  <si>
    <t>קרסו אגח ב- קרסו מוטורס בע"מ</t>
  </si>
  <si>
    <t>1139591</t>
  </si>
  <si>
    <t>514065283</t>
  </si>
  <si>
    <t>אגוד הנפקות שה נד 2- אגוד הנפקות בע"מ</t>
  </si>
  <si>
    <t>1115286</t>
  </si>
  <si>
    <t>05/12/19</t>
  </si>
  <si>
    <t>אלעד קנדה אגח ב- אלעד קנדה ריאלטי אינק</t>
  </si>
  <si>
    <t>1160761</t>
  </si>
  <si>
    <t>2624970</t>
  </si>
  <si>
    <t>אנרג'יקס אגח א- אנרג'יקס אנרגיות מתחדשות בע"מ</t>
  </si>
  <si>
    <t>1161751</t>
  </si>
  <si>
    <t>513901371</t>
  </si>
  <si>
    <t>אפריקה מגורים סדרה ג- אפריקה ישראל מגורים בע"מ</t>
  </si>
  <si>
    <t>1135698</t>
  </si>
  <si>
    <t>בזן אגח ד- בתי זקוק לנפט בע"מ</t>
  </si>
  <si>
    <t>2590362</t>
  </si>
  <si>
    <t>בזן אגח ה- בתי זקוק לנפט בע"מ</t>
  </si>
  <si>
    <t>2590388</t>
  </si>
  <si>
    <t>30/08/18</t>
  </si>
  <si>
    <t>בזן אגח י- בתי זקוק לנפט בע"מ</t>
  </si>
  <si>
    <t>2590511</t>
  </si>
  <si>
    <t>16/09/19</t>
  </si>
  <si>
    <t>דלק קב   אגח לא- קבוצת דלק בע"מ</t>
  </si>
  <si>
    <t>1134790</t>
  </si>
  <si>
    <t>דלק קב אגח לד- קבוצת דלק בע"מ</t>
  </si>
  <si>
    <t>1143361</t>
  </si>
  <si>
    <t>דלק קבוצה  לג- קבוצת דלק בע"מ</t>
  </si>
  <si>
    <t>1138882</t>
  </si>
  <si>
    <t>הרץ פרופר אגח א- הרץ פרופרטיס גרופ, לימיטד</t>
  </si>
  <si>
    <t>1142603</t>
  </si>
  <si>
    <t>512821133</t>
  </si>
  <si>
    <t>ויקטורי אגח א- ויקטורי רשת סופרמרקטים בע"מ</t>
  </si>
  <si>
    <t>1136126</t>
  </si>
  <si>
    <t>514068980</t>
  </si>
  <si>
    <t>ויקטורי אגח ב- ויקטורי רשת סופרמרקטים בע"מ</t>
  </si>
  <si>
    <t>1161488</t>
  </si>
  <si>
    <t>חברה לישראל אגח 14  - החברה לישראל בע"מ</t>
  </si>
  <si>
    <t>5760301</t>
  </si>
  <si>
    <t>520028010</t>
  </si>
  <si>
    <t>סטרוברי   אגח ב- סטרוברי פילדס ריט לימיטד</t>
  </si>
  <si>
    <t>1145432</t>
  </si>
  <si>
    <t>1863501</t>
  </si>
  <si>
    <t>סלקום אגח ט- סלקום ישראל בע"מ</t>
  </si>
  <si>
    <t>1132836</t>
  </si>
  <si>
    <t>25/02/19</t>
  </si>
  <si>
    <t>סלקום אגח יב- סלקום ישראל בע"מ</t>
  </si>
  <si>
    <t>1143080</t>
  </si>
  <si>
    <t>14/01/19</t>
  </si>
  <si>
    <t>ספנסר אגח א- ספנסר אקוויטי גרופ לימיטד</t>
  </si>
  <si>
    <t>1133800</t>
  </si>
  <si>
    <t>11/07/19</t>
  </si>
  <si>
    <t>ספנסר אגח ב- ספנסר אקוויטי גרופ לימיטד</t>
  </si>
  <si>
    <t>1139898</t>
  </si>
  <si>
    <t>שנפ אגח ב- מפעלי ע. שנפ ושות' בע"מ</t>
  </si>
  <si>
    <t>1140086</t>
  </si>
  <si>
    <t>512665373</t>
  </si>
  <si>
    <t>08/05/18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</si>
  <si>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</si>
  <si>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</si>
  <si>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</si>
  <si>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</si>
  <si>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</si>
  <si>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אוריין אגח ב- אוריין ש.מ. בע"מ</t>
  </si>
  <si>
    <t>1143379</t>
  </si>
  <si>
    <t>511068256</t>
  </si>
  <si>
    <t>ilA-</t>
  </si>
  <si>
    <t>13/05/19</t>
  </si>
  <si>
    <t>אנקור פרופרטיס א- אנקור פרופרטיס,לימיטד</t>
  </si>
  <si>
    <t>1141118</t>
  </si>
  <si>
    <t>1939883</t>
  </si>
  <si>
    <t>אפקון החזקות אגח ג- אפקון החזקות בע"מ</t>
  </si>
  <si>
    <t>5780093</t>
  </si>
  <si>
    <t>520033473</t>
  </si>
  <si>
    <t>חשמל</t>
  </si>
  <si>
    <t>אפקון החזקות אגח להמרה 1- אפקון החזקות בע"מ</t>
  </si>
  <si>
    <t>5780135</t>
  </si>
  <si>
    <t>אפריקה נכסים אגח ט- אפי נכסים בע"מ</t>
  </si>
  <si>
    <t>1156470</t>
  </si>
  <si>
    <t>510560188</t>
  </si>
  <si>
    <t>13/01/19</t>
  </si>
  <si>
    <t>ארקו אגח ג- ארקו החזקות בע"מ</t>
  </si>
  <si>
    <t>3100245</t>
  </si>
  <si>
    <t>520037367</t>
  </si>
  <si>
    <t>בית הזהב  אגח ד- בית-הזהב בע"מ</t>
  </si>
  <si>
    <t>2350130</t>
  </si>
  <si>
    <t>520034562</t>
  </si>
  <si>
    <t>בית הזהב אגח ג- בית-הזהב בע"מ</t>
  </si>
  <si>
    <t>2350080</t>
  </si>
  <si>
    <t>נאוויטס פט אגחא- נאוויטס פטרוליום, שותפות מוגבלת</t>
  </si>
  <si>
    <t>1147651</t>
  </si>
  <si>
    <t>550263107</t>
  </si>
  <si>
    <t>12/03/19</t>
  </si>
  <si>
    <t>פרשקובסקי אגח יב- פרשקובסקי השקעות ובניין בע"מ</t>
  </si>
  <si>
    <t>1156439</t>
  </si>
  <si>
    <t>513817817</t>
  </si>
  <si>
    <t>11/03/19</t>
  </si>
  <si>
    <t>שלמה נדלן אגח ד- ש.י.ר שלמה נדל"ן בע"מ</t>
  </si>
  <si>
    <t>1157668</t>
  </si>
  <si>
    <t>513957472</t>
  </si>
  <si>
    <t>אביב בניה אגח 6- מרדכי אביב תעשיות בניה (1973) בע"מ</t>
  </si>
  <si>
    <t>4440095</t>
  </si>
  <si>
    <t>520039264</t>
  </si>
  <si>
    <t>Baa1.il</t>
  </si>
  <si>
    <t>איילון הנ אגח סדרה א- איילון ביטוח הנפקות וגיוסי הון בע"מ</t>
  </si>
  <si>
    <t>1159565</t>
  </si>
  <si>
    <t>514732825</t>
  </si>
  <si>
    <t>אלומיי אגח א- אלומיי קפיטל בע"מ</t>
  </si>
  <si>
    <t>1130947</t>
  </si>
  <si>
    <t>520039868</t>
  </si>
  <si>
    <t>14/11/19</t>
  </si>
  <si>
    <t>אלומיי קפיטל אגח ב- אלומיי קפיטל בע"מ</t>
  </si>
  <si>
    <t>1140326</t>
  </si>
  <si>
    <t>24/06/19</t>
  </si>
  <si>
    <t>אלון רבוע כחול אגח ד'- אלון רבוע כחול ישראל בעמ</t>
  </si>
  <si>
    <t>1139583</t>
  </si>
  <si>
    <t>520042847</t>
  </si>
  <si>
    <t>אמ.די.ג'י אגח ב- אמ.די.ג'י. ריאל אסטייט גלובל לימיטד</t>
  </si>
  <si>
    <t>1140557</t>
  </si>
  <si>
    <t>1632</t>
  </si>
  <si>
    <t>דוניץ אגח א- אחים דוניץ בע"מ</t>
  </si>
  <si>
    <t>4000055</t>
  </si>
  <si>
    <t>520038605</t>
  </si>
  <si>
    <t>יואייארסי אג א- יו.איי.אר.סי-ג'י.אס.איי (בי.וי.איי) לימיטד</t>
  </si>
  <si>
    <t>1141837</t>
  </si>
  <si>
    <t>1940909</t>
  </si>
  <si>
    <t>ilBBB+</t>
  </si>
  <si>
    <t>לודן אגח ד- לודן חברה להנדסה בע"מ</t>
  </si>
  <si>
    <t>1134857</t>
  </si>
  <si>
    <t>520043381</t>
  </si>
  <si>
    <t>מלרן אג"ח א'- מ.ל.ר.ן פרויקטים ומסחר בע"מ</t>
  </si>
  <si>
    <t>1162072</t>
  </si>
  <si>
    <t>514097591</t>
  </si>
  <si>
    <t>מרדכי אביב בניה אגח 5- מרדכי אביב תעשיות בניה (1973) בע"מ</t>
  </si>
  <si>
    <t>4440087</t>
  </si>
  <si>
    <t>10/10/19</t>
  </si>
  <si>
    <t>סטרווד ווסט אגח א- סטרווד ווסט לימיטד</t>
  </si>
  <si>
    <t>1143544</t>
  </si>
  <si>
    <t>1964054</t>
  </si>
  <si>
    <t>צרפתי אגח ח- צבי צרפתי השקעות ובנין (1992) בע"מ</t>
  </si>
  <si>
    <t>4250189</t>
  </si>
  <si>
    <t>520039090</t>
  </si>
  <si>
    <t>רבד אגח ב- רבד בע"מ</t>
  </si>
  <si>
    <t>5260088</t>
  </si>
  <si>
    <t>520040148</t>
  </si>
  <si>
    <t>22/08/19</t>
  </si>
  <si>
    <t>רבד אגח ג- רבד בע"מ</t>
  </si>
  <si>
    <t>5260096</t>
  </si>
  <si>
    <t>אאורה  אג יג- אאורה השקעות בע"מ</t>
  </si>
  <si>
    <t>3730405</t>
  </si>
  <si>
    <t>520038274</t>
  </si>
  <si>
    <t>ברם תעשיות אגח א ( חסום)- ברם תעשיות בע"מ</t>
  </si>
  <si>
    <t>11357300</t>
  </si>
  <si>
    <t>513579482</t>
  </si>
  <si>
    <t>כימיה, גומי ופלסטיק</t>
  </si>
  <si>
    <t>דיסקונט השקעות אגח י- חברת השקעות דיסקונט בע"מ</t>
  </si>
  <si>
    <t>6390348</t>
  </si>
  <si>
    <t>הכש חב בטוחאגח3- הכשרה חברה לביטוח בע"מ</t>
  </si>
  <si>
    <t>1151026</t>
  </si>
  <si>
    <t>520042177</t>
  </si>
  <si>
    <t>Baa2.il</t>
  </si>
  <si>
    <t>הכשרה חברה לביטוח ד- הכשרה חברה לביטוח בע"מ</t>
  </si>
  <si>
    <t>1156025</t>
  </si>
  <si>
    <t>21/01/19</t>
  </si>
  <si>
    <t>יעקובי קב אגח א- קבוצת אחים יעקובי</t>
  </si>
  <si>
    <t>1142439</t>
  </si>
  <si>
    <t>514010081</t>
  </si>
  <si>
    <t>בי קום אגח ג- בי קומיוניקיישנס בע"מ לשעבר סמייל 012</t>
  </si>
  <si>
    <t>1139203</t>
  </si>
  <si>
    <t>512832742</t>
  </si>
  <si>
    <t>Caa2.il</t>
  </si>
  <si>
    <t>בי קומיונק אגח ד- בי קומיוניקיישנס בע"מ לשעבר סמייל 012</t>
  </si>
  <si>
    <t>1161298</t>
  </si>
  <si>
    <t>בי קומיונק אגח ה- בי קומיוניקיישנס בע"מ לשעבר סמייל 012</t>
  </si>
  <si>
    <t>1161306</t>
  </si>
  <si>
    <t>02/12/19</t>
  </si>
  <si>
    <t>*אם.אר.פי אגח ג חסום</t>
  </si>
  <si>
    <t>11392780</t>
  </si>
  <si>
    <t>520044421</t>
  </si>
  <si>
    <t>08/07/19</t>
  </si>
  <si>
    <t>*אם.אר.פי השקעות אגח ג- אם.אר.פי השקעות בע"מ</t>
  </si>
  <si>
    <t>1139278</t>
  </si>
  <si>
    <t>אלביט מדקל אג ג- אלביט מדיקל טכנולוג'יס בע"מ</t>
  </si>
  <si>
    <t>4740247</t>
  </si>
  <si>
    <t>520039645</t>
  </si>
  <si>
    <t>השקעות במדעי החיים</t>
  </si>
  <si>
    <t>אלומיי קפיטל אגח ג- אלומיי קפיטל בע"מ</t>
  </si>
  <si>
    <t>1159375</t>
  </si>
  <si>
    <t>25/11/19</t>
  </si>
  <si>
    <t>אנלייט אנר אגח ה- אנלייט אנרגיה מתחדשת בע"מ</t>
  </si>
  <si>
    <t>7200116</t>
  </si>
  <si>
    <t>520041146</t>
  </si>
  <si>
    <t>27/11/19</t>
  </si>
  <si>
    <t>אנלייט אנרגיה אגח ב- אנלייט אנרגיה מתחדשת בע"מ</t>
  </si>
  <si>
    <t>7200090</t>
  </si>
  <si>
    <t>בוני תיכון אגח יג- בוני התיכון הנדסה אזרחית ותשתיות בע"מ</t>
  </si>
  <si>
    <t>5310164</t>
  </si>
  <si>
    <t>520040304</t>
  </si>
  <si>
    <t>ברוקלנד אפריל אגח ב- ברוקלנד אפריל לימיטד</t>
  </si>
  <si>
    <t>1136993</t>
  </si>
  <si>
    <t>1617</t>
  </si>
  <si>
    <t>06/01/19</t>
  </si>
  <si>
    <t>גבאי מניבים אגח י- גבאי מניבים ופיתוח בע"מ</t>
  </si>
  <si>
    <t>7710239</t>
  </si>
  <si>
    <t>520032178</t>
  </si>
  <si>
    <t>וויי בוקס אג א- ויי בוקס נדלן בע"מ</t>
  </si>
  <si>
    <t>4860094</t>
  </si>
  <si>
    <t>520038688</t>
  </si>
  <si>
    <t>01/01/19</t>
  </si>
  <si>
    <t>חלל תקש אגח ו- חלל-תקשורת בע"מ</t>
  </si>
  <si>
    <t>1135151</t>
  </si>
  <si>
    <t>ישראל קנדה אגח ה- ישראל קנדה (ט.ר) בעמ</t>
  </si>
  <si>
    <t>4340154</t>
  </si>
  <si>
    <t>520039298</t>
  </si>
  <si>
    <t>20/06/19</t>
  </si>
  <si>
    <t>להב אגח ז- להב אל.אר רילאסטייט בעמ</t>
  </si>
  <si>
    <t>1360056</t>
  </si>
  <si>
    <t>520034257</t>
  </si>
  <si>
    <t>27/03/19</t>
  </si>
  <si>
    <t>מירלנד אגח ז- מירלנד דיוולופמנט קורפריישן פיי אל סי</t>
  </si>
  <si>
    <t>1139559</t>
  </si>
  <si>
    <t>153010</t>
  </si>
  <si>
    <t>04/11/18</t>
  </si>
  <si>
    <t>מליבו אגח ג- מליבו אינווסט.</t>
  </si>
  <si>
    <t>1139302</t>
  </si>
  <si>
    <t>2008787</t>
  </si>
  <si>
    <t>נתנאל גרופ אג יא- נתנאל גרופ בע"מ</t>
  </si>
  <si>
    <t>4210191</t>
  </si>
  <si>
    <t>נתנאל גרופ אגח ט- נתנאל גרופ בע"מ</t>
  </si>
  <si>
    <t>4210142</t>
  </si>
  <si>
    <t>07/05/19</t>
  </si>
  <si>
    <t>ספיר קורפ אגח יח- ספיר קורפ בע"מ</t>
  </si>
  <si>
    <t>3650140</t>
  </si>
  <si>
    <t>520038340</t>
  </si>
  <si>
    <t>24/07/18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</si>
  <si>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</si>
  <si>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</si>
  <si>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</si>
  <si>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</si>
  <si>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פרשקובסקי אגח יא- פרשקובסקי השקעות ובניין בע"מ</t>
  </si>
  <si>
    <t>1145465</t>
  </si>
  <si>
    <t>18/03/19</t>
  </si>
  <si>
    <t>רבל אגח ב- רבל אי.סי.אס. בע"מ</t>
  </si>
  <si>
    <t>1142769</t>
  </si>
  <si>
    <t>513506329</t>
  </si>
  <si>
    <t>רפק אגח ה- רפק תקשורת ותשתיות בע"מ</t>
  </si>
  <si>
    <t>7690118</t>
  </si>
  <si>
    <t>520029505</t>
  </si>
  <si>
    <t>רפק אגח ו- רפק תקשורת ותשתיות בע"מ</t>
  </si>
  <si>
    <t>7690159</t>
  </si>
  <si>
    <t>22/09/19</t>
  </si>
  <si>
    <t>רקח אגח ב- רקח תעשיה פרמצבטית בע"מ</t>
  </si>
  <si>
    <t>1124510</t>
  </si>
  <si>
    <t>520042003</t>
  </si>
  <si>
    <t>פארמה</t>
  </si>
  <si>
    <t>תיא אגח רכישה ב- תיא חברה להשקעות בע"מ</t>
  </si>
  <si>
    <t>7960032</t>
  </si>
  <si>
    <t>520008483</t>
  </si>
  <si>
    <t>05/08/19</t>
  </si>
  <si>
    <t>ישראמקו נגב 2 א- ישראמקו נגב 2 שותפות מוגבלת</t>
  </si>
  <si>
    <t>2320174</t>
  </si>
  <si>
    <t>550010003</t>
  </si>
  <si>
    <t>דלק תמלוגים אגח א- דלק תמלוגים (2012) בע"מ</t>
  </si>
  <si>
    <t>1147479</t>
  </si>
  <si>
    <t>514837111</t>
  </si>
  <si>
    <t>שמוס אגח א- Chamoss International Limited</t>
  </si>
  <si>
    <t>1155951</t>
  </si>
  <si>
    <t>1742</t>
  </si>
  <si>
    <t>אבגול אג"ח ד' 5- אבגול תעשיות 1953 בע"מ</t>
  </si>
  <si>
    <t>1140417</t>
  </si>
  <si>
    <t>510119068</t>
  </si>
  <si>
    <t>דלק קידוחים אגח א- דלק קידוחים - שותפות מוגבלת</t>
  </si>
  <si>
    <t>4750089</t>
  </si>
  <si>
    <t>550013098</t>
  </si>
  <si>
    <t>24/12/18</t>
  </si>
  <si>
    <t>סאפיינס אגח ב- סאפיינס אינטרנשיונל קורפוריישן N.V</t>
  </si>
  <si>
    <t>1141936</t>
  </si>
  <si>
    <t>53368</t>
  </si>
  <si>
    <t>פננטפארק אגח א- פננטפארק פלוטינג רייט קפיטל לימיטד</t>
  </si>
  <si>
    <t>1142371</t>
  </si>
  <si>
    <t>1504619</t>
  </si>
  <si>
    <t>תמר פטרו אגח ב- תמר פטרוליום בעמ</t>
  </si>
  <si>
    <t>1143593</t>
  </si>
  <si>
    <t>515334662</t>
  </si>
  <si>
    <t>18/04/19</t>
  </si>
  <si>
    <t>תמר פטרוליום אגח א- תמר פטרוליום בעמ</t>
  </si>
  <si>
    <t>1141332</t>
  </si>
  <si>
    <t>07/04/19</t>
  </si>
  <si>
    <t>בזן  אגח ט- בתי זקוק לנפט בע"מ</t>
  </si>
  <si>
    <t>2590461</t>
  </si>
  <si>
    <t>בזן אגח ו- בתי זקוק לנפט בע"מ</t>
  </si>
  <si>
    <t>2590396</t>
  </si>
  <si>
    <t>חברה לישראל אג"ח 11- החברה לישראל בע"מ</t>
  </si>
  <si>
    <t>5760244</t>
  </si>
  <si>
    <t>חברה לישראל אגח 13- החברה לישראל בע"מ</t>
  </si>
  <si>
    <t>5760269</t>
  </si>
  <si>
    <t>מדלי אגח א- מדלי קפיטל קורפורשיין</t>
  </si>
  <si>
    <t>1143155</t>
  </si>
  <si>
    <t>4815200</t>
  </si>
  <si>
    <t>אורביט אגח ו להמרה- אורביט-אלחוט טכנולוגיות בע"מ</t>
  </si>
  <si>
    <t>2650125</t>
  </si>
  <si>
    <t>520036153</t>
  </si>
  <si>
    <t>ביטחוניות</t>
  </si>
  <si>
    <t>20/05/19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</si>
  <si>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</si>
  <si>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</si>
  <si>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</si>
  <si>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</si>
  <si>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</si>
  <si>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</si>
  <si>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</si>
  <si>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24/07/16</t>
  </si>
  <si>
    <t>TEVA 1 28/07/25- טבע תעשיות פרמצבטיות בע"מ</t>
  </si>
  <si>
    <t>CH0333827506</t>
  </si>
  <si>
    <t>16/04/18</t>
  </si>
  <si>
    <t>TEVA 4 1/2 03/01/25- טבע תעשיות פרמצבטיות בע"מ</t>
  </si>
  <si>
    <t>XS1813724603</t>
  </si>
  <si>
    <t>BB</t>
  </si>
  <si>
    <t>31/05/18</t>
  </si>
  <si>
    <t>NAB 5 01/17/20- NATIONAL AUSTRALIA</t>
  </si>
  <si>
    <t>XS1014094061</t>
  </si>
  <si>
    <t>10298</t>
  </si>
  <si>
    <t>Banks</t>
  </si>
  <si>
    <t>AA-</t>
  </si>
  <si>
    <t>14/01/14</t>
  </si>
  <si>
    <t>Fsk 4.125 01/02/2025- FS KKR CAPITAL CORP</t>
  </si>
  <si>
    <t>US302635AE72</t>
  </si>
  <si>
    <t>11309</t>
  </si>
  <si>
    <t>Diversified Financials</t>
  </si>
  <si>
    <t>Baa3</t>
  </si>
  <si>
    <t>11/12/19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</si>
  <si>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</si>
  <si>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</si>
  <si>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</si>
  <si>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</si>
  <si>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</si>
  <si>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</si>
  <si>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</si>
  <si>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</si>
  <si>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</si>
  <si>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</si>
  <si>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</si>
  <si>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</si>
  <si>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</si>
  <si>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</si>
  <si>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שיכון ובינוי- שיכון ובינוי - אחזקות בע"מ</t>
  </si>
  <si>
    <t>1081942</t>
  </si>
  <si>
    <t>520036104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</si>
  <si>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</si>
  <si>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</si>
  <si>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</si>
  <si>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</si>
  <si>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</si>
  <si>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</si>
  <si>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</si>
  <si>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</si>
  <si>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</si>
  <si>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</si>
  <si>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</si>
  <si>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</si>
  <si>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</si>
  <si>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</si>
  <si>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</si>
  <si>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</si>
  <si>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דלק קדוחים יהש- דלק קידוחים - שותפות מוגבלת</t>
  </si>
  <si>
    <t>475020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</si>
  <si>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</si>
  <si>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</si>
  <si>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</si>
  <si>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</si>
  <si>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</si>
  <si>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</si>
  <si>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</si>
  <si>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</si>
  <si>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</si>
  <si>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1760</t>
  </si>
  <si>
    <t>שטראוס- שטראוס גרופ בע"מ</t>
  </si>
  <si>
    <t>746016</t>
  </si>
  <si>
    <t>פתאל החזקות- פתאל החזקות 1998 בע"מ</t>
  </si>
  <si>
    <t>1143429</t>
  </si>
  <si>
    <t>מלונאות ותיירות</t>
  </si>
  <si>
    <t>שופרסל- שופר-סל בע"מ</t>
  </si>
  <si>
    <t>777037</t>
  </si>
  <si>
    <t>520022732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</si>
  <si>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</si>
  <si>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</si>
  <si>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</si>
  <si>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</si>
  <si>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</si>
  <si>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</si>
  <si>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</si>
  <si>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</si>
  <si>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</si>
  <si>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520033234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</si>
  <si>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</si>
  <si>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</si>
  <si>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</si>
  <si>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</si>
  <si>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פריגו- פריגו קומפני דואלי</t>
  </si>
  <si>
    <t>1130699</t>
  </si>
  <si>
    <t>520037599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</si>
  <si>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</si>
  <si>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</si>
  <si>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</si>
  <si>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</si>
  <si>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</si>
  <si>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</si>
  <si>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</si>
  <si>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</si>
  <si>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</si>
  <si>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</si>
  <si>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</si>
  <si>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</si>
  <si>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מיטרוניקס- מיטרוניקס בע"מ</t>
  </si>
  <si>
    <t>1091065</t>
  </si>
  <si>
    <t>511527202</t>
  </si>
  <si>
    <t>או פי סי אנרגיה- או.פי.סי. אנרגיה בע"מ</t>
  </si>
  <si>
    <t>1141571</t>
  </si>
  <si>
    <t>514401702</t>
  </si>
  <si>
    <t>קמהדע- קמהדע בע"מ</t>
  </si>
  <si>
    <t>1094119</t>
  </si>
  <si>
    <t>511524605</t>
  </si>
  <si>
    <t>ביוטכנולוגיה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</si>
  <si>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</si>
  <si>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</si>
  <si>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</si>
  <si>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</si>
  <si>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</si>
  <si>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</si>
  <si>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</si>
  <si>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</si>
  <si>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</si>
  <si>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</si>
  <si>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</si>
  <si>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</si>
  <si>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דמרי- י.ח.דמרי בניה ופיתוח בע"מ</t>
  </si>
  <si>
    <t>1090315</t>
  </si>
  <si>
    <t>אשטרום קבוצה- קבוצת אשטרום</t>
  </si>
  <si>
    <t>1132315</t>
  </si>
  <si>
    <t>510381601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</si>
  <si>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</si>
  <si>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</si>
  <si>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</si>
  <si>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</si>
  <si>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</si>
  <si>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</si>
  <si>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</si>
  <si>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</si>
  <si>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</si>
  <si>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</si>
  <si>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</si>
  <si>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</si>
  <si>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</si>
  <si>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</si>
  <si>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</si>
  <si>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</si>
  <si>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520031071</t>
  </si>
  <si>
    <t>ישראמקו יהש- ישראמקו נגב 2 שותפות מוגבלת</t>
  </si>
  <si>
    <t>232017</t>
  </si>
  <si>
    <t>נפטא- נפטא חברה ישראלית לנפט בע"מ</t>
  </si>
  <si>
    <t>643015</t>
  </si>
  <si>
    <t>תמר פטרוליום חסום- תמר פטרוליום בעמ</t>
  </si>
  <si>
    <t>1141357</t>
  </si>
  <si>
    <t>תמר פטרוליום- תמר פטרוליום בעמ</t>
  </si>
  <si>
    <t>נובה- נובה מכשירי מדידה בע"מ</t>
  </si>
  <si>
    <t>1084557</t>
  </si>
  <si>
    <t>511812463</t>
  </si>
  <si>
    <t>קמטק- קמטק בע"מ</t>
  </si>
  <si>
    <t>1095264</t>
  </si>
  <si>
    <t>511235434</t>
  </si>
  <si>
    <t>נטו אחזקות- נטו מ.ע. אחזקות בע"מ</t>
  </si>
  <si>
    <t>168013</t>
  </si>
  <si>
    <t>520034109</t>
  </si>
  <si>
    <t>איסתא- איסתא ליינס בע"מ</t>
  </si>
  <si>
    <t>1081074</t>
  </si>
  <si>
    <t>520042763</t>
  </si>
  <si>
    <t>אלקטרה צריכה- אלקטרה מוצרי צריכה בע"מ</t>
  </si>
  <si>
    <t>5010129</t>
  </si>
  <si>
    <t>520039967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</si>
  <si>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</si>
  <si>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</si>
  <si>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</si>
  <si>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</si>
  <si>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</si>
  <si>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</si>
  <si>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קרסו- קרסו מוטורס בע"מ</t>
  </si>
  <si>
    <t>1123850</t>
  </si>
  <si>
    <t>אינרום- אינרום תעשיות בנייה בע"מ</t>
  </si>
  <si>
    <t>1132356</t>
  </si>
  <si>
    <t>515001659</t>
  </si>
  <si>
    <t>מתכת ומוצרי בניה</t>
  </si>
  <si>
    <t>קליל- קליל תעשיות בע"מ</t>
  </si>
  <si>
    <t>797035</t>
  </si>
  <si>
    <t>520032442</t>
  </si>
  <si>
    <t>אדגר- אדגר השקעות ופיתוח בע"מ</t>
  </si>
  <si>
    <t>1820083</t>
  </si>
  <si>
    <t>קרן אלקטרה נדלן- אלקטרה נדל"ן בע"מ</t>
  </si>
  <si>
    <t>1094044</t>
  </si>
  <si>
    <t>510607328</t>
  </si>
  <si>
    <t>אפריקה נכסים- אפי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</si>
  <si>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</si>
  <si>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</si>
  <si>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</si>
  <si>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</si>
  <si>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</si>
  <si>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הכשרת הישוב (חסום)- חברת הכשרת הישוב בישראל בע"מ</t>
  </si>
  <si>
    <t>6120100</t>
  </si>
  <si>
    <t>520020116</t>
  </si>
  <si>
    <t>ישרס- ישרס חברה להשקעות בע"מ</t>
  </si>
  <si>
    <t>613034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</si>
  <si>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</si>
  <si>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</si>
  <si>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</si>
  <si>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</si>
  <si>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</si>
  <si>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 ( חסום)</t>
  </si>
  <si>
    <t>11044880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</si>
  <si>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</si>
  <si>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</si>
  <si>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</si>
  <si>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</si>
  <si>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</si>
  <si>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</si>
  <si>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</si>
  <si>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</si>
  <si>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</si>
  <si>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</si>
  <si>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</si>
  <si>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</si>
  <si>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</si>
  <si>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</si>
  <si>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</si>
  <si>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נייר חדרה- נייר חדרה לשעבר מפעלי נייר</t>
  </si>
  <si>
    <t>632018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</si>
  <si>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</si>
  <si>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</si>
  <si>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</si>
  <si>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</si>
  <si>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</si>
  <si>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</si>
  <si>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</si>
  <si>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אנלייט אנרגיה- אנלייט אנרגיה מתחדשת בע"מ</t>
  </si>
  <si>
    <t>720011</t>
  </si>
  <si>
    <t>וואן טכנולוגיות תוכנה- וואן טכנולוגיות תוכנה(או.אס.טי)בע"מ</t>
  </si>
  <si>
    <t>161018</t>
  </si>
  <si>
    <t>520034695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</si>
  <si>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</si>
  <si>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</si>
  <si>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</si>
  <si>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</si>
  <si>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</si>
  <si>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דנאל כא- דנאל (אדיר יהושע) בע"מ</t>
  </si>
  <si>
    <t>314013</t>
  </si>
  <si>
    <t>520037565</t>
  </si>
  <si>
    <t>אלטשולר שחם גמל- אלטשולר שחם גמל ופנסיה בע"מ</t>
  </si>
  <si>
    <t>1159037</t>
  </si>
  <si>
    <t>513173393</t>
  </si>
  <si>
    <t>ישראכרט- ישראכרט בע"מ</t>
  </si>
  <si>
    <t>1157403</t>
  </si>
  <si>
    <t>510706153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</si>
  <si>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</si>
  <si>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</si>
  <si>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</si>
  <si>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</si>
  <si>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</si>
  <si>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</si>
  <si>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</si>
  <si>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</si>
  <si>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פרטנר- חברת פרטנר תקשורת בע"מ</t>
  </si>
  <si>
    <t>1083484</t>
  </si>
  <si>
    <t>סה"כ מניות היתר</t>
  </si>
  <si>
    <t>בריל- בריל תעשיות נעליים בע"מ</t>
  </si>
  <si>
    <t>399014</t>
  </si>
  <si>
    <t>520038647</t>
  </si>
  <si>
    <t>או.אר.טי- או.אר.טי.טכנולוגיות בע"מ</t>
  </si>
  <si>
    <t>1086230</t>
  </si>
  <si>
    <t>513057588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</si>
  <si>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</si>
  <si>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</si>
  <si>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</si>
  <si>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</si>
  <si>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</si>
  <si>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</si>
  <si>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</si>
  <si>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</si>
  <si>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</si>
  <si>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גי.פי. גלובל פאוור- ג'י.פי. גלובל פאוור בע"מ</t>
  </si>
  <si>
    <t>1144781</t>
  </si>
  <si>
    <t>512821216</t>
  </si>
  <si>
    <t>אבוג'ן- אבוג'ן בע"מ</t>
  </si>
  <si>
    <t>1105055</t>
  </si>
  <si>
    <t>512838723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</si>
  <si>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</si>
  <si>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</si>
  <si>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</si>
  <si>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</si>
  <si>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</si>
  <si>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ארית- ארית תעשיות בע"מ</t>
  </si>
  <si>
    <t>587014</t>
  </si>
  <si>
    <t>520033358</t>
  </si>
  <si>
    <t>אאורה- אאורה השקעות בע"מ</t>
  </si>
  <si>
    <t>373019</t>
  </si>
  <si>
    <t>דוניץ- אחים דוניץ בע"מ</t>
  </si>
  <si>
    <t>400010</t>
  </si>
  <si>
    <t>אפריקה מגורים- אפריקה ישראל מגורים בע"מ</t>
  </si>
  <si>
    <t>1097948</t>
  </si>
  <si>
    <t>ב. יאיר- ב.יאיר חברה קבלנית לעבודות בניה 1988 בע"מ</t>
  </si>
  <si>
    <t>1097229</t>
  </si>
  <si>
    <t>511327017</t>
  </si>
  <si>
    <t>וויי בוקס (שם קודם-מרתון)- ויי בוקס נדלן בע"מ</t>
  </si>
  <si>
    <t>486027</t>
  </si>
  <si>
    <t>מנרב- מנרב פרוייקטים</t>
  </si>
  <si>
    <t>155036</t>
  </si>
  <si>
    <t>520034505</t>
  </si>
  <si>
    <t>מנרב פרויקטים- מנרב פרוייקטים</t>
  </si>
  <si>
    <t>1140243</t>
  </si>
  <si>
    <t>נתנאל גרופ- נתנאל גרופ בע"מ</t>
  </si>
  <si>
    <t>421016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</si>
  <si>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</si>
  <si>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</si>
  <si>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</si>
  <si>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</si>
  <si>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</si>
  <si>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חנן מור ( חסום)- קבוצת חנן מור אחזקות בע"מ</t>
  </si>
  <si>
    <t>11025320</t>
  </si>
  <si>
    <t>513605519</t>
  </si>
  <si>
    <t>קרדן נדלן יזום- קרדן נדל"ן יזום ופיתוח בע"מ</t>
  </si>
  <si>
    <t>1118447</t>
  </si>
  <si>
    <t>520041005</t>
  </si>
  <si>
    <t>אגוד- בנק אגוד לישראל בע"מ</t>
  </si>
  <si>
    <t>722314</t>
  </si>
  <si>
    <t>520018649</t>
  </si>
  <si>
    <t>ירושלים- בנק ירושלים בע"מ</t>
  </si>
  <si>
    <t>726018</t>
  </si>
  <si>
    <t>520025636</t>
  </si>
  <si>
    <t>קסניה- קסניה ונצ'ר קפיטל בע"מ</t>
  </si>
  <si>
    <t>1099571</t>
  </si>
  <si>
    <t>513813162</t>
  </si>
  <si>
    <t>השקעות בהי-טק</t>
  </si>
  <si>
    <t>הדסית ביו- אייץ' בי אל - הדסית ביו אחזקות בע"מ</t>
  </si>
  <si>
    <t>1095405</t>
  </si>
  <si>
    <t>513734590</t>
  </si>
  <si>
    <t>אלרון- אלרון תעשיה אלקטרונית בע"מ</t>
  </si>
  <si>
    <t>749077</t>
  </si>
  <si>
    <t>520028036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</si>
  <si>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</si>
  <si>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</si>
  <si>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</si>
  <si>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</si>
  <si>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</si>
  <si>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</si>
  <si>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אינטרגאמא 1- אינטר גאמא חברה להשקעות בע"מ</t>
  </si>
  <si>
    <t>174011</t>
  </si>
  <si>
    <t>520034380</t>
  </si>
  <si>
    <t>בבילון- בבילון בע"מ</t>
  </si>
  <si>
    <t>1101666</t>
  </si>
  <si>
    <t>512512468</t>
  </si>
  <si>
    <t>בי.ג'י.איי (בהשעיה)</t>
  </si>
  <si>
    <t>1092709</t>
  </si>
  <si>
    <t>510291750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</si>
  <si>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</si>
  <si>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</si>
  <si>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</si>
  <si>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</si>
  <si>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</si>
  <si>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</si>
  <si>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 קפט אפ 2- לפידות קפיטל בעמ</t>
  </si>
  <si>
    <t>6420079</t>
  </si>
  <si>
    <t>520022971</t>
  </si>
  <si>
    <t>לפידות קפיטל- לפידות קפיטל בעמ</t>
  </si>
  <si>
    <t>642017</t>
  </si>
  <si>
    <t>סאני- סאני אלקטרוניקה בע"מ</t>
  </si>
  <si>
    <t>5550157</t>
  </si>
  <si>
    <t>520040759</t>
  </si>
  <si>
    <t>ערד- ערד השקעות ופתוח תעשיה בע"מ</t>
  </si>
  <si>
    <t>731018</t>
  </si>
  <si>
    <t>520025198</t>
  </si>
  <si>
    <t>תדאה- תדאה, פיתוח טכנולוגי ואוטומציה בע"מ</t>
  </si>
  <si>
    <t>142018</t>
  </si>
  <si>
    <t>520034364</t>
  </si>
  <si>
    <t>שמן נפט וגז- שמן משאבי נפט וגז בע"מ</t>
  </si>
  <si>
    <t>1125012</t>
  </si>
  <si>
    <t>514532456</t>
  </si>
  <si>
    <t>חברות מעטפת</t>
  </si>
  <si>
    <t>אלון חיפושי גז- אלון חיפושי גז טבעי בע"מ</t>
  </si>
  <si>
    <t>1117688</t>
  </si>
  <si>
    <t>514329580</t>
  </si>
  <si>
    <t>דלק תמלוגים- דלק תמלוגים (2012) בע"מ</t>
  </si>
  <si>
    <t>1129493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</si>
  <si>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</si>
  <si>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</si>
  <si>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</si>
  <si>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</si>
  <si>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</si>
  <si>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</si>
  <si>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</si>
  <si>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</si>
  <si>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</si>
  <si>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</si>
  <si>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</si>
  <si>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</si>
  <si>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</si>
  <si>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</si>
  <si>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</si>
  <si>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</si>
  <si>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</si>
  <si>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</si>
  <si>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סנו- סנו-מפעלי ברונוס בע"מ</t>
  </si>
  <si>
    <t>813014</t>
  </si>
  <si>
    <t>520032988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</si>
  <si>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</si>
  <si>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</si>
  <si>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</si>
  <si>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</si>
  <si>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</si>
  <si>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</si>
  <si>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</si>
  <si>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</si>
  <si>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</si>
  <si>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</si>
  <si>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</si>
  <si>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</si>
  <si>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</si>
  <si>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</si>
  <si>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כלל משקאות- כלל תעשיות ומשקאות בע"מ</t>
  </si>
  <si>
    <t>1147685</t>
  </si>
  <si>
    <t>515818524</t>
  </si>
  <si>
    <t>מהדרין- מהדרין בע"מ</t>
  </si>
  <si>
    <t>686014</t>
  </si>
  <si>
    <t>520018482</t>
  </si>
  <si>
    <t>אליום מדיקל- אליום מדיקל סולושנס בע"מ</t>
  </si>
  <si>
    <t>1101450</t>
  </si>
  <si>
    <t>513488833</t>
  </si>
  <si>
    <t>מכשור רפואי</t>
  </si>
  <si>
    <t>ביו ויו- ביו ויו בע"מ</t>
  </si>
  <si>
    <t>1096049</t>
  </si>
  <si>
    <t>512671371</t>
  </si>
  <si>
    <t>ישרוטל- ישרוטל בע"מ</t>
  </si>
  <si>
    <t>1080985</t>
  </si>
  <si>
    <t>520042482</t>
  </si>
  <si>
    <t>ברימאג- ברימאג דיגיטל אייג' בע"מ</t>
  </si>
  <si>
    <t>1094283</t>
  </si>
  <si>
    <t>511786378</t>
  </si>
  <si>
    <t>גלוברנדס- גלוברנדס גרופ בע"מ</t>
  </si>
  <si>
    <t>1147487</t>
  </si>
  <si>
    <t>515809499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</si>
  <si>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</si>
  <si>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</si>
  <si>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</si>
  <si>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</si>
  <si>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</si>
  <si>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</si>
  <si>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יוחננוף- יוחננוף</t>
  </si>
  <si>
    <t>1161264</t>
  </si>
  <si>
    <t>511344186</t>
  </si>
  <si>
    <t>מדטכניקה- מדטכניקה בע"מ</t>
  </si>
  <si>
    <t>253013</t>
  </si>
  <si>
    <t>520036195</t>
  </si>
  <si>
    <t>מנדלסוןתשת- מנדלסון תשתיות ותעשיות בע"מ</t>
  </si>
  <si>
    <t>1129444</t>
  </si>
  <si>
    <t>513660373</t>
  </si>
  <si>
    <t>שנפ- מפעלי ע. שנפ ושות' בע"מ</t>
  </si>
  <si>
    <t>1103571</t>
  </si>
  <si>
    <t>נטו מלינדה- נטו מלינדה סחר בע"מ</t>
  </si>
  <si>
    <t>1105097</t>
  </si>
  <si>
    <t>511725459</t>
  </si>
  <si>
    <t>סאני תקשורת- סאני תקשורת סלולרית  בע"מ</t>
  </si>
  <si>
    <t>1082353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</si>
  <si>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</si>
  <si>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</si>
  <si>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</si>
  <si>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</si>
  <si>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</si>
  <si>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</si>
  <si>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אפריקה תעשיות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</si>
  <si>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</si>
  <si>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</si>
  <si>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</si>
  <si>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</si>
  <si>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</si>
  <si>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</si>
  <si>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</si>
  <si>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</si>
  <si>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חמת- קבוצת חמת בע"מ</t>
  </si>
  <si>
    <t>384016</t>
  </si>
  <si>
    <t>520038530</t>
  </si>
  <si>
    <t>לכיש- תעשיות לכיש בע"מ</t>
  </si>
  <si>
    <t>826016</t>
  </si>
  <si>
    <t>520033317</t>
  </si>
  <si>
    <t>אספן גרופ- אספן גרופ בע"מ</t>
  </si>
  <si>
    <t>313015</t>
  </si>
  <si>
    <t>520037540</t>
  </si>
  <si>
    <t>בית הזהב- בית-הזהב בע"מ</t>
  </si>
  <si>
    <t>235010</t>
  </si>
  <si>
    <t>וילאר- וילאר אינטרנשיונל בע"מ</t>
  </si>
  <si>
    <t>416016</t>
  </si>
  <si>
    <t>לודזיה- לודזיה רוטקס השקעות בע"מ</t>
  </si>
  <si>
    <t>753012</t>
  </si>
  <si>
    <t>520000779</t>
  </si>
  <si>
    <t>מגוריט- מגוריט ישראל בעמ</t>
  </si>
  <si>
    <t>1139195</t>
  </si>
  <si>
    <t>מישורים- מישורים חברה לפיתוח בע"מ</t>
  </si>
  <si>
    <t>1105196</t>
  </si>
  <si>
    <t>511491839</t>
  </si>
  <si>
    <t>סים בכורה סד L- סים קומרשייל טראסט קורפוריישן</t>
  </si>
  <si>
    <t>1142355</t>
  </si>
  <si>
    <t>908311</t>
  </si>
  <si>
    <t>פוליגון- פוליגון נדל"ן בע"מ</t>
  </si>
  <si>
    <t>745018</t>
  </si>
  <si>
    <t>520029562</t>
  </si>
  <si>
    <t>רבד- רבד בע"מ</t>
  </si>
  <si>
    <t>526012</t>
  </si>
  <si>
    <t>ניסן- ניסן תעשיות רפואיות בע"מ</t>
  </si>
  <si>
    <t>660019</t>
  </si>
  <si>
    <t>520040940</t>
  </si>
  <si>
    <t>שלאג- שלא"ג תעשיות בע"מ</t>
  </si>
  <si>
    <t>1090547</t>
  </si>
  <si>
    <t>513507574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</si>
  <si>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</si>
  <si>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</si>
  <si>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</si>
  <si>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</si>
  <si>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</si>
  <si>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</si>
  <si>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אלומיי קפיטל- אלומיי קפיטל בע"מ</t>
  </si>
  <si>
    <t>1082635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</si>
  <si>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</si>
  <si>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</si>
  <si>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</si>
  <si>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</si>
  <si>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</si>
  <si>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</si>
  <si>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</si>
  <si>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</si>
  <si>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</si>
  <si>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</si>
  <si>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</si>
  <si>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</si>
  <si>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</si>
  <si>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</si>
  <si>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</si>
  <si>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</si>
  <si>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</si>
  <si>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ארן- ארן מחקר ופיתוח (1982) בע"מ</t>
  </si>
  <si>
    <t>1085265</t>
  </si>
  <si>
    <t>510959596</t>
  </si>
  <si>
    <t>הולמס פלייס- הולמס פלייס אינטרנשיונל בע"מ</t>
  </si>
  <si>
    <t>1142587</t>
  </si>
  <si>
    <t>512466723</t>
  </si>
  <si>
    <t>לודן- לודן חברה להנדסה בע"מ</t>
  </si>
  <si>
    <t>1081439</t>
  </si>
  <si>
    <t>נובולוג- נובולוג פארם אפ 1966 בע"מ</t>
  </si>
  <si>
    <t>1140151</t>
  </si>
  <si>
    <t>510475312</t>
  </si>
  <si>
    <t>גולד- קבוצת גולד בונד בע"מ</t>
  </si>
  <si>
    <t>149013</t>
  </si>
  <si>
    <t>520034349</t>
  </si>
  <si>
    <t>רפק- רפק תקשורת ותשתיות בע"מ</t>
  </si>
  <si>
    <t>769026</t>
  </si>
  <si>
    <t>שגריר- שגריר רכב</t>
  </si>
  <si>
    <t>1138379</t>
  </si>
  <si>
    <t>515158665</t>
  </si>
  <si>
    <t>תיגבור- תיגבור-מאגר כח אדם מקצועי זמני בע"מ</t>
  </si>
  <si>
    <t>1105022</t>
  </si>
  <si>
    <t>510882830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</si>
  <si>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</si>
  <si>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</si>
  <si>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</si>
  <si>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</si>
  <si>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</si>
  <si>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</si>
  <si>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</si>
  <si>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</si>
  <si>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513834606</t>
  </si>
  <si>
    <t>פועלים איביאי- פועלים אי.בי.אי.-ניהול וחיתום בע"מ</t>
  </si>
  <si>
    <t>1084482</t>
  </si>
  <si>
    <t>511819617</t>
  </si>
  <si>
    <t>פננטפארק- פננטפארק פלוטינג רייט קפיטל לימיטד</t>
  </si>
  <si>
    <t>1142405</t>
  </si>
  <si>
    <t>סינאל- סינאל מלל פייווי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</si>
  <si>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</si>
  <si>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</si>
  <si>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</si>
  <si>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</si>
  <si>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</si>
  <si>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בי קומיונקיישנס- בי קומיוניקיישנס בע"מ לשעבר סמייל 012</t>
  </si>
  <si>
    <t>1107663</t>
  </si>
  <si>
    <t>בי קומיונקיישנס חסום- בי קומיוניקיישנס בע"מ לשעבר סמייל 012</t>
  </si>
  <si>
    <t>11076630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</si>
  <si>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</si>
  <si>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</si>
  <si>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</si>
  <si>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</si>
  <si>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</si>
  <si>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</si>
  <si>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</si>
  <si>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</si>
  <si>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</si>
  <si>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ANCHIANO THE-ADR- ANCHIANO THE-AD</t>
  </si>
  <si>
    <t>US03280X1028</t>
  </si>
  <si>
    <t>27903</t>
  </si>
  <si>
    <t>Mediwound ltd- MEDIWOUND LTD</t>
  </si>
  <si>
    <t>IL0011316309</t>
  </si>
  <si>
    <t>2279</t>
  </si>
  <si>
    <t>GAMIDA CELL LTD- גאמידה בע"מ</t>
  </si>
  <si>
    <t>IL0011552663</t>
  </si>
  <si>
    <t>511383374</t>
  </si>
  <si>
    <t>GAMIDA T8 RESTRICT- גאמידה בע"מ</t>
  </si>
  <si>
    <t>Cyren ltd- CYREN LTD</t>
  </si>
  <si>
    <t>IL0010832371</t>
  </si>
  <si>
    <t>27147</t>
  </si>
  <si>
    <t>Software &amp; Services</t>
  </si>
  <si>
    <t>JACADA LTD- ג'קדה בע"מ</t>
  </si>
  <si>
    <t>IL0010834500</t>
  </si>
  <si>
    <t>520044306</t>
  </si>
  <si>
    <t>Radware ltd- רדוור בע"מ</t>
  </si>
  <si>
    <t>IL0010834765</t>
  </si>
  <si>
    <t>520044371</t>
  </si>
  <si>
    <t>Kornit Digital ltd- Kornit Digital Ltd</t>
  </si>
  <si>
    <t>IL0011216723</t>
  </si>
  <si>
    <t>1564</t>
  </si>
  <si>
    <t>Technology Hardware &amp; Equipment</t>
  </si>
  <si>
    <t>Ituran Location And Control- איתוראן איתור ושליטה בע"מ</t>
  </si>
  <si>
    <t>IL0010818685</t>
  </si>
  <si>
    <t>520043811</t>
  </si>
  <si>
    <t>Radcom  ltdt- רדקום בע"מ</t>
  </si>
  <si>
    <t>IL0010826688</t>
  </si>
  <si>
    <t>520043456</t>
  </si>
  <si>
    <t>RADCOM LTD REST- רדקום בע"מ</t>
  </si>
  <si>
    <t>Silicom limited- סיליקום בע"מ</t>
  </si>
  <si>
    <t>IL0010826928</t>
  </si>
  <si>
    <t>520041120</t>
  </si>
  <si>
    <t>Telecommunication Services</t>
  </si>
  <si>
    <t>ELLOMAY CAPITAL LTD- ELLOMAY CAPITAL</t>
  </si>
  <si>
    <t>IL0010826357</t>
  </si>
  <si>
    <t>NYSE</t>
  </si>
  <si>
    <t>27485</t>
  </si>
  <si>
    <t>Utilities</t>
  </si>
  <si>
    <t>Mohawk Group Holdings ltd- MOHAWK GROUP HOLDINGS INC</t>
  </si>
  <si>
    <t>US6081891060</t>
  </si>
  <si>
    <t>11303</t>
  </si>
  <si>
    <t>Consumer Durables &amp; Apparel</t>
  </si>
  <si>
    <t>FS KKR CAPITAL CORP- FS KKR CAPITAL CORP</t>
  </si>
  <si>
    <t>US3026351078</t>
  </si>
  <si>
    <t>G.Willi Food International- G.WILLI- FOOD INTERNATIONAL</t>
  </si>
  <si>
    <t>IL0010828585</t>
  </si>
  <si>
    <t>12218</t>
  </si>
  <si>
    <t>Food &amp; Staples Retailing</t>
  </si>
  <si>
    <t>MYLAN NV- MYLAN, INC</t>
  </si>
  <si>
    <t>NL0011031208</t>
  </si>
  <si>
    <t>1655</t>
  </si>
  <si>
    <t>ARAUS US HOSPITALITY TRUST- ARAUS US HOSPITALITY TRUST</t>
  </si>
  <si>
    <t>SGXC80011726</t>
  </si>
  <si>
    <t>SGX</t>
  </si>
  <si>
    <t>11301</t>
  </si>
  <si>
    <t>Real Estate</t>
  </si>
  <si>
    <t>AROUNDTOWN SA- Aroundtown property</t>
  </si>
  <si>
    <t>LU1673108939</t>
  </si>
  <si>
    <t>12853</t>
  </si>
  <si>
    <t>Brack Capital real state- BRACK CAPITAL Real Estate ln</t>
  </si>
  <si>
    <t>NL0010763611</t>
  </si>
  <si>
    <t>LSE</t>
  </si>
  <si>
    <t>11242</t>
  </si>
  <si>
    <t>PRIME US REIT_קרן ריט- KBS ארה"ב</t>
  </si>
  <si>
    <t>SGXC75818630</t>
  </si>
  <si>
    <t>27627</t>
  </si>
  <si>
    <t>KEPPEL PACIFIC O- KEPPEL PACIFIC OAK US REIT</t>
  </si>
  <si>
    <t>SG1EA1000007</t>
  </si>
  <si>
    <t>11310</t>
  </si>
  <si>
    <t>CIM COMMERCIAL T- סים קומרשייל טראסט קורפוריישן</t>
  </si>
  <si>
    <t>US1255251050</t>
  </si>
  <si>
    <t>KLA-Tencor corportion- KLA-Tencor corporation</t>
  </si>
  <si>
    <t>US4824801009</t>
  </si>
  <si>
    <t>12071</t>
  </si>
  <si>
    <t>Semiconductors &amp; Semiconductor Equipment</t>
  </si>
  <si>
    <t>SEDG US_SOLAREDGE TECHNOLOGI- SOLAREDGE TECHNOLOGIES INC</t>
  </si>
  <si>
    <t>US83417M1045</t>
  </si>
  <si>
    <t>27183</t>
  </si>
  <si>
    <t>סה"כ שמחקות מדדי מניות בישראל</t>
  </si>
  <si>
    <t>הראל סל.תא 35- הראל קרנות נאמנות בע"מ</t>
  </si>
  <si>
    <t>1148907</t>
  </si>
  <si>
    <t>511776783</t>
  </si>
  <si>
    <t>מניות</t>
  </si>
  <si>
    <t>סה"כ שמחקות מדדי מניות בחו"ל</t>
  </si>
  <si>
    <t>הראל סל NDX 100- הראל קרנות נאמנות בע"מ</t>
  </si>
  <si>
    <t>1149038</t>
  </si>
  <si>
    <t>הראל סל SP500- הראל קרנות נאמנות בע"מ</t>
  </si>
  <si>
    <t>1149020</t>
  </si>
  <si>
    <t>הראל סל גרמניה DAX 30- הראל קרנות נאמנות בע"מ</t>
  </si>
  <si>
    <t>1149053</t>
  </si>
  <si>
    <t>פסגות קרן סל SP500- פסגות קרנות מדדים בע"מ</t>
  </si>
  <si>
    <t>1148162</t>
  </si>
  <si>
    <t>513765339</t>
  </si>
  <si>
    <t>פסגות קרן סל נסדק 100- פסגות קרנות מדדים בע"מ</t>
  </si>
  <si>
    <t>1148147</t>
  </si>
  <si>
    <t>קסם NDX100 ETF- קסם קרנות נאמנות בע"מ</t>
  </si>
  <si>
    <t>1146505</t>
  </si>
  <si>
    <t>510938608</t>
  </si>
  <si>
    <t>קסם S&amp;P 500 (4D) ETF- קסם קרנות נאמנות בע"מ</t>
  </si>
  <si>
    <t>1146471</t>
  </si>
  <si>
    <t>קסם גרמניה 30 DAX GTR- קסם קרנות נאמנות בע"מ</t>
  </si>
  <si>
    <t>1146513</t>
  </si>
  <si>
    <t>תכלית 500 PR P&amp;S- תכלית מדדים ניהול קרנות נאמנות</t>
  </si>
  <si>
    <t>1144385</t>
  </si>
  <si>
    <t>513534974</t>
  </si>
  <si>
    <t>תכלית סל (4D) ‏‏‏NASDAQ 100- תכלית מדדים ניהול קרנות נאמנות</t>
  </si>
  <si>
    <t>1144401</t>
  </si>
  <si>
    <t>סה"כ שמחקות מדדים אחרים בישראל</t>
  </si>
  <si>
    <t>קסם קרן סל תל בונד 60- קסם קרנות נאמנות בע"מ</t>
  </si>
  <si>
    <t>1146232</t>
  </si>
  <si>
    <t>אג"ח</t>
  </si>
  <si>
    <t>סה"כ שמחקות מדדים אחרים בחו"ל</t>
  </si>
  <si>
    <t>סה"כ short</t>
  </si>
  <si>
    <t>סה"כ שמחקות מדדי מניות</t>
  </si>
  <si>
    <t>India found inc-f- Aberdeen Standard SICAV I</t>
  </si>
  <si>
    <t>US4540891037</t>
  </si>
  <si>
    <t>13115</t>
  </si>
  <si>
    <t>ISHARES CORE EM- BlackRock Inc</t>
  </si>
  <si>
    <t>IE00BKM4GZ66</t>
  </si>
  <si>
    <t>27796</t>
  </si>
  <si>
    <t>סה"כ שמחקות מדדים אחרים</t>
  </si>
  <si>
    <t>סה"כ אג"ח ממשלתי</t>
  </si>
  <si>
    <t>סה"כ אגח קונצרני</t>
  </si>
  <si>
    <t>KOT-IND MID-J- Kotak</t>
  </si>
  <si>
    <t>LU0675383409</t>
  </si>
  <si>
    <t>12688</t>
  </si>
  <si>
    <t>סה"כ כתבי אופציות בישראל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</si>
  <si>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</si>
  <si>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</si>
  <si>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</si>
  <si>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</si>
  <si>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</si>
  <si>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</si>
  <si>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</si>
  <si>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</si>
  <si>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</si>
  <si>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</si>
  <si>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DFWH0_DAX Mini Future  mar20- חוזים עתידיים בחול</t>
  </si>
  <si>
    <t>70172424</t>
  </si>
  <si>
    <t>Other</t>
  </si>
  <si>
    <t>DMH0_DJIA Mini Fut Mar20- חוזים עתידיים בחול</t>
  </si>
  <si>
    <t>70305057</t>
  </si>
  <si>
    <t>GXH0_dax  fut Mar2020- חוזים עתידיים בחול</t>
  </si>
  <si>
    <t>70148184</t>
  </si>
  <si>
    <t>HIF0_hang sang fut jan20- חוזים עתידיים בחול</t>
  </si>
  <si>
    <t>70361589</t>
  </si>
  <si>
    <t>HUF0_hang sang mini fut jan20- חוזים עתידיים בחול</t>
  </si>
  <si>
    <t>70361746</t>
  </si>
  <si>
    <t>MESH0_MSCI Emgmkt futMar20- חוזים עתידיים בחול</t>
  </si>
  <si>
    <t>70775788</t>
  </si>
  <si>
    <t>NQH0_nasdaq100 mini fut Mar20- חוזים עתידיים בחול</t>
  </si>
  <si>
    <t>70758206</t>
  </si>
  <si>
    <t>SPH0_s&amp;p big  fut Mar2020- חוזים עתידיים בחול</t>
  </si>
  <si>
    <t>70186515</t>
  </si>
  <si>
    <t>XPH0_spi 200 fut Mar20- חוזים עתידיים בחול</t>
  </si>
  <si>
    <t>70170626</t>
  </si>
  <si>
    <t>סה"כ קרן מובטחת</t>
  </si>
  <si>
    <t>סה"כ קרן לא מובטחת</t>
  </si>
  <si>
    <t>אלה פקדון אגח א- אלה פקדונות בע"מ</t>
  </si>
  <si>
    <t>1141662</t>
  </si>
  <si>
    <t>אשראי</t>
  </si>
  <si>
    <t>אלה פקדון אגח ב- אלה פקדונות בע"מ</t>
  </si>
  <si>
    <t>1142215</t>
  </si>
  <si>
    <t>אלה פקדון אגח ג- אלה פקדונות בע"מ</t>
  </si>
  <si>
    <t>1158724</t>
  </si>
  <si>
    <t>הראל פיקד אגח א- הראל פיקדון סחיר בע"מ</t>
  </si>
  <si>
    <t>1159623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</si>
  <si>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</si>
  <si>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</si>
  <si>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</si>
  <si>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</si>
  <si>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</si>
  <si>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</si>
  <si>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</si>
  <si>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</si>
  <si>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</si>
  <si>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</si>
  <si>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</si>
  <si>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</si>
  <si>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</si>
  <si>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</si>
  <si>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AA+</t>
  </si>
  <si>
    <t>דירוג פנימי</t>
  </si>
  <si>
    <t>23/03/15</t>
  </si>
  <si>
    <t>סה"כ תעודות חוב מסחריות של חברות ישראליות</t>
  </si>
  <si>
    <t>סה"כ תעודות חוב מסחריות של חברות זרות</t>
  </si>
  <si>
    <t>מימון רמלה אגח א לס- החברה למימון רמלה 2005 בע"מ</t>
  </si>
  <si>
    <t>1094739</t>
  </si>
  <si>
    <t>513736512</t>
  </si>
  <si>
    <t>19/03/14</t>
  </si>
  <si>
    <t>מקורות אגח 8 רמ- מקורות חברת מים בע"מ</t>
  </si>
  <si>
    <t>1124346</t>
  </si>
  <si>
    <t>04/09/18</t>
  </si>
  <si>
    <t>עירית רעננה אג"ח 1 - מ- עירית רעננה</t>
  </si>
  <si>
    <t>1098698</t>
  </si>
  <si>
    <t>500287008</t>
  </si>
  <si>
    <t>03/05/15</t>
  </si>
  <si>
    <t>נתיבי גז אג"ח א - רמ- נתיבי הגז הטבעי לישראל בע"מ</t>
  </si>
  <si>
    <t>1103084</t>
  </si>
  <si>
    <t>513436394</t>
  </si>
  <si>
    <t>29/12/16</t>
  </si>
  <si>
    <t>סופרגז אגח א לס- סופרגז לבית בע"מ</t>
  </si>
  <si>
    <t>1106822</t>
  </si>
  <si>
    <t>513938548</t>
  </si>
  <si>
    <t>12/12/13</t>
  </si>
  <si>
    <t>חשמל צמוד 2022 רמ- חברת החשמל לישראל בע"מ</t>
  </si>
  <si>
    <t>6000129</t>
  </si>
  <si>
    <t>15/10/19</t>
  </si>
  <si>
    <t>בזק אגח 12 רמ- בזק החברה הישראלית לתקשורת בע"מ</t>
  </si>
  <si>
    <t>2300200</t>
  </si>
  <si>
    <t>דרך ארץ אגח ב ( מזנין)- דרך ארץ הייווייז (1997) בע"מ</t>
  </si>
  <si>
    <t>90150200</t>
  </si>
  <si>
    <t>512475203</t>
  </si>
  <si>
    <t>09/08/17</t>
  </si>
  <si>
    <t>דרך ארץ הייוייז מזנין  א (18)- דרך ארץ הייווייז (1997) בע"מ</t>
  </si>
  <si>
    <t>90150100</t>
  </si>
  <si>
    <t>31/01/12</t>
  </si>
  <si>
    <t>מימון ישיר סידרה ב רמ- מימון ישיר מקבוצת ישיר 2006 בע"מ</t>
  </si>
  <si>
    <t>1161009</t>
  </si>
  <si>
    <t>513893123</t>
  </si>
  <si>
    <t>03/11/19</t>
  </si>
  <si>
    <t>אספיסי אלעד אגח 2 רמ- אס.פי.סי אל-עד</t>
  </si>
  <si>
    <t>1092774</t>
  </si>
  <si>
    <t>514667021</t>
  </si>
  <si>
    <t>03/07/19</t>
  </si>
  <si>
    <t>אספיסי אלעד אגח 3 רמ- אס.פי.סי אל-עד</t>
  </si>
  <si>
    <t>1093939</t>
  </si>
  <si>
    <t>אספיסי אלעד אגח 4 רמ- אס.פי.סי אל-עד</t>
  </si>
  <si>
    <t>1094747</t>
  </si>
  <si>
    <t>20/03/14</t>
  </si>
  <si>
    <t>הום סנטר אגח א</t>
  </si>
  <si>
    <t>3780038</t>
  </si>
  <si>
    <t>520038480</t>
  </si>
  <si>
    <t>ilCC</t>
  </si>
  <si>
    <t>19/08/18</t>
  </si>
  <si>
    <t>אאורה אגח 1 חוב שלא שולם 8/15.- אאורה השקעות בע"מ</t>
  </si>
  <si>
    <t>3730389</t>
  </si>
  <si>
    <t>01/09/15</t>
  </si>
  <si>
    <t>קמור אגח ו</t>
  </si>
  <si>
    <t>1320118</t>
  </si>
  <si>
    <t>520034117</t>
  </si>
  <si>
    <t>12/02/13</t>
  </si>
  <si>
    <t>אלוןחברת הדלק רמ אגח א (י- אלון חברת הדלק לישראל בע"מ</t>
  </si>
  <si>
    <t>1101567</t>
  </si>
  <si>
    <t>520041690</t>
  </si>
  <si>
    <t>31/07/16</t>
  </si>
  <si>
    <t>אלרן נדלן אגח ג</t>
  </si>
  <si>
    <t>1124650</t>
  </si>
  <si>
    <t>511315707</t>
  </si>
  <si>
    <t>18/06/15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</si>
  <si>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</si>
  <si>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</si>
  <si>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</si>
  <si>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</si>
  <si>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</si>
  <si>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</si>
  <si>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</si>
  <si>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גמול השקעות אגח ב</t>
  </si>
  <si>
    <t>1116755</t>
  </si>
  <si>
    <t>520018136</t>
  </si>
  <si>
    <t>30/07/14</t>
  </si>
  <si>
    <t>חבס אגח 4</t>
  </si>
  <si>
    <t>4150124</t>
  </si>
  <si>
    <t>520039017</t>
  </si>
  <si>
    <t>06/07/14</t>
  </si>
  <si>
    <t>לגנא הולדינגס  אג"ח 1 (פ- לגנא הולדינגס בע"מ</t>
  </si>
  <si>
    <t>3520046</t>
  </si>
  <si>
    <t>520038043</t>
  </si>
  <si>
    <t>24/02/09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</si>
  <si>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</si>
  <si>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</si>
  <si>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</si>
  <si>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</si>
  <si>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</si>
  <si>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</si>
  <si>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</si>
  <si>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מעין ונצורס אגח ב' להמרה(מחוקה)- מעין ונצ'ורס בע"מ</t>
  </si>
  <si>
    <t>1135185</t>
  </si>
  <si>
    <t>512420647</t>
  </si>
  <si>
    <t>משאב ייזום ופתוח אגח ג- משאב יזום ופיתוח בע"מ</t>
  </si>
  <si>
    <t>1103092</t>
  </si>
  <si>
    <t>520025818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</si>
  <si>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</si>
  <si>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</si>
  <si>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</si>
  <si>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</si>
  <si>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</si>
  <si>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</si>
  <si>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קרדן אן_וי ב חש81/2- קרדן אן.וי.</t>
  </si>
  <si>
    <t>1143270</t>
  </si>
  <si>
    <t>01/02/18</t>
  </si>
  <si>
    <t>בזק אגח 11 - רמ- בזק החברה הישראלית לתקשורת בע"מ</t>
  </si>
  <si>
    <t>2300192</t>
  </si>
  <si>
    <t>כלל תעש אגח טז-רמ- כלל תעשיות בע"מ</t>
  </si>
  <si>
    <t>6080238</t>
  </si>
  <si>
    <t>520021874</t>
  </si>
  <si>
    <t>י.ח.ק אגח א- י.ח.ק להשקעות שותפות מוגבלת</t>
  </si>
  <si>
    <t>1143007</t>
  </si>
  <si>
    <t>550016091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</si>
  <si>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</si>
  <si>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</si>
  <si>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</si>
  <si>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</si>
  <si>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</si>
  <si>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</si>
  <si>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</si>
  <si>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</si>
  <si>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</si>
  <si>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11/12/16</t>
  </si>
  <si>
    <t>אורבנקורפ אגח א</t>
  </si>
  <si>
    <t>1137041</t>
  </si>
  <si>
    <t>1656</t>
  </si>
  <si>
    <t>30/11/16</t>
  </si>
  <si>
    <t>אורכית אג ב ( מחוקה)- אורכית תקשורת ( לא סחירה )</t>
  </si>
  <si>
    <t>1123843</t>
  </si>
  <si>
    <t>515169928</t>
  </si>
  <si>
    <t>24/09/15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</si>
  <si>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</si>
  <si>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</si>
  <si>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</si>
  <si>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</si>
  <si>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</si>
  <si>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</si>
  <si>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</si>
  <si>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</si>
  <si>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</si>
  <si>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</si>
  <si>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</si>
  <si>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</si>
  <si>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קפיטל בע"מ</t>
  </si>
  <si>
    <t>1350107</t>
  </si>
  <si>
    <t>520033614</t>
  </si>
  <si>
    <t>30/04/09</t>
  </si>
  <si>
    <t>סיאלו אגח א ( מחוקה )- סיאלו טכנולוגיה ישראל בע"מ</t>
  </si>
  <si>
    <t>1102060</t>
  </si>
  <si>
    <t>513310235</t>
  </si>
  <si>
    <t>29/06/08</t>
  </si>
  <si>
    <t>פסיפיקה אגח א(מחוקה)- פסיפיקה אחזקות בע"מ</t>
  </si>
  <si>
    <t>4380044</t>
  </si>
  <si>
    <t>520039215</t>
  </si>
  <si>
    <t>15/02/10</t>
  </si>
  <si>
    <t>רילון אגח 2 (מחוקה)- רילון בע"מ</t>
  </si>
  <si>
    <t>3770070</t>
  </si>
  <si>
    <t>520038522</t>
  </si>
  <si>
    <t>17/12/12</t>
  </si>
  <si>
    <t>רשי אגח א( מחוקה)- י.רשי בע"מ</t>
  </si>
  <si>
    <t>1104355</t>
  </si>
  <si>
    <t>513704114</t>
  </si>
  <si>
    <t>22/07/15</t>
  </si>
  <si>
    <t>נתיבים אגח א רמ- נתיבים אגרות חוב בע"מ</t>
  </si>
  <si>
    <t>1090281</t>
  </si>
  <si>
    <t>513502229</t>
  </si>
  <si>
    <t>26/04/15</t>
  </si>
  <si>
    <t>אורמת סדרה 3 12.09.16- אורמת טכנולגיות אינק דואלי</t>
  </si>
  <si>
    <t>1139179</t>
  </si>
  <si>
    <t>511597239</t>
  </si>
  <si>
    <t>06/08/19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</si>
  <si>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</si>
  <si>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</si>
  <si>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</si>
  <si>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</si>
  <si>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</si>
  <si>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4.435% 30/12/20</t>
  </si>
  <si>
    <t>il0011321663</t>
  </si>
  <si>
    <t>514914001</t>
  </si>
  <si>
    <t>07/07/15</t>
  </si>
  <si>
    <t>DEVTAM 5.082% 30/12/2023</t>
  </si>
  <si>
    <t>il0011321747</t>
  </si>
  <si>
    <t>20/07/15</t>
  </si>
  <si>
    <t>ICLIT 6.375 31/05/2038</t>
  </si>
  <si>
    <t>IL0028103310</t>
  </si>
  <si>
    <t>BBB-</t>
  </si>
  <si>
    <t>28/06/18</t>
  </si>
  <si>
    <t>מניית פוליפיד- פוליפיד בעמ</t>
  </si>
  <si>
    <t>29992424</t>
  </si>
  <si>
    <t>514105923</t>
  </si>
  <si>
    <t>חיון- חיון מחשבים בע"מ</t>
  </si>
  <si>
    <t>1080589</t>
  </si>
  <si>
    <t>520041930</t>
  </si>
  <si>
    <t>אורדע- אורדע פרינט תעשיות בע"מ</t>
  </si>
  <si>
    <t>212019</t>
  </si>
  <si>
    <t>520036054</t>
  </si>
  <si>
    <t>תדביק (נמחק ממסחר)- תדביק בע"מ</t>
  </si>
  <si>
    <t>443010</t>
  </si>
  <si>
    <t>520039272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</si>
  <si>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</si>
  <si>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</si>
  <si>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</si>
  <si>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</si>
  <si>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</si>
  <si>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</si>
  <si>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</si>
  <si>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</si>
  <si>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</si>
  <si>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5- SHAVIT CAPITAL FUND V (CI), L.P</t>
  </si>
  <si>
    <t>29992935</t>
  </si>
  <si>
    <t>13/09/18</t>
  </si>
  <si>
    <t>קרן נוי 2 להשקעה בתשתיות אנרגיה- קרן נוי 2 להשקעה בתשתיות אנרגיה</t>
  </si>
  <si>
    <t>29992361</t>
  </si>
  <si>
    <t>קרן שביט 4- קרן שביט 4</t>
  </si>
  <si>
    <t>29992535</t>
  </si>
  <si>
    <t>23/05/19</t>
  </si>
  <si>
    <t>AP Partners- Ap Partners</t>
  </si>
  <si>
    <t>29992869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</si>
  <si>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</si>
  <si>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</si>
  <si>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</si>
  <si>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</si>
  <si>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16/01/19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</si>
  <si>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</si>
  <si>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</si>
  <si>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</si>
  <si>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</si>
  <si>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14/02/19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</si>
  <si>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</si>
  <si>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</si>
  <si>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</si>
  <si>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</si>
  <si>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16/05/19</t>
  </si>
  <si>
    <t>MADISON REALTY CAPITAL DEBT FUND IV LP- Madison Realty Capital</t>
  </si>
  <si>
    <t>29992902</t>
  </si>
  <si>
    <t>קרן נפתלי- Naftali Capital Partners L.p</t>
  </si>
  <si>
    <t>29992613</t>
  </si>
  <si>
    <t>סה"כ כתבי אופציה בישראל</t>
  </si>
  <si>
    <t>Gamida Cell_אופציה לס- גאמידה סל בע"מ</t>
  </si>
  <si>
    <t>29992580</t>
  </si>
  <si>
    <t>31/10/18</t>
  </si>
  <si>
    <t>כתב אופציה לס פוליפיד- פוליפיד בעמ</t>
  </si>
  <si>
    <t>29992425</t>
  </si>
  <si>
    <t>17/07/17</t>
  </si>
  <si>
    <t>מגוריט כתב אופציה לס 300620- מגוריט ישראל בעמ</t>
  </si>
  <si>
    <t>29993101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</si>
  <si>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</si>
  <si>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</si>
  <si>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</si>
  <si>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</si>
  <si>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</si>
  <si>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</si>
  <si>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</si>
  <si>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</si>
  <si>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</si>
  <si>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</si>
  <si>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</si>
  <si>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</si>
  <si>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</si>
  <si>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בפועלים 31072020 _3.577- בנק הפועלים בע"מ</t>
  </si>
  <si>
    <t>89998415</t>
  </si>
  <si>
    <t>30/07/15</t>
  </si>
  <si>
    <t>FWD CCY\ILS 20170918 USD\ILS 3.3360000 20200924- בנק לאומי לישראל בע"מ</t>
  </si>
  <si>
    <t>90005056</t>
  </si>
  <si>
    <t>FWD CCY\ILS 20191127 USD\ILS 3.4610500 20200115- בנק לאומי לישראל בע"מ</t>
  </si>
  <si>
    <t>90009423</t>
  </si>
  <si>
    <t>לונג דולר שח 090320_3.773- בנק לאומי לישראל בע"מ</t>
  </si>
  <si>
    <t>89999306</t>
  </si>
  <si>
    <t>09/03/15</t>
  </si>
  <si>
    <t>FWD CCY\CCY 20190206 AUD\USD 0.7171700 20200206- בנק לאומי לישראל בע"מ</t>
  </si>
  <si>
    <t>90007899</t>
  </si>
  <si>
    <t>06/02/19</t>
  </si>
  <si>
    <t>004 20240104 USD USD LIBOR FLOAT FIXED 0 2.565- בנק לאומי לישראל בע"מ</t>
  </si>
  <si>
    <t>90007701</t>
  </si>
  <si>
    <t>004 20240107 USD USD LIBOR FLOAT FIXED 0 2.458- בנק לאומי לישראל בע"מ</t>
  </si>
  <si>
    <t>90007687</t>
  </si>
  <si>
    <t>004 20290605 ILS ILS TELBOR FLOAT FIXED 0 1.53- בנק לאומי לישראל בע"מ</t>
  </si>
  <si>
    <t>90008549</t>
  </si>
  <si>
    <t>004 20290606 ILS ILS TELBOR FLOAT FIXED 0 1.545- בנק לאומי לישראל בע"מ</t>
  </si>
  <si>
    <t>90008557</t>
  </si>
  <si>
    <t>04/06/19</t>
  </si>
  <si>
    <t>004 20490104 USD USD LIBOR FLOAT FIXED 0 2.823- בנק לאומי לישראל בע"מ</t>
  </si>
  <si>
    <t>90007702</t>
  </si>
  <si>
    <t>004 20490107 USD USD LIBOR FLOAT FIXED 0 2.748- בנק לאומי לישראל בע"מ</t>
  </si>
  <si>
    <t>90007688</t>
  </si>
  <si>
    <t>20200116  ILS IRS TELBOR FLOAT FIXED 1.0525- בנק לאומי לישראל בע"מ</t>
  </si>
  <si>
    <t>90002793</t>
  </si>
  <si>
    <t>16/11/16</t>
  </si>
  <si>
    <t>20481228 USD USD LIBOR FLOAT FIXED 0 2.8805- בנק לאומי לישראל בע"מ</t>
  </si>
  <si>
    <t>90007623</t>
  </si>
  <si>
    <t>IRS החלפת %R קבוע ב- T_3M</t>
  </si>
  <si>
    <t>89998411</t>
  </si>
  <si>
    <t>20/01/15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</si>
  <si>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</si>
  <si>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</si>
  <si>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</si>
  <si>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</si>
  <si>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</si>
  <si>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</si>
  <si>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</si>
  <si>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</si>
  <si>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</si>
  <si>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</si>
  <si>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16/09/14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</si>
  <si>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</si>
  <si>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</si>
  <si>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</si>
  <si>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</si>
  <si>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</si>
  <si>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</si>
  <si>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</si>
  <si>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</si>
  <si>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</si>
  <si>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</si>
  <si>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</si>
  <si>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</si>
  <si>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</si>
  <si>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</si>
  <si>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</si>
  <si>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</si>
  <si>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</si>
  <si>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</si>
  <si>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</si>
  <si>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</si>
  <si>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</si>
  <si>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</si>
  <si>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</si>
  <si>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</si>
  <si>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</si>
  <si>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</si>
  <si>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</si>
  <si>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</si>
  <si>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</si>
  <si>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</si>
  <si>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</si>
  <si>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</si>
  <si>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</si>
  <si>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</si>
  <si>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</si>
  <si>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</si>
  <si>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</si>
  <si>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</si>
  <si>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</si>
  <si>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</si>
  <si>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</si>
  <si>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</si>
  <si>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</si>
  <si>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</si>
  <si>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</si>
  <si>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</si>
  <si>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</si>
  <si>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Equity Swap On AS51T 090920- בנק לאומי לישראל בע"מ</t>
  </si>
  <si>
    <t>89998681</t>
  </si>
  <si>
    <t>13/09/19</t>
  </si>
  <si>
    <t>Equity Swap On ASA51 02122020- בנק לאומי לישראל בע"מ</t>
  </si>
  <si>
    <t>89998691</t>
  </si>
  <si>
    <t>06/12/19</t>
  </si>
  <si>
    <t>Equity Swap On ASA51_05032020- בנק לאומי לישראל בע"מ</t>
  </si>
  <si>
    <t>89998663</t>
  </si>
  <si>
    <t>Equity Swap on DAX_110320- בנק לאומי לישראל בע"מ</t>
  </si>
  <si>
    <t>89998665</t>
  </si>
  <si>
    <t>15/03/19</t>
  </si>
  <si>
    <t>Equity Swap on DJITR_040320- בנק לאומי לישראל בע"מ</t>
  </si>
  <si>
    <t>89998661</t>
  </si>
  <si>
    <t>06/03/19</t>
  </si>
  <si>
    <t>Equity Swap on HANG SANG230720- בנק לאומי לישראל בע"מ</t>
  </si>
  <si>
    <t>89998677</t>
  </si>
  <si>
    <t>30/07/19</t>
  </si>
  <si>
    <t>Equity Swap on HANG SANG291019- בנק לאומי לישראל בע"מ</t>
  </si>
  <si>
    <t>89998687</t>
  </si>
  <si>
    <t>Equity Swap on NDUEEGF_050919- בנק לאומי לישראל בע"מ</t>
  </si>
  <si>
    <t>89998679</t>
  </si>
  <si>
    <t>09/09/19</t>
  </si>
  <si>
    <t>Equity Swap on NDUEEGF_181120- בנק לאומי לישראל בע"מ</t>
  </si>
  <si>
    <t>89998689</t>
  </si>
  <si>
    <t>20/11/19</t>
  </si>
  <si>
    <t>Equity Swap on SPTR 100620- בנק לאומי לישראל בע"מ</t>
  </si>
  <si>
    <t>89998673</t>
  </si>
  <si>
    <t>14/06/19</t>
  </si>
  <si>
    <t>Equity Swap on SPTR 160920- בנק לאומי לישראל בע"מ</t>
  </si>
  <si>
    <t>89998683</t>
  </si>
  <si>
    <t>20/09/19</t>
  </si>
  <si>
    <t>Equity Swap on SPTR_091220- בנק לאומי לישראל בע"מ</t>
  </si>
  <si>
    <t>89998693</t>
  </si>
  <si>
    <t>13/12/19</t>
  </si>
  <si>
    <t>Equity Swap on SPTR_110320- בנק לאומי לישראל בע"מ</t>
  </si>
  <si>
    <t>89998667</t>
  </si>
  <si>
    <t>Equity Swap on SPTR_150120- בנק לאומי לישראל בע"מ</t>
  </si>
  <si>
    <t>89998659</t>
  </si>
  <si>
    <t>18/01/19</t>
  </si>
  <si>
    <t>Equity Swap on XNDX_050620- בנק לאומי לישראל בע"מ</t>
  </si>
  <si>
    <t>89998669</t>
  </si>
  <si>
    <t>10/06/19</t>
  </si>
  <si>
    <t>Equity Swap on XNDX_120620- בנק לאומי לישראל בע"מ</t>
  </si>
  <si>
    <t>89998675</t>
  </si>
  <si>
    <t>Equity Swap on XNDX_160920- בנק לאומי לישראל בע"מ</t>
  </si>
  <si>
    <t>89998685</t>
  </si>
  <si>
    <t>Sptr swap_ 11122020_מימוני- בנק לאומי לישראל בע"מ</t>
  </si>
  <si>
    <t>89998694</t>
  </si>
  <si>
    <t>Sptr swap_ מימוני 130320- בנק לאומי לישראל בע"מ</t>
  </si>
  <si>
    <t>89998668</t>
  </si>
  <si>
    <t>Sptr swap_ מימוני 170120- בנק לאומי לישראל בע"מ</t>
  </si>
  <si>
    <t>89998660</t>
  </si>
  <si>
    <t>Swap  Dax_ 13032020_מימוני- בנק לאומי לישראל בע"מ</t>
  </si>
  <si>
    <t>89998666</t>
  </si>
  <si>
    <t>Swap  HSI_מימוני_270720- בנק לאומי לישראל בע"מ</t>
  </si>
  <si>
    <t>89998678</t>
  </si>
  <si>
    <t>Swap  HSI_מימוני_301020- בנק לאומי לישראל בע"מ</t>
  </si>
  <si>
    <t>89998688</t>
  </si>
  <si>
    <t>Swap  XNDX_מימוני_090620- בנק לאומי לישראל בע"מ</t>
  </si>
  <si>
    <t>89998670</t>
  </si>
  <si>
    <t>Swap  XNDX_מימוני_120620- בנק לאומי לישראל בע"מ</t>
  </si>
  <si>
    <t>89998676</t>
  </si>
  <si>
    <t>Swap  XNDX_מימוני_200920- בנק לאומי לישראל בע"מ</t>
  </si>
  <si>
    <t>89998686</t>
  </si>
  <si>
    <t>Swap AS51T _מימוני_041220- בנק לאומי לישראל בע"מ</t>
  </si>
  <si>
    <t>89998692</t>
  </si>
  <si>
    <t>Swap AS5T1 _11092020_מימוני- בנק לאומי לישראל בע"מ</t>
  </si>
  <si>
    <t>89998682</t>
  </si>
  <si>
    <t>Swap ASA51 090320_מימוני- בנק לאומי לישראל בע"מ</t>
  </si>
  <si>
    <t>89998664</t>
  </si>
  <si>
    <t>Swap DJITR_מימוני_060320- בנק לאומי לישראל בע"מ</t>
  </si>
  <si>
    <t>89998662</t>
  </si>
  <si>
    <t>Swap Sptr _מימוני _120620- בנק לאומי לישראל בע"מ</t>
  </si>
  <si>
    <t>89998674</t>
  </si>
  <si>
    <t>Swap Sptr _מימוני _18092020- בנק לאומי לישראל בע"מ</t>
  </si>
  <si>
    <t>89998684</t>
  </si>
  <si>
    <t>סוופ רגל מימונית Ndueegf_080920- בנק לאומי לישראל בע"מ</t>
  </si>
  <si>
    <t>89998680</t>
  </si>
  <si>
    <t>סוופ רגל מימונית Ndueegf_201120- בנק לאומי לישראל בע"מ</t>
  </si>
  <si>
    <t>89998690</t>
  </si>
  <si>
    <t>Equity Swap on ASA51 100620- בנק מזרחי טפחות בע"מ</t>
  </si>
  <si>
    <t>89998671</t>
  </si>
  <si>
    <t>Equity Swap on XNDX_09122020- בנק מזרחי טפחות בע"מ</t>
  </si>
  <si>
    <t>89998695</t>
  </si>
  <si>
    <t>Swap_ASA51 _120620_מימוני- בנק מזרחי טפחות בע"מ</t>
  </si>
  <si>
    <t>89998672</t>
  </si>
  <si>
    <t>XNDX_מימוני_111220- בנק מזרחי טפחות בע"מ</t>
  </si>
  <si>
    <t>89998696</t>
  </si>
  <si>
    <t>מימון ישיר סידרה 2- מימון ישיר סידרה 2</t>
  </si>
  <si>
    <t>1136035</t>
  </si>
  <si>
    <t>14/07/19</t>
  </si>
  <si>
    <t>הלוואה ליהלומנים חש מאוחד- בנק מזרחי טפחות בע"מ</t>
  </si>
  <si>
    <t>29993529</t>
  </si>
  <si>
    <t>סה"כ כנגד חסכון עמיתים/מבוטחים</t>
  </si>
  <si>
    <t>הלואות עמיתים שפיצר גמל לבני 50 עד 60</t>
  </si>
  <si>
    <t>לא</t>
  </si>
  <si>
    <t>10517-29992854</t>
  </si>
  <si>
    <t>הלואות עמיתים שפיצר השתלמות כללי</t>
  </si>
  <si>
    <t>10517-29992382</t>
  </si>
  <si>
    <t>הלוואות לעמיתים בלון לצ גמל</t>
  </si>
  <si>
    <t>10517-29992347</t>
  </si>
  <si>
    <t>27/03/18</t>
  </si>
  <si>
    <t>הלוואות לעמיתים בלון לצ השתלמות</t>
  </si>
  <si>
    <t>10517-29992346</t>
  </si>
  <si>
    <t>הלוואות לעמיתים שפיצר לצ גמל</t>
  </si>
  <si>
    <t>10517-29992342</t>
  </si>
  <si>
    <t>הלוואות לעמיתים שפיצר לצ השתלמות</t>
  </si>
  <si>
    <t>10517-29992340</t>
  </si>
  <si>
    <t>הלוואות עמיתים בלון גמל לבני 50 עד 60</t>
  </si>
  <si>
    <t>10517-29992855</t>
  </si>
  <si>
    <t>הלוואות עמיתים בלון השתלמות כללי</t>
  </si>
  <si>
    <t>10517-29992383</t>
  </si>
  <si>
    <t>סה"כ מבוטחות במשכנתא או תיקי משכנתאות</t>
  </si>
  <si>
    <t>29992827</t>
  </si>
  <si>
    <t>08/01/18</t>
  </si>
  <si>
    <t>90552211</t>
  </si>
  <si>
    <t>24/10/19</t>
  </si>
  <si>
    <t>90552208</t>
  </si>
  <si>
    <t>90552263</t>
  </si>
  <si>
    <t>90552230</t>
  </si>
  <si>
    <t>29993007</t>
  </si>
  <si>
    <t>01/08/18</t>
  </si>
  <si>
    <t>90552204</t>
  </si>
  <si>
    <t>09/07/19</t>
  </si>
  <si>
    <t>90552270</t>
  </si>
  <si>
    <t>25/09/19</t>
  </si>
  <si>
    <t>29993062</t>
  </si>
  <si>
    <t>11/12/18</t>
  </si>
  <si>
    <t>90552201</t>
  </si>
  <si>
    <t>27/10/19</t>
  </si>
  <si>
    <t>90552203</t>
  </si>
  <si>
    <t>90552217</t>
  </si>
  <si>
    <t>90552260</t>
  </si>
  <si>
    <t>29992617</t>
  </si>
  <si>
    <t>12/12/17</t>
  </si>
  <si>
    <t>90552202</t>
  </si>
  <si>
    <t>90552209</t>
  </si>
  <si>
    <t>90552206</t>
  </si>
  <si>
    <t>90552244</t>
  </si>
  <si>
    <t>90552210</t>
  </si>
  <si>
    <t>90552205</t>
  </si>
  <si>
    <t>90552238</t>
  </si>
  <si>
    <t>29993398</t>
  </si>
  <si>
    <t>סה"כ מובטחות בערבות בנקאית</t>
  </si>
  <si>
    <t>סה"כ מובטחות בבטחונות אחרים</t>
  </si>
  <si>
    <t>29992837</t>
  </si>
  <si>
    <t>25/01/18</t>
  </si>
  <si>
    <t>9042002</t>
  </si>
  <si>
    <t>28/12/17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</si>
  <si>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</si>
  <si>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</si>
  <si>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</si>
  <si>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</si>
  <si>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</si>
  <si>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</si>
  <si>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90125556</t>
  </si>
  <si>
    <t>05/12/18</t>
  </si>
  <si>
    <t>סה"כ מובטחות במשכנתא או תיקי משכנתאות</t>
  </si>
  <si>
    <t>29993446</t>
  </si>
  <si>
    <t>90161001</t>
  </si>
  <si>
    <t>16/12/15</t>
  </si>
  <si>
    <t>29992608</t>
  </si>
  <si>
    <t>04/10/17</t>
  </si>
  <si>
    <t>פקדון לאומי לא סחיר 23122023- בנק לאומי לישראל בע"מ</t>
  </si>
  <si>
    <t>10-29992348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</si>
  <si>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</si>
  <si>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</si>
  <si>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</si>
  <si>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</si>
  <si>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</si>
  <si>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</si>
  <si>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פקדון שנתי בהפועלים 0.58% 13.12.20- בנק הפועלים בע"מ</t>
  </si>
  <si>
    <t>29993596</t>
  </si>
  <si>
    <t>פקדון שנתי במזרחי 0.52% 03.12.20- בנק מזרחי טפחות בע"מ</t>
  </si>
  <si>
    <t>29993587</t>
  </si>
  <si>
    <t>פקדון שנתי במזרחי 0.70% 02.09.20- בנק מזרחי טפחות בע"מ</t>
  </si>
  <si>
    <t>29993524</t>
  </si>
  <si>
    <t>פקדון שנתי במזרחי 0.72% 140720- בנק מזרחי טפחות בע"מ</t>
  </si>
  <si>
    <t>29993489</t>
  </si>
  <si>
    <t>פקדון שנתי במזרחי 0.72% 230720- בנק מזרחי טפחות בע"מ</t>
  </si>
  <si>
    <t>29993495</t>
  </si>
  <si>
    <t>פקדון שנתי פועלים 0.58% 06122020- בנק הפועלים בע"מ</t>
  </si>
  <si>
    <t>29993606</t>
  </si>
  <si>
    <t>פקדון שקלי במזרחי 0.72% 09.07.20- בנק מזרחי טפחות בע"מ</t>
  </si>
  <si>
    <t>29993484</t>
  </si>
  <si>
    <t>פקדון שקלי במזרחי 0.72% 19.07.2020- בנק מזרחי טפחות בע"מ</t>
  </si>
  <si>
    <t>29993493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</si>
  <si>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</si>
  <si>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</si>
  <si>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</si>
  <si>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</si>
  <si>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</si>
  <si>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</si>
  <si>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</si>
  <si>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</si>
  <si>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</si>
  <si>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</si>
  <si>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</si>
  <si>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</si>
  <si>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</si>
  <si>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</si>
  <si>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</si>
  <si>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</si>
  <si>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</si>
  <si>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סה"כ בארץ</t>
  </si>
  <si>
    <t>קרן נוי 2</t>
  </si>
  <si>
    <t>קרן יסודות</t>
  </si>
  <si>
    <t>קרן יסודות - אנקס</t>
  </si>
  <si>
    <t>שביט 4</t>
  </si>
  <si>
    <t>שביט 5</t>
  </si>
  <si>
    <t>AP Partners</t>
  </si>
  <si>
    <t>סה"כ בחו''ל</t>
  </si>
  <si>
    <t>אקסלמד</t>
  </si>
  <si>
    <t>מדיסון</t>
  </si>
  <si>
    <t>נפתלי גרופ</t>
  </si>
  <si>
    <t>1111111111- 10</t>
  </si>
  <si>
    <t>130018- 10</t>
  </si>
  <si>
    <t>200040- 10</t>
  </si>
  <si>
    <t>20001- 10</t>
  </si>
  <si>
    <t>20003- 10</t>
  </si>
  <si>
    <t>70002- 10</t>
  </si>
  <si>
    <t>30005- 10</t>
  </si>
  <si>
    <t>29993603- 10</t>
  </si>
  <si>
    <t>1111111111- 12</t>
  </si>
  <si>
    <t>20001- 12</t>
  </si>
  <si>
    <t>70002- 12</t>
  </si>
  <si>
    <t>29993593- 12</t>
  </si>
  <si>
    <t>29993599- 12</t>
  </si>
  <si>
    <t>29993604- 12</t>
  </si>
  <si>
    <t>29993588- 12</t>
  </si>
  <si>
    <t>29993605- 12</t>
  </si>
  <si>
    <t>1111111111- 20</t>
  </si>
  <si>
    <t>20001- 20</t>
  </si>
  <si>
    <t>20003- 20</t>
  </si>
  <si>
    <t>70002- 20</t>
  </si>
  <si>
    <t>1111111110- 20</t>
  </si>
  <si>
    <t>פיקדון שקלי במזרחי 0.34% 23.02.20</t>
  </si>
  <si>
    <t>29993581- 20</t>
  </si>
  <si>
    <t>פקדון במזרחי 0.36% _12.01.2020</t>
  </si>
  <si>
    <t>29993561- 20</t>
  </si>
  <si>
    <t>29993459- 20</t>
  </si>
  <si>
    <t>פקדון שקלי במזרחי 0.34% 01.03.20</t>
  </si>
  <si>
    <t>29993584- 20</t>
  </si>
  <si>
    <t>פקדון שקלי במזרחי 0.35% 08.3.20</t>
  </si>
  <si>
    <t>29993591- 20</t>
  </si>
  <si>
    <t>פקדון שקלי במזרחי 0.36% 07.01.2020</t>
  </si>
  <si>
    <t>29993559- 20</t>
  </si>
  <si>
    <t>פקדון שקלי במזרחי 0.36% 15.01.20</t>
  </si>
  <si>
    <t>29993562- 20</t>
  </si>
  <si>
    <t>פקדון שקלי במזרחי 0.38% 19.03.20</t>
  </si>
  <si>
    <t>29993586- 20</t>
  </si>
  <si>
    <t>29993597- 20</t>
  </si>
  <si>
    <t>פקדון שקלי במזרחי לשלשה 0.34% 05.03.20</t>
  </si>
  <si>
    <t>29993589- 20</t>
  </si>
  <si>
    <t>פקדון שקלי במזרחי לשלשה 0.35% 26.01.20</t>
  </si>
  <si>
    <t>29993568- 20</t>
  </si>
  <si>
    <t>1111111111- 53</t>
  </si>
  <si>
    <t>4020520- 53</t>
  </si>
  <si>
    <t>4021820- 53</t>
  </si>
  <si>
    <t>4011521- 53</t>
  </si>
  <si>
    <t>4030521- 53</t>
  </si>
  <si>
    <t>4011920- 53</t>
  </si>
  <si>
    <t>רשימת סך הקופות/מסלולים</t>
  </si>
  <si>
    <t>ענף משק</t>
  </si>
  <si>
    <t>גורם טו</t>
  </si>
  <si>
    <t>גורם א</t>
  </si>
  <si>
    <t>גורם ב</t>
  </si>
  <si>
    <t>גורם ג הלוואה 1</t>
  </si>
  <si>
    <t>גורם ג הלוואה 2</t>
  </si>
  <si>
    <t>גורם ד</t>
  </si>
  <si>
    <t>גורם ה</t>
  </si>
  <si>
    <t>גורם ו</t>
  </si>
  <si>
    <t>גורם ז</t>
  </si>
  <si>
    <t>גורם ח הלוואה 1</t>
  </si>
  <si>
    <t>גורם ח הלוואה 2</t>
  </si>
  <si>
    <t>גורם ט</t>
  </si>
  <si>
    <t>גורם טז</t>
  </si>
  <si>
    <t>גורם י הלוואה 1</t>
  </si>
  <si>
    <t>גורם י הלוואה 2</t>
  </si>
  <si>
    <t>גורם י הלוואה 3</t>
  </si>
  <si>
    <t>גורם י הלוואה 4</t>
  </si>
  <si>
    <t>גורם יא</t>
  </si>
  <si>
    <t>גורם יב</t>
  </si>
  <si>
    <t>גורם יג</t>
  </si>
  <si>
    <t>גורם כג</t>
  </si>
  <si>
    <t>גורם כד</t>
  </si>
  <si>
    <t>גורם יז</t>
  </si>
  <si>
    <t>גורם יח</t>
  </si>
  <si>
    <t>גורם יט</t>
  </si>
  <si>
    <t>גורם כ</t>
  </si>
  <si>
    <t>גורם כא</t>
  </si>
  <si>
    <t>Energy</t>
  </si>
  <si>
    <t>גורם כב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</si>
</sst>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166" fontId="18" fillId="4" borderId="0" xfId="0" applyNumberFormat="1" applyFont="1" applyFill="1"/>
    <xf numFmtId="4" fontId="0" fillId="0" borderId="0" xfId="0" applyNumberFormat="1" applyFont="1"/>
    <xf numFmtId="166" fontId="0" fillId="0" borderId="0" xfId="0" applyNumberFormat="1" applyFont="1"/>
    <xf numFmtId="0" fontId="18" fillId="0" borderId="0" xfId="0" applyFont="1"/>
    <xf numFmtId="166" fontId="18" fillId="0" borderId="0" xfId="0" applyNumberFormat="1" applyFont="1"/>
    <xf numFmtId="4" fontId="18" fillId="0" borderId="0" xfId="0" applyNumberFormat="1" applyFont="1"/>
    <xf numFmtId="43" fontId="0" fillId="0" borderId="0" xfId="0" applyNumberFormat="1" applyFill="1"/>
    <xf numFmtId="14" fontId="0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" fontId="19" fillId="4" borderId="0" xfId="0" applyNumberFormat="1" applyFont="1" applyFill="1"/>
    <xf numFmtId="166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66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G22" sqref="G2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1.5703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</row>
    <row r="5" spans="1:36">
      <c r="B5" s="75" t="s">
        <v>199</v>
      </c>
      <c r="C5" s="85" t="s">
        <v>2540</v>
      </c>
    </row>
    <row r="6" spans="1:36" ht="26.25" customHeight="1">
      <c r="B6" s="93" t="s">
        <v>4</v>
      </c>
      <c r="C6" s="94"/>
      <c r="D6" s="95"/>
    </row>
    <row r="7" spans="1:36" s="3" customFormat="1">
      <c r="B7" s="4"/>
      <c r="C7" s="61" t="s">
        <v>5</v>
      </c>
      <c r="D7" s="62" t="s">
        <v>191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8965079.4955024309</v>
      </c>
      <c r="D11" s="77">
        <v>0.20899999999999999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8">
        <v>13855556.710738217</v>
      </c>
      <c r="D13" s="79">
        <v>0.32300000000000001</v>
      </c>
    </row>
    <row r="14" spans="1:36">
      <c r="A14" s="10" t="s">
        <v>13</v>
      </c>
      <c r="B14" s="70" t="s">
        <v>17</v>
      </c>
      <c r="C14" s="78">
        <v>0</v>
      </c>
      <c r="D14" s="79">
        <v>0</v>
      </c>
    </row>
    <row r="15" spans="1:36">
      <c r="A15" s="10" t="s">
        <v>13</v>
      </c>
      <c r="B15" s="70" t="s">
        <v>18</v>
      </c>
      <c r="C15" s="78">
        <v>7550069.6402852787</v>
      </c>
      <c r="D15" s="79">
        <v>0.17599999999999999</v>
      </c>
    </row>
    <row r="16" spans="1:36">
      <c r="A16" s="10" t="s">
        <v>13</v>
      </c>
      <c r="B16" s="70" t="s">
        <v>19</v>
      </c>
      <c r="C16" s="78">
        <v>6345533.7033509528</v>
      </c>
      <c r="D16" s="79">
        <v>0.1479</v>
      </c>
    </row>
    <row r="17" spans="1:4">
      <c r="A17" s="10" t="s">
        <v>13</v>
      </c>
      <c r="B17" s="70" t="s">
        <v>195</v>
      </c>
      <c r="C17" s="78">
        <v>174407.45996372</v>
      </c>
      <c r="D17" s="79">
        <v>4.1000000000000003E-3</v>
      </c>
    </row>
    <row r="18" spans="1:4">
      <c r="A18" s="10" t="s">
        <v>13</v>
      </c>
      <c r="B18" s="70" t="s">
        <v>20</v>
      </c>
      <c r="C18" s="78">
        <v>112746.23714737</v>
      </c>
      <c r="D18" s="79">
        <v>2.5999999999999999E-3</v>
      </c>
    </row>
    <row r="19" spans="1:4">
      <c r="A19" s="10" t="s">
        <v>13</v>
      </c>
      <c r="B19" s="70" t="s">
        <v>21</v>
      </c>
      <c r="C19" s="78">
        <v>604.59773399999995</v>
      </c>
      <c r="D19" s="79">
        <v>0</v>
      </c>
    </row>
    <row r="20" spans="1:4">
      <c r="A20" s="10" t="s">
        <v>13</v>
      </c>
      <c r="B20" s="70" t="s">
        <v>22</v>
      </c>
      <c r="C20" s="78">
        <v>0</v>
      </c>
      <c r="D20" s="79">
        <v>0</v>
      </c>
    </row>
    <row r="21" spans="1:4">
      <c r="A21" s="10" t="s">
        <v>13</v>
      </c>
      <c r="B21" s="70" t="s">
        <v>23</v>
      </c>
      <c r="C21" s="78">
        <v>-69.927697999999609</v>
      </c>
      <c r="D21" s="79">
        <v>0</v>
      </c>
    </row>
    <row r="22" spans="1:4">
      <c r="A22" s="10" t="s">
        <v>13</v>
      </c>
      <c r="B22" s="70" t="s">
        <v>24</v>
      </c>
      <c r="C22" s="78">
        <v>642390.38886449998</v>
      </c>
      <c r="D22" s="79">
        <v>1.4999999999999999E-2</v>
      </c>
    </row>
    <row r="23" spans="1:4">
      <c r="B23" s="69" t="s">
        <v>25</v>
      </c>
      <c r="C23" s="60"/>
      <c r="D23" s="60"/>
    </row>
    <row r="24" spans="1:4">
      <c r="A24" s="10" t="s">
        <v>13</v>
      </c>
      <c r="B24" s="70" t="s">
        <v>26</v>
      </c>
      <c r="C24" s="78">
        <v>0</v>
      </c>
      <c r="D24" s="79">
        <v>0</v>
      </c>
    </row>
    <row r="25" spans="1:4">
      <c r="A25" s="10" t="s">
        <v>13</v>
      </c>
      <c r="B25" s="70" t="s">
        <v>27</v>
      </c>
      <c r="C25" s="78">
        <v>80000</v>
      </c>
      <c r="D25" s="79">
        <v>1.9E-3</v>
      </c>
    </row>
    <row r="26" spans="1:4">
      <c r="A26" s="10" t="s">
        <v>13</v>
      </c>
      <c r="B26" s="70" t="s">
        <v>18</v>
      </c>
      <c r="C26" s="78">
        <v>1151932.5576600812</v>
      </c>
      <c r="D26" s="79">
        <v>2.69E-2</v>
      </c>
    </row>
    <row r="27" spans="1:4">
      <c r="A27" s="10" t="s">
        <v>13</v>
      </c>
      <c r="B27" s="70" t="s">
        <v>28</v>
      </c>
      <c r="C27" s="78">
        <v>10821.706343068039</v>
      </c>
      <c r="D27" s="79">
        <v>2.9999999999999997E-4</v>
      </c>
    </row>
    <row r="28" spans="1:4">
      <c r="A28" s="10" t="s">
        <v>13</v>
      </c>
      <c r="B28" s="70" t="s">
        <v>29</v>
      </c>
      <c r="C28" s="78">
        <v>243824.03031876875</v>
      </c>
      <c r="D28" s="79">
        <v>5.7000000000000002E-3</v>
      </c>
    </row>
    <row r="29" spans="1:4">
      <c r="A29" s="10" t="s">
        <v>13</v>
      </c>
      <c r="B29" s="70" t="s">
        <v>30</v>
      </c>
      <c r="C29" s="78">
        <v>3764.6285957845798</v>
      </c>
      <c r="D29" s="79">
        <v>1E-4</v>
      </c>
    </row>
    <row r="30" spans="1:4">
      <c r="A30" s="10" t="s">
        <v>13</v>
      </c>
      <c r="B30" s="70" t="s">
        <v>31</v>
      </c>
      <c r="C30" s="78">
        <v>0</v>
      </c>
      <c r="D30" s="79">
        <v>0</v>
      </c>
    </row>
    <row r="31" spans="1:4">
      <c r="A31" s="10" t="s">
        <v>13</v>
      </c>
      <c r="B31" s="70" t="s">
        <v>32</v>
      </c>
      <c r="C31" s="78">
        <v>948741.6733288567</v>
      </c>
      <c r="D31" s="79">
        <v>2.2100000000000002E-2</v>
      </c>
    </row>
    <row r="32" spans="1:4">
      <c r="A32" s="10" t="s">
        <v>13</v>
      </c>
      <c r="B32" s="70" t="s">
        <v>33</v>
      </c>
      <c r="C32" s="78">
        <v>4987.7018301628405</v>
      </c>
      <c r="D32" s="79">
        <v>1E-4</v>
      </c>
    </row>
    <row r="33" spans="1:4">
      <c r="A33" s="10" t="s">
        <v>13</v>
      </c>
      <c r="B33" s="69" t="s">
        <v>34</v>
      </c>
      <c r="C33" s="78">
        <v>2365693.5478572962</v>
      </c>
      <c r="D33" s="79">
        <v>5.5199999999999999E-2</v>
      </c>
    </row>
    <row r="34" spans="1:4">
      <c r="A34" s="10" t="s">
        <v>13</v>
      </c>
      <c r="B34" s="69" t="s">
        <v>35</v>
      </c>
      <c r="C34" s="78">
        <v>466942.81828283501</v>
      </c>
      <c r="D34" s="79">
        <v>1.09E-2</v>
      </c>
    </row>
    <row r="35" spans="1:4">
      <c r="A35" s="10" t="s">
        <v>13</v>
      </c>
      <c r="B35" s="69" t="s">
        <v>36</v>
      </c>
      <c r="C35" s="78">
        <v>0</v>
      </c>
      <c r="D35" s="79">
        <v>0</v>
      </c>
    </row>
    <row r="36" spans="1:4">
      <c r="A36" s="10" t="s">
        <v>13</v>
      </c>
      <c r="B36" s="69" t="s">
        <v>37</v>
      </c>
      <c r="C36" s="78">
        <v>0</v>
      </c>
      <c r="D36" s="79">
        <v>0</v>
      </c>
    </row>
    <row r="37" spans="1:4">
      <c r="A37" s="10" t="s">
        <v>13</v>
      </c>
      <c r="B37" s="69" t="s">
        <v>38</v>
      </c>
      <c r="C37" s="78">
        <v>-28218.043860000002</v>
      </c>
      <c r="D37" s="79">
        <v>-6.9999999999999999E-4</v>
      </c>
    </row>
    <row r="38" spans="1:4">
      <c r="A38" s="10"/>
      <c r="B38" s="71" t="s">
        <v>39</v>
      </c>
      <c r="C38" s="60"/>
      <c r="D38" s="60"/>
    </row>
    <row r="39" spans="1:4">
      <c r="A39" s="10" t="s">
        <v>13</v>
      </c>
      <c r="B39" s="72" t="s">
        <v>40</v>
      </c>
      <c r="C39" s="78">
        <v>0</v>
      </c>
      <c r="D39" s="79">
        <v>0</v>
      </c>
    </row>
    <row r="40" spans="1:4">
      <c r="A40" s="10" t="s">
        <v>13</v>
      </c>
      <c r="B40" s="72" t="s">
        <v>41</v>
      </c>
      <c r="C40" s="78">
        <v>0</v>
      </c>
      <c r="D40" s="79">
        <v>0</v>
      </c>
    </row>
    <row r="41" spans="1:4">
      <c r="A41" s="10" t="s">
        <v>13</v>
      </c>
      <c r="B41" s="72" t="s">
        <v>42</v>
      </c>
      <c r="C41" s="78">
        <v>0</v>
      </c>
      <c r="D41" s="79">
        <v>0</v>
      </c>
    </row>
    <row r="42" spans="1:4">
      <c r="B42" s="72" t="s">
        <v>43</v>
      </c>
      <c r="C42" s="78">
        <v>42894808.926245324</v>
      </c>
      <c r="D42" s="79">
        <v>1</v>
      </c>
    </row>
    <row r="43" spans="1:4">
      <c r="A43" s="10" t="s">
        <v>13</v>
      </c>
      <c r="B43" s="73" t="s">
        <v>44</v>
      </c>
      <c r="C43" s="78">
        <v>591755.44999999995</v>
      </c>
      <c r="D43" s="79">
        <v>1.38E-2</v>
      </c>
    </row>
    <row r="44" spans="1:4">
      <c r="B44" s="11" t="s">
        <v>201</v>
      </c>
    </row>
    <row r="45" spans="1:4">
      <c r="C45" s="13" t="s">
        <v>45</v>
      </c>
      <c r="D45" s="14" t="s">
        <v>46</v>
      </c>
    </row>
    <row r="46" spans="1:4">
      <c r="C46" s="13" t="s">
        <v>9</v>
      </c>
      <c r="D46" s="13" t="s">
        <v>10</v>
      </c>
    </row>
    <row r="47" spans="1:4">
      <c r="C47" t="s">
        <v>106</v>
      </c>
      <c r="D47">
        <v>3.456</v>
      </c>
    </row>
    <row r="48" spans="1:4">
      <c r="C48" t="s">
        <v>110</v>
      </c>
      <c r="D48">
        <v>3.8782000000000001</v>
      </c>
    </row>
    <row r="49" spans="3:4">
      <c r="C49" t="s">
        <v>202</v>
      </c>
      <c r="D49">
        <v>3.5750000000000002</v>
      </c>
    </row>
    <row r="50" spans="3:4">
      <c r="C50" t="s">
        <v>113</v>
      </c>
      <c r="D50">
        <v>4.5597000000000003</v>
      </c>
    </row>
    <row r="51" spans="3:4">
      <c r="C51" t="s">
        <v>120</v>
      </c>
      <c r="D51">
        <v>2.4230999999999998</v>
      </c>
    </row>
    <row r="52" spans="3:4">
      <c r="C52" t="s">
        <v>203</v>
      </c>
      <c r="D52">
        <v>0.44379999999999997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</row>
    <row r="5" spans="2:61">
      <c r="B5" s="75" t="s">
        <v>199</v>
      </c>
      <c r="C5" t="s">
        <v>200</v>
      </c>
    </row>
    <row r="6" spans="2:61" ht="26.25" customHeight="1">
      <c r="B6" s="106" t="s">
        <v>68</v>
      </c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2:61" ht="26.25" customHeight="1">
      <c r="B7" s="106" t="s">
        <v>98</v>
      </c>
      <c r="C7" s="107"/>
      <c r="D7" s="107"/>
      <c r="E7" s="107"/>
      <c r="F7" s="107"/>
      <c r="G7" s="107"/>
      <c r="H7" s="107"/>
      <c r="I7" s="107"/>
      <c r="J7" s="107"/>
      <c r="K7" s="107"/>
      <c r="L7" s="108"/>
      <c r="BI7" s="19"/>
    </row>
    <row r="8" spans="2:61" s="19" customFormat="1" ht="63">
      <c r="B8" s="4" t="s">
        <v>96</v>
      </c>
      <c r="C8" s="28" t="s">
        <v>49</v>
      </c>
      <c r="D8" s="28" t="s">
        <v>70</v>
      </c>
      <c r="E8" s="28" t="s">
        <v>84</v>
      </c>
      <c r="F8" s="28" t="s">
        <v>53</v>
      </c>
      <c r="G8" s="28" t="s">
        <v>187</v>
      </c>
      <c r="H8" s="28" t="s">
        <v>188</v>
      </c>
      <c r="I8" s="28" t="s">
        <v>56</v>
      </c>
      <c r="J8" s="28" t="s">
        <v>73</v>
      </c>
      <c r="K8" s="28" t="s">
        <v>57</v>
      </c>
      <c r="L8" s="36" t="s">
        <v>183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184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34" t="s">
        <v>64</v>
      </c>
      <c r="L10" s="34" t="s">
        <v>65</v>
      </c>
      <c r="BD10" s="16"/>
      <c r="BE10" s="19"/>
      <c r="BF10" s="16"/>
    </row>
    <row r="11" spans="2:61" s="23" customFormat="1" ht="18" customHeight="1">
      <c r="B11" s="24" t="s">
        <v>99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80" t="s">
        <v>204</v>
      </c>
      <c r="C12" s="16"/>
      <c r="D12" s="16"/>
      <c r="E12" s="16"/>
      <c r="G12" s="82">
        <v>0</v>
      </c>
      <c r="I12" s="82">
        <v>0</v>
      </c>
      <c r="K12" s="81">
        <v>0</v>
      </c>
      <c r="L12" s="81">
        <v>0</v>
      </c>
    </row>
    <row r="13" spans="2:61">
      <c r="B13" s="80" t="s">
        <v>1873</v>
      </c>
      <c r="C13" s="16"/>
      <c r="D13" s="16"/>
      <c r="E13" s="16"/>
      <c r="G13" s="82">
        <v>0</v>
      </c>
      <c r="I13" s="82">
        <v>0</v>
      </c>
      <c r="K13" s="81">
        <v>0</v>
      </c>
      <c r="L13" s="81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61">
      <c r="B15" s="80" t="s">
        <v>1874</v>
      </c>
      <c r="C15" s="16"/>
      <c r="D15" s="16"/>
      <c r="E15" s="16"/>
      <c r="G15" s="82">
        <v>0</v>
      </c>
      <c r="I15" s="82">
        <v>0</v>
      </c>
      <c r="K15" s="81">
        <v>0</v>
      </c>
      <c r="L15" s="81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1875</v>
      </c>
      <c r="C17" s="16"/>
      <c r="D17" s="16"/>
      <c r="E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1145</v>
      </c>
      <c r="C19" s="16"/>
      <c r="D19" s="16"/>
      <c r="E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249</v>
      </c>
      <c r="C21" s="16"/>
      <c r="D21" s="16"/>
      <c r="E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s="80" t="s">
        <v>1873</v>
      </c>
      <c r="C22" s="16"/>
      <c r="D22" s="16"/>
      <c r="E22" s="16"/>
      <c r="G22" s="82">
        <v>0</v>
      </c>
      <c r="I22" s="82">
        <v>0</v>
      </c>
      <c r="K22" s="81">
        <v>0</v>
      </c>
      <c r="L22" s="81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8">
        <v>0</v>
      </c>
      <c r="H23" s="78">
        <v>0</v>
      </c>
      <c r="I23" s="78">
        <v>0</v>
      </c>
      <c r="J23" s="79">
        <v>0</v>
      </c>
      <c r="K23" s="79">
        <v>0</v>
      </c>
      <c r="L23" s="79">
        <v>0</v>
      </c>
    </row>
    <row r="24" spans="2:12">
      <c r="B24" s="80" t="s">
        <v>1876</v>
      </c>
      <c r="C24" s="16"/>
      <c r="D24" s="16"/>
      <c r="E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  <c r="L25" s="79">
        <v>0</v>
      </c>
    </row>
    <row r="26" spans="2:12">
      <c r="B26" s="80" t="s">
        <v>1875</v>
      </c>
      <c r="C26" s="16"/>
      <c r="D26" s="16"/>
      <c r="E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1877</v>
      </c>
      <c r="C28" s="16"/>
      <c r="D28" s="16"/>
      <c r="E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1145</v>
      </c>
      <c r="C30" s="16"/>
      <c r="D30" s="16"/>
      <c r="E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t="s">
        <v>251</v>
      </c>
      <c r="C32" s="16"/>
      <c r="D32" s="16"/>
      <c r="E32" s="16"/>
    </row>
    <row r="33" spans="2:5">
      <c r="B33" t="s">
        <v>378</v>
      </c>
      <c r="C33" s="16"/>
      <c r="D33" s="16"/>
      <c r="E33" s="16"/>
    </row>
    <row r="34" spans="2:5">
      <c r="B34" t="s">
        <v>379</v>
      </c>
      <c r="C34" s="16"/>
      <c r="D34" s="16"/>
      <c r="E34" s="16"/>
    </row>
    <row r="35" spans="2:5">
      <c r="B35" t="s">
        <v>380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</row>
    <row r="5" spans="1:60">
      <c r="B5" s="75" t="s">
        <v>199</v>
      </c>
      <c r="C5" t="s">
        <v>200</v>
      </c>
    </row>
    <row r="6" spans="1:60" ht="26.25" customHeight="1">
      <c r="B6" s="106" t="s">
        <v>68</v>
      </c>
      <c r="C6" s="107"/>
      <c r="D6" s="107"/>
      <c r="E6" s="107"/>
      <c r="F6" s="107"/>
      <c r="G6" s="107"/>
      <c r="H6" s="107"/>
      <c r="I6" s="107"/>
      <c r="J6" s="107"/>
      <c r="K6" s="108"/>
      <c r="BD6" s="16" t="s">
        <v>100</v>
      </c>
      <c r="BF6" s="16" t="s">
        <v>101</v>
      </c>
      <c r="BH6" s="19" t="s">
        <v>102</v>
      </c>
    </row>
    <row r="7" spans="1:60" ht="26.25" customHeight="1">
      <c r="B7" s="106" t="s">
        <v>103</v>
      </c>
      <c r="C7" s="107"/>
      <c r="D7" s="107"/>
      <c r="E7" s="107"/>
      <c r="F7" s="107"/>
      <c r="G7" s="107"/>
      <c r="H7" s="107"/>
      <c r="I7" s="107"/>
      <c r="J7" s="107"/>
      <c r="K7" s="108"/>
      <c r="BD7" s="19" t="s">
        <v>104</v>
      </c>
      <c r="BF7" s="16" t="s">
        <v>105</v>
      </c>
      <c r="BH7" s="19" t="s">
        <v>106</v>
      </c>
    </row>
    <row r="8" spans="1:60" s="19" customFormat="1" ht="63">
      <c r="A8" s="15"/>
      <c r="B8" s="4" t="s">
        <v>96</v>
      </c>
      <c r="C8" s="28" t="s">
        <v>49</v>
      </c>
      <c r="D8" s="28" t="s">
        <v>70</v>
      </c>
      <c r="E8" s="28" t="s">
        <v>84</v>
      </c>
      <c r="F8" s="28" t="s">
        <v>53</v>
      </c>
      <c r="G8" s="28" t="s">
        <v>187</v>
      </c>
      <c r="H8" s="28" t="s">
        <v>188</v>
      </c>
      <c r="I8" s="28" t="s">
        <v>56</v>
      </c>
      <c r="J8" s="28" t="s">
        <v>57</v>
      </c>
      <c r="K8" s="28" t="s">
        <v>183</v>
      </c>
      <c r="BC8" s="16" t="s">
        <v>107</v>
      </c>
      <c r="BD8" s="16" t="s">
        <v>108</v>
      </c>
      <c r="BE8" s="16" t="s">
        <v>109</v>
      </c>
      <c r="BG8" s="23" t="s">
        <v>110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184</v>
      </c>
      <c r="H9" s="21"/>
      <c r="I9" s="21" t="s">
        <v>6</v>
      </c>
      <c r="J9" s="31" t="s">
        <v>7</v>
      </c>
      <c r="K9" s="47" t="s">
        <v>7</v>
      </c>
      <c r="BC9" s="16" t="s">
        <v>111</v>
      </c>
      <c r="BE9" s="16" t="s">
        <v>112</v>
      </c>
      <c r="BG9" s="23" t="s">
        <v>113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48" t="s">
        <v>62</v>
      </c>
      <c r="J10" s="48" t="s">
        <v>63</v>
      </c>
      <c r="K10" s="48" t="s">
        <v>64</v>
      </c>
      <c r="L10" s="19"/>
      <c r="M10" s="19"/>
      <c r="N10" s="19"/>
      <c r="O10" s="19"/>
      <c r="BC10" s="16" t="s">
        <v>114</v>
      </c>
      <c r="BD10" s="19"/>
      <c r="BE10" s="16" t="s">
        <v>115</v>
      </c>
      <c r="BG10" s="16" t="s">
        <v>116</v>
      </c>
    </row>
    <row r="11" spans="1:60" s="23" customFormat="1" ht="18" customHeight="1">
      <c r="A11" s="15"/>
      <c r="B11" s="24" t="s">
        <v>117</v>
      </c>
      <c r="C11" s="7"/>
      <c r="D11" s="7"/>
      <c r="E11" s="7"/>
      <c r="F11" s="7"/>
      <c r="G11" s="76">
        <v>53</v>
      </c>
      <c r="H11" s="25"/>
      <c r="I11" s="76">
        <v>-69.927697999999609</v>
      </c>
      <c r="J11" s="77">
        <v>1</v>
      </c>
      <c r="K11" s="77">
        <v>0</v>
      </c>
      <c r="L11" s="19"/>
      <c r="M11" s="19"/>
      <c r="N11" s="19"/>
      <c r="O11" s="19"/>
      <c r="BC11" s="16" t="s">
        <v>118</v>
      </c>
      <c r="BD11" s="19"/>
      <c r="BE11" s="16" t="s">
        <v>119</v>
      </c>
      <c r="BG11" s="16" t="s">
        <v>120</v>
      </c>
    </row>
    <row r="12" spans="1:60">
      <c r="B12" s="80" t="s">
        <v>204</v>
      </c>
      <c r="C12" s="19"/>
      <c r="D12" s="19"/>
      <c r="E12" s="19"/>
      <c r="F12" s="19"/>
      <c r="G12" s="82">
        <v>0</v>
      </c>
      <c r="H12" s="19"/>
      <c r="I12" s="82">
        <v>0</v>
      </c>
      <c r="J12" s="81">
        <v>0</v>
      </c>
      <c r="K12" s="81">
        <v>0</v>
      </c>
      <c r="BD12" s="16" t="s">
        <v>121</v>
      </c>
      <c r="BF12" s="16" t="s">
        <v>122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8">
        <v>0</v>
      </c>
      <c r="H13" s="78">
        <v>0</v>
      </c>
      <c r="I13" s="78">
        <v>0</v>
      </c>
      <c r="J13" s="79">
        <v>0</v>
      </c>
      <c r="K13" s="79">
        <v>0</v>
      </c>
      <c r="BD13" s="16" t="s">
        <v>123</v>
      </c>
      <c r="BE13" s="16" t="s">
        <v>124</v>
      </c>
      <c r="BF13" s="16" t="s">
        <v>125</v>
      </c>
    </row>
    <row r="14" spans="1:60">
      <c r="B14" s="80" t="s">
        <v>249</v>
      </c>
      <c r="C14" s="19"/>
      <c r="D14" s="19"/>
      <c r="E14" s="19"/>
      <c r="F14" s="19"/>
      <c r="G14" s="82">
        <v>53</v>
      </c>
      <c r="H14" s="19"/>
      <c r="I14" s="82">
        <v>-69.927697999999609</v>
      </c>
      <c r="J14" s="81">
        <v>1</v>
      </c>
      <c r="K14" s="81">
        <v>0</v>
      </c>
      <c r="BF14" s="16" t="s">
        <v>126</v>
      </c>
    </row>
    <row r="15" spans="1:60">
      <c r="B15" t="s">
        <v>1878</v>
      </c>
      <c r="C15" t="s">
        <v>1879</v>
      </c>
      <c r="D15" t="s">
        <v>123</v>
      </c>
      <c r="E15" t="s">
        <v>1880</v>
      </c>
      <c r="F15" t="s">
        <v>110</v>
      </c>
      <c r="G15" s="78">
        <v>12</v>
      </c>
      <c r="H15" s="78">
        <v>-15749.999999999915</v>
      </c>
      <c r="I15" s="78">
        <v>-7.3297979999998697</v>
      </c>
      <c r="J15" s="79">
        <v>0.1048</v>
      </c>
      <c r="K15" s="79">
        <v>0</v>
      </c>
      <c r="BF15" s="16" t="s">
        <v>127</v>
      </c>
    </row>
    <row r="16" spans="1:60">
      <c r="B16" t="s">
        <v>1881</v>
      </c>
      <c r="C16" t="s">
        <v>1882</v>
      </c>
      <c r="D16" t="s">
        <v>123</v>
      </c>
      <c r="E16" t="s">
        <v>1880</v>
      </c>
      <c r="F16" t="s">
        <v>106</v>
      </c>
      <c r="G16" s="78">
        <v>1</v>
      </c>
      <c r="H16" s="78">
        <v>112999.99999999913</v>
      </c>
      <c r="I16" s="78">
        <v>3.9052799999999701</v>
      </c>
      <c r="J16" s="79">
        <v>-5.5800000000000002E-2</v>
      </c>
      <c r="K16" s="79">
        <v>0</v>
      </c>
      <c r="BF16" s="16" t="s">
        <v>128</v>
      </c>
    </row>
    <row r="17" spans="2:58">
      <c r="B17" t="s">
        <v>1883</v>
      </c>
      <c r="C17" t="s">
        <v>1884</v>
      </c>
      <c r="D17" t="s">
        <v>123</v>
      </c>
      <c r="E17" t="s">
        <v>1880</v>
      </c>
      <c r="F17" t="s">
        <v>110</v>
      </c>
      <c r="G17" s="78">
        <v>8</v>
      </c>
      <c r="H17" s="78">
        <v>-77499.99999999936</v>
      </c>
      <c r="I17" s="78">
        <v>-19.5849100000001</v>
      </c>
      <c r="J17" s="79">
        <v>0.28010000000000002</v>
      </c>
      <c r="K17" s="79">
        <v>0</v>
      </c>
      <c r="BF17" s="16" t="s">
        <v>129</v>
      </c>
    </row>
    <row r="18" spans="2:58">
      <c r="B18" t="s">
        <v>1885</v>
      </c>
      <c r="C18" t="s">
        <v>1886</v>
      </c>
      <c r="D18" t="s">
        <v>123</v>
      </c>
      <c r="E18" t="s">
        <v>1880</v>
      </c>
      <c r="F18" t="s">
        <v>203</v>
      </c>
      <c r="G18" s="78">
        <v>7</v>
      </c>
      <c r="H18" s="78">
        <v>-130000.00000001352</v>
      </c>
      <c r="I18" s="78">
        <v>-4.0385800000003096</v>
      </c>
      <c r="J18" s="79">
        <v>5.7799999999999997E-2</v>
      </c>
      <c r="K18" s="79">
        <v>0</v>
      </c>
      <c r="BF18" s="16" t="s">
        <v>130</v>
      </c>
    </row>
    <row r="19" spans="2:58">
      <c r="B19" t="s">
        <v>1887</v>
      </c>
      <c r="C19" t="s">
        <v>1888</v>
      </c>
      <c r="D19" t="s">
        <v>123</v>
      </c>
      <c r="E19" t="s">
        <v>1880</v>
      </c>
      <c r="F19" t="s">
        <v>203</v>
      </c>
      <c r="G19" s="78">
        <v>2</v>
      </c>
      <c r="H19" s="78">
        <v>-29999.999999999887</v>
      </c>
      <c r="I19" s="78">
        <v>-0.26627999999999902</v>
      </c>
      <c r="J19" s="79">
        <v>3.8E-3</v>
      </c>
      <c r="K19" s="79">
        <v>0</v>
      </c>
      <c r="BF19" s="16" t="s">
        <v>131</v>
      </c>
    </row>
    <row r="20" spans="2:58">
      <c r="B20" t="s">
        <v>1889</v>
      </c>
      <c r="C20" t="s">
        <v>1890</v>
      </c>
      <c r="D20" t="s">
        <v>123</v>
      </c>
      <c r="E20" t="s">
        <v>1880</v>
      </c>
      <c r="F20" t="s">
        <v>106</v>
      </c>
      <c r="G20" s="78">
        <v>10</v>
      </c>
      <c r="H20" s="78">
        <v>52499.999999999709</v>
      </c>
      <c r="I20" s="78">
        <v>12.5107200000001</v>
      </c>
      <c r="J20" s="79">
        <v>-0.1789</v>
      </c>
      <c r="K20" s="79">
        <v>0</v>
      </c>
      <c r="BF20" s="16" t="s">
        <v>132</v>
      </c>
    </row>
    <row r="21" spans="2:58">
      <c r="B21" t="s">
        <v>1891</v>
      </c>
      <c r="C21" t="s">
        <v>1892</v>
      </c>
      <c r="D21" t="s">
        <v>123</v>
      </c>
      <c r="E21" t="s">
        <v>1880</v>
      </c>
      <c r="F21" t="s">
        <v>106</v>
      </c>
      <c r="G21" s="78">
        <v>9</v>
      </c>
      <c r="H21" s="78">
        <v>-88499.999999998559</v>
      </c>
      <c r="I21" s="78">
        <v>-14.757119999999601</v>
      </c>
      <c r="J21" s="79">
        <v>0.21099999999999999</v>
      </c>
      <c r="K21" s="79">
        <v>0</v>
      </c>
      <c r="BF21" s="16" t="s">
        <v>123</v>
      </c>
    </row>
    <row r="22" spans="2:58">
      <c r="B22" t="s">
        <v>1893</v>
      </c>
      <c r="C22" t="s">
        <v>1894</v>
      </c>
      <c r="D22" t="s">
        <v>123</v>
      </c>
      <c r="E22" t="s">
        <v>1880</v>
      </c>
      <c r="F22" t="s">
        <v>106</v>
      </c>
      <c r="G22" s="78">
        <v>2</v>
      </c>
      <c r="H22" s="78">
        <v>-264999.99999999738</v>
      </c>
      <c r="I22" s="78">
        <v>-18.316799999999802</v>
      </c>
      <c r="J22" s="79">
        <v>0.26190000000000002</v>
      </c>
      <c r="K22" s="79">
        <v>0</v>
      </c>
    </row>
    <row r="23" spans="2:58">
      <c r="B23" t="s">
        <v>1895</v>
      </c>
      <c r="C23" t="s">
        <v>1896</v>
      </c>
      <c r="D23" t="s">
        <v>123</v>
      </c>
      <c r="E23" t="s">
        <v>1880</v>
      </c>
      <c r="F23" t="s">
        <v>120</v>
      </c>
      <c r="G23" s="78">
        <v>2</v>
      </c>
      <c r="H23" s="78">
        <v>-455000</v>
      </c>
      <c r="I23" s="78">
        <v>-22.05021</v>
      </c>
      <c r="J23" s="79">
        <v>0.31530000000000002</v>
      </c>
      <c r="K23" s="79">
        <v>0</v>
      </c>
    </row>
    <row r="24" spans="2:58">
      <c r="B24" t="s">
        <v>251</v>
      </c>
      <c r="C24" s="19"/>
      <c r="D24" s="19"/>
      <c r="E24" s="19"/>
      <c r="F24" s="19"/>
      <c r="G24" s="19"/>
      <c r="H24" s="19"/>
    </row>
    <row r="25" spans="2:58">
      <c r="B25" t="s">
        <v>378</v>
      </c>
      <c r="C25" s="19"/>
      <c r="D25" s="19"/>
      <c r="E25" s="19"/>
      <c r="F25" s="19"/>
      <c r="G25" s="19"/>
      <c r="H25" s="19"/>
    </row>
    <row r="26" spans="2:58">
      <c r="B26" t="s">
        <v>379</v>
      </c>
      <c r="C26" s="19"/>
      <c r="D26" s="19"/>
      <c r="E26" s="19"/>
      <c r="F26" s="19"/>
      <c r="G26" s="19"/>
      <c r="H26" s="19"/>
    </row>
    <row r="27" spans="2:58">
      <c r="B27" t="s">
        <v>380</v>
      </c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6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106" t="s">
        <v>68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8"/>
    </row>
    <row r="7" spans="2:81" ht="26.25" customHeight="1">
      <c r="B7" s="106" t="s">
        <v>133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8"/>
    </row>
    <row r="8" spans="2:81" s="19" customFormat="1" ht="63">
      <c r="B8" s="4" t="s">
        <v>96</v>
      </c>
      <c r="C8" s="28" t="s">
        <v>49</v>
      </c>
      <c r="D8" s="18" t="s">
        <v>134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55</v>
      </c>
      <c r="L8" s="28" t="s">
        <v>187</v>
      </c>
      <c r="M8" s="28" t="s">
        <v>188</v>
      </c>
      <c r="N8" s="28" t="s">
        <v>56</v>
      </c>
      <c r="O8" s="28" t="s">
        <v>73</v>
      </c>
      <c r="P8" s="28" t="s">
        <v>57</v>
      </c>
      <c r="Q8" s="36" t="s">
        <v>183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34" t="s">
        <v>80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135</v>
      </c>
      <c r="C11" s="7"/>
      <c r="D11" s="7"/>
      <c r="E11" s="7"/>
      <c r="F11" s="7"/>
      <c r="G11" s="7"/>
      <c r="H11" s="76">
        <v>3.86</v>
      </c>
      <c r="I11" s="7"/>
      <c r="J11" s="7"/>
      <c r="K11" s="77">
        <v>5.7999999999999996E-3</v>
      </c>
      <c r="L11" s="76">
        <v>633967309</v>
      </c>
      <c r="M11" s="7"/>
      <c r="N11" s="76">
        <v>642390.38886449998</v>
      </c>
      <c r="O11" s="7"/>
      <c r="P11" s="77">
        <v>1</v>
      </c>
      <c r="Q11" s="77">
        <v>1.4999999999999999E-2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204</v>
      </c>
      <c r="H12" s="82">
        <v>3.86</v>
      </c>
      <c r="K12" s="81">
        <v>5.7999999999999996E-3</v>
      </c>
      <c r="L12" s="82">
        <v>633967309</v>
      </c>
      <c r="N12" s="82">
        <v>642390.38886449998</v>
      </c>
      <c r="P12" s="81">
        <v>1</v>
      </c>
      <c r="Q12" s="81">
        <v>1.4999999999999999E-2</v>
      </c>
    </row>
    <row r="13" spans="2:81">
      <c r="B13" s="80" t="s">
        <v>1897</v>
      </c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81">
      <c r="B14" t="s">
        <v>215</v>
      </c>
      <c r="C14" t="s">
        <v>215</v>
      </c>
      <c r="E14" t="s">
        <v>215</v>
      </c>
      <c r="H14" s="78">
        <v>0</v>
      </c>
      <c r="I14" t="s">
        <v>215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81">
      <c r="B15" s="80" t="s">
        <v>1898</v>
      </c>
      <c r="H15" s="82">
        <v>3.86</v>
      </c>
      <c r="K15" s="81">
        <v>5.7999999999999996E-3</v>
      </c>
      <c r="L15" s="82">
        <v>633967309</v>
      </c>
      <c r="N15" s="82">
        <v>642390.38886449998</v>
      </c>
      <c r="P15" s="81">
        <v>1</v>
      </c>
      <c r="Q15" s="81">
        <v>1.4999999999999999E-2</v>
      </c>
    </row>
    <row r="16" spans="2:81">
      <c r="B16" t="s">
        <v>1899</v>
      </c>
      <c r="C16" t="s">
        <v>1900</v>
      </c>
      <c r="D16" t="s">
        <v>1901</v>
      </c>
      <c r="E16" t="s">
        <v>208</v>
      </c>
      <c r="F16" t="s">
        <v>209</v>
      </c>
      <c r="G16" t="s">
        <v>257</v>
      </c>
      <c r="H16" s="78">
        <v>3.47</v>
      </c>
      <c r="I16" t="s">
        <v>102</v>
      </c>
      <c r="J16" s="79">
        <v>2.9000000000000001E-2</v>
      </c>
      <c r="K16" s="79">
        <v>2.64E-2</v>
      </c>
      <c r="L16" s="78">
        <v>135040879</v>
      </c>
      <c r="M16" s="78">
        <v>97.15</v>
      </c>
      <c r="N16" s="78">
        <v>131192.21394849999</v>
      </c>
      <c r="O16" s="79">
        <v>0.15240000000000001</v>
      </c>
      <c r="P16" s="79">
        <v>0.20419999999999999</v>
      </c>
      <c r="Q16" s="79">
        <v>3.0999999999999999E-3</v>
      </c>
    </row>
    <row r="17" spans="2:17">
      <c r="B17" t="s">
        <v>1902</v>
      </c>
      <c r="C17" t="s">
        <v>1903</v>
      </c>
      <c r="D17" t="s">
        <v>1901</v>
      </c>
      <c r="E17" t="s">
        <v>208</v>
      </c>
      <c r="F17" t="s">
        <v>209</v>
      </c>
      <c r="G17" t="s">
        <v>257</v>
      </c>
      <c r="H17" s="78">
        <v>2.82</v>
      </c>
      <c r="I17" t="s">
        <v>102</v>
      </c>
      <c r="J17" s="79">
        <v>6.1999999999999998E-3</v>
      </c>
      <c r="K17" s="79">
        <v>-2.5000000000000001E-3</v>
      </c>
      <c r="L17" s="78">
        <v>256286430</v>
      </c>
      <c r="M17" s="78">
        <v>104.12</v>
      </c>
      <c r="N17" s="78">
        <v>266845.43091599998</v>
      </c>
      <c r="O17" s="79">
        <v>5.1700000000000003E-2</v>
      </c>
      <c r="P17" s="79">
        <v>0.41539999999999999</v>
      </c>
      <c r="Q17" s="79">
        <v>6.1999999999999998E-3</v>
      </c>
    </row>
    <row r="18" spans="2:17">
      <c r="B18" t="s">
        <v>1904</v>
      </c>
      <c r="C18" t="s">
        <v>1905</v>
      </c>
      <c r="D18" t="s">
        <v>1901</v>
      </c>
      <c r="E18" t="s">
        <v>208</v>
      </c>
      <c r="F18" t="s">
        <v>209</v>
      </c>
      <c r="G18" t="s">
        <v>1099</v>
      </c>
      <c r="H18" s="78">
        <v>5.65</v>
      </c>
      <c r="I18" t="s">
        <v>102</v>
      </c>
      <c r="J18" s="79">
        <v>4.5999999999999999E-3</v>
      </c>
      <c r="K18" s="79">
        <v>3.7000000000000002E-3</v>
      </c>
      <c r="L18" s="78">
        <v>142640000</v>
      </c>
      <c r="M18" s="78">
        <v>100.71</v>
      </c>
      <c r="N18" s="78">
        <v>143652.74400000001</v>
      </c>
      <c r="O18" s="79">
        <v>8.8599999999999998E-2</v>
      </c>
      <c r="P18" s="79">
        <v>0.22359999999999999</v>
      </c>
      <c r="Q18" s="79">
        <v>3.3E-3</v>
      </c>
    </row>
    <row r="19" spans="2:17">
      <c r="B19" t="s">
        <v>1906</v>
      </c>
      <c r="C19" t="s">
        <v>1907</v>
      </c>
      <c r="D19" t="s">
        <v>1901</v>
      </c>
      <c r="E19" t="s">
        <v>412</v>
      </c>
      <c r="F19" t="s">
        <v>150</v>
      </c>
      <c r="G19" t="s">
        <v>1099</v>
      </c>
      <c r="H19" s="78">
        <v>4.59</v>
      </c>
      <c r="I19" t="s">
        <v>102</v>
      </c>
      <c r="J19" s="79">
        <v>4.4999999999999997E-3</v>
      </c>
      <c r="K19" s="79">
        <v>3.8E-3</v>
      </c>
      <c r="L19" s="78">
        <v>100000000</v>
      </c>
      <c r="M19" s="78">
        <v>100.7</v>
      </c>
      <c r="N19" s="78">
        <v>100700</v>
      </c>
      <c r="O19" s="79">
        <v>7.4099999999999999E-2</v>
      </c>
      <c r="P19" s="79">
        <v>0.15679999999999999</v>
      </c>
      <c r="Q19" s="79">
        <v>2.3E-3</v>
      </c>
    </row>
    <row r="20" spans="2:17">
      <c r="B20" s="80" t="s">
        <v>1908</v>
      </c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s="80" t="s">
        <v>1909</v>
      </c>
      <c r="H21" s="82">
        <v>0</v>
      </c>
      <c r="K21" s="81">
        <v>0</v>
      </c>
      <c r="L21" s="82">
        <v>0</v>
      </c>
      <c r="N21" s="82">
        <v>0</v>
      </c>
      <c r="P21" s="81">
        <v>0</v>
      </c>
      <c r="Q21" s="81">
        <v>0</v>
      </c>
    </row>
    <row r="22" spans="2:17">
      <c r="B22" t="s">
        <v>215</v>
      </c>
      <c r="C22" t="s">
        <v>215</v>
      </c>
      <c r="E22" t="s">
        <v>215</v>
      </c>
      <c r="H22" s="78">
        <v>0</v>
      </c>
      <c r="I22" t="s">
        <v>215</v>
      </c>
      <c r="J22" s="79">
        <v>0</v>
      </c>
      <c r="K22" s="79">
        <v>0</v>
      </c>
      <c r="L22" s="78">
        <v>0</v>
      </c>
      <c r="M22" s="78">
        <v>0</v>
      </c>
      <c r="N22" s="78">
        <v>0</v>
      </c>
      <c r="O22" s="79">
        <v>0</v>
      </c>
      <c r="P22" s="79">
        <v>0</v>
      </c>
      <c r="Q22" s="79">
        <v>0</v>
      </c>
    </row>
    <row r="23" spans="2:17">
      <c r="B23" s="80" t="s">
        <v>1910</v>
      </c>
      <c r="H23" s="82">
        <v>0</v>
      </c>
      <c r="K23" s="81">
        <v>0</v>
      </c>
      <c r="L23" s="82">
        <v>0</v>
      </c>
      <c r="N23" s="82">
        <v>0</v>
      </c>
      <c r="P23" s="81">
        <v>0</v>
      </c>
      <c r="Q23" s="81">
        <v>0</v>
      </c>
    </row>
    <row r="24" spans="2:17">
      <c r="B24" t="s">
        <v>215</v>
      </c>
      <c r="C24" t="s">
        <v>215</v>
      </c>
      <c r="E24" t="s">
        <v>215</v>
      </c>
      <c r="H24" s="78">
        <v>0</v>
      </c>
      <c r="I24" t="s">
        <v>215</v>
      </c>
      <c r="J24" s="79">
        <v>0</v>
      </c>
      <c r="K24" s="79">
        <v>0</v>
      </c>
      <c r="L24" s="78">
        <v>0</v>
      </c>
      <c r="M24" s="78">
        <v>0</v>
      </c>
      <c r="N24" s="78">
        <v>0</v>
      </c>
      <c r="O24" s="79">
        <v>0</v>
      </c>
      <c r="P24" s="79">
        <v>0</v>
      </c>
      <c r="Q24" s="79">
        <v>0</v>
      </c>
    </row>
    <row r="25" spans="2:17">
      <c r="B25" s="80" t="s">
        <v>1911</v>
      </c>
      <c r="H25" s="82">
        <v>0</v>
      </c>
      <c r="K25" s="81">
        <v>0</v>
      </c>
      <c r="L25" s="82">
        <v>0</v>
      </c>
      <c r="N25" s="82">
        <v>0</v>
      </c>
      <c r="P25" s="81">
        <v>0</v>
      </c>
      <c r="Q25" s="81">
        <v>0</v>
      </c>
    </row>
    <row r="26" spans="2:17">
      <c r="B26" t="s">
        <v>215</v>
      </c>
      <c r="C26" t="s">
        <v>215</v>
      </c>
      <c r="E26" t="s">
        <v>215</v>
      </c>
      <c r="H26" s="78">
        <v>0</v>
      </c>
      <c r="I26" t="s">
        <v>215</v>
      </c>
      <c r="J26" s="79">
        <v>0</v>
      </c>
      <c r="K26" s="79">
        <v>0</v>
      </c>
      <c r="L26" s="78">
        <v>0</v>
      </c>
      <c r="M26" s="78">
        <v>0</v>
      </c>
      <c r="N26" s="78">
        <v>0</v>
      </c>
      <c r="O26" s="79">
        <v>0</v>
      </c>
      <c r="P26" s="79">
        <v>0</v>
      </c>
      <c r="Q26" s="79">
        <v>0</v>
      </c>
    </row>
    <row r="27" spans="2:17">
      <c r="B27" s="80" t="s">
        <v>1912</v>
      </c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215</v>
      </c>
      <c r="C28" t="s">
        <v>215</v>
      </c>
      <c r="E28" t="s">
        <v>215</v>
      </c>
      <c r="H28" s="78">
        <v>0</v>
      </c>
      <c r="I28" t="s">
        <v>215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249</v>
      </c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s="80" t="s">
        <v>1897</v>
      </c>
      <c r="H30" s="82">
        <v>0</v>
      </c>
      <c r="K30" s="81">
        <v>0</v>
      </c>
      <c r="L30" s="82">
        <v>0</v>
      </c>
      <c r="N30" s="82">
        <v>0</v>
      </c>
      <c r="P30" s="81">
        <v>0</v>
      </c>
      <c r="Q30" s="81">
        <v>0</v>
      </c>
    </row>
    <row r="31" spans="2:17">
      <c r="B31" t="s">
        <v>215</v>
      </c>
      <c r="C31" t="s">
        <v>215</v>
      </c>
      <c r="E31" t="s">
        <v>215</v>
      </c>
      <c r="H31" s="78">
        <v>0</v>
      </c>
      <c r="I31" t="s">
        <v>215</v>
      </c>
      <c r="J31" s="79">
        <v>0</v>
      </c>
      <c r="K31" s="79">
        <v>0</v>
      </c>
      <c r="L31" s="78">
        <v>0</v>
      </c>
      <c r="M31" s="78">
        <v>0</v>
      </c>
      <c r="N31" s="78">
        <v>0</v>
      </c>
      <c r="O31" s="79">
        <v>0</v>
      </c>
      <c r="P31" s="79">
        <v>0</v>
      </c>
      <c r="Q31" s="79">
        <v>0</v>
      </c>
    </row>
    <row r="32" spans="2:17">
      <c r="B32" s="80" t="s">
        <v>1898</v>
      </c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215</v>
      </c>
      <c r="C33" t="s">
        <v>215</v>
      </c>
      <c r="E33" t="s">
        <v>215</v>
      </c>
      <c r="H33" s="78">
        <v>0</v>
      </c>
      <c r="I33" t="s">
        <v>215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1908</v>
      </c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s="80" t="s">
        <v>1909</v>
      </c>
      <c r="H35" s="82">
        <v>0</v>
      </c>
      <c r="K35" s="81">
        <v>0</v>
      </c>
      <c r="L35" s="82">
        <v>0</v>
      </c>
      <c r="N35" s="82">
        <v>0</v>
      </c>
      <c r="P35" s="81">
        <v>0</v>
      </c>
      <c r="Q35" s="81">
        <v>0</v>
      </c>
    </row>
    <row r="36" spans="2:17">
      <c r="B36" t="s">
        <v>215</v>
      </c>
      <c r="C36" t="s">
        <v>215</v>
      </c>
      <c r="E36" t="s">
        <v>215</v>
      </c>
      <c r="H36" s="78">
        <v>0</v>
      </c>
      <c r="I36" t="s">
        <v>215</v>
      </c>
      <c r="J36" s="79">
        <v>0</v>
      </c>
      <c r="K36" s="79">
        <v>0</v>
      </c>
      <c r="L36" s="78">
        <v>0</v>
      </c>
      <c r="M36" s="78">
        <v>0</v>
      </c>
      <c r="N36" s="78">
        <v>0</v>
      </c>
      <c r="O36" s="79">
        <v>0</v>
      </c>
      <c r="P36" s="79">
        <v>0</v>
      </c>
      <c r="Q36" s="79">
        <v>0</v>
      </c>
    </row>
    <row r="37" spans="2:17">
      <c r="B37" s="80" t="s">
        <v>1910</v>
      </c>
      <c r="H37" s="82">
        <v>0</v>
      </c>
      <c r="K37" s="81">
        <v>0</v>
      </c>
      <c r="L37" s="82">
        <v>0</v>
      </c>
      <c r="N37" s="82">
        <v>0</v>
      </c>
      <c r="P37" s="81">
        <v>0</v>
      </c>
      <c r="Q37" s="81">
        <v>0</v>
      </c>
    </row>
    <row r="38" spans="2:17">
      <c r="B38" t="s">
        <v>215</v>
      </c>
      <c r="C38" t="s">
        <v>215</v>
      </c>
      <c r="E38" t="s">
        <v>215</v>
      </c>
      <c r="H38" s="78">
        <v>0</v>
      </c>
      <c r="I38" t="s">
        <v>215</v>
      </c>
      <c r="J38" s="79">
        <v>0</v>
      </c>
      <c r="K38" s="79">
        <v>0</v>
      </c>
      <c r="L38" s="78">
        <v>0</v>
      </c>
      <c r="M38" s="78">
        <v>0</v>
      </c>
      <c r="N38" s="78">
        <v>0</v>
      </c>
      <c r="O38" s="79">
        <v>0</v>
      </c>
      <c r="P38" s="79">
        <v>0</v>
      </c>
      <c r="Q38" s="79">
        <v>0</v>
      </c>
    </row>
    <row r="39" spans="2:17">
      <c r="B39" s="80" t="s">
        <v>1911</v>
      </c>
      <c r="H39" s="82">
        <v>0</v>
      </c>
      <c r="K39" s="81">
        <v>0</v>
      </c>
      <c r="L39" s="82">
        <v>0</v>
      </c>
      <c r="N39" s="82">
        <v>0</v>
      </c>
      <c r="P39" s="81">
        <v>0</v>
      </c>
      <c r="Q39" s="81">
        <v>0</v>
      </c>
    </row>
    <row r="40" spans="2:17">
      <c r="B40" t="s">
        <v>215</v>
      </c>
      <c r="C40" t="s">
        <v>215</v>
      </c>
      <c r="E40" t="s">
        <v>215</v>
      </c>
      <c r="H40" s="78">
        <v>0</v>
      </c>
      <c r="I40" t="s">
        <v>215</v>
      </c>
      <c r="J40" s="79">
        <v>0</v>
      </c>
      <c r="K40" s="79">
        <v>0</v>
      </c>
      <c r="L40" s="78">
        <v>0</v>
      </c>
      <c r="M40" s="78">
        <v>0</v>
      </c>
      <c r="N40" s="78">
        <v>0</v>
      </c>
      <c r="O40" s="79">
        <v>0</v>
      </c>
      <c r="P40" s="79">
        <v>0</v>
      </c>
      <c r="Q40" s="79">
        <v>0</v>
      </c>
    </row>
    <row r="41" spans="2:17">
      <c r="B41" s="80" t="s">
        <v>1912</v>
      </c>
      <c r="H41" s="82">
        <v>0</v>
      </c>
      <c r="K41" s="81">
        <v>0</v>
      </c>
      <c r="L41" s="82">
        <v>0</v>
      </c>
      <c r="N41" s="82">
        <v>0</v>
      </c>
      <c r="P41" s="81">
        <v>0</v>
      </c>
      <c r="Q41" s="81">
        <v>0</v>
      </c>
    </row>
    <row r="42" spans="2:17">
      <c r="B42" t="s">
        <v>215</v>
      </c>
      <c r="C42" t="s">
        <v>215</v>
      </c>
      <c r="E42" t="s">
        <v>215</v>
      </c>
      <c r="H42" s="78">
        <v>0</v>
      </c>
      <c r="I42" t="s">
        <v>215</v>
      </c>
      <c r="J42" s="79">
        <v>0</v>
      </c>
      <c r="K42" s="79">
        <v>0</v>
      </c>
      <c r="L42" s="78">
        <v>0</v>
      </c>
      <c r="M42" s="78">
        <v>0</v>
      </c>
      <c r="N42" s="78">
        <v>0</v>
      </c>
      <c r="O42" s="79">
        <v>0</v>
      </c>
      <c r="P42" s="79">
        <v>0</v>
      </c>
      <c r="Q42" s="79">
        <v>0</v>
      </c>
    </row>
    <row r="43" spans="2:17">
      <c r="B43" t="s">
        <v>251</v>
      </c>
    </row>
    <row r="44" spans="2:17">
      <c r="B44" t="s">
        <v>378</v>
      </c>
    </row>
    <row r="45" spans="2:17">
      <c r="B45" t="s">
        <v>379</v>
      </c>
    </row>
    <row r="46" spans="2:17">
      <c r="B46" t="s">
        <v>380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</row>
    <row r="5" spans="2:72">
      <c r="B5" s="75" t="s">
        <v>199</v>
      </c>
      <c r="C5" t="s">
        <v>200</v>
      </c>
    </row>
    <row r="6" spans="2:72" ht="26.25" customHeight="1">
      <c r="B6" s="106" t="s">
        <v>136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8"/>
    </row>
    <row r="7" spans="2:72" ht="26.25" customHeight="1">
      <c r="B7" s="106" t="s">
        <v>69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8"/>
    </row>
    <row r="8" spans="2:72" s="19" customFormat="1" ht="63">
      <c r="B8" s="4" t="s">
        <v>96</v>
      </c>
      <c r="C8" s="28" t="s">
        <v>49</v>
      </c>
      <c r="D8" s="28" t="s">
        <v>51</v>
      </c>
      <c r="E8" s="28" t="s">
        <v>52</v>
      </c>
      <c r="F8" s="28" t="s">
        <v>71</v>
      </c>
      <c r="G8" s="28" t="s">
        <v>72</v>
      </c>
      <c r="H8" s="28" t="s">
        <v>53</v>
      </c>
      <c r="I8" s="28" t="s">
        <v>54</v>
      </c>
      <c r="J8" s="28" t="s">
        <v>55</v>
      </c>
      <c r="K8" s="28" t="s">
        <v>187</v>
      </c>
      <c r="L8" s="28" t="s">
        <v>188</v>
      </c>
      <c r="M8" s="28" t="s">
        <v>5</v>
      </c>
      <c r="N8" s="28" t="s">
        <v>73</v>
      </c>
      <c r="O8" s="28" t="s">
        <v>57</v>
      </c>
      <c r="P8" s="36" t="s">
        <v>183</v>
      </c>
    </row>
    <row r="9" spans="2:72" s="19" customFormat="1" ht="25.5" customHeight="1">
      <c r="B9" s="20"/>
      <c r="C9" s="31"/>
      <c r="D9" s="31"/>
      <c r="E9" s="31"/>
      <c r="F9" s="31" t="s">
        <v>74</v>
      </c>
      <c r="G9" s="31" t="s">
        <v>75</v>
      </c>
      <c r="H9" s="31"/>
      <c r="I9" s="31" t="s">
        <v>7</v>
      </c>
      <c r="J9" s="31" t="s">
        <v>7</v>
      </c>
      <c r="K9" s="31" t="s">
        <v>184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34" t="s">
        <v>78</v>
      </c>
      <c r="P10" s="34" t="s">
        <v>79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81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204</v>
      </c>
      <c r="G12" s="82">
        <v>0</v>
      </c>
      <c r="J12" s="81">
        <v>0</v>
      </c>
      <c r="K12" s="82">
        <v>0</v>
      </c>
      <c r="M12" s="82">
        <v>0</v>
      </c>
      <c r="O12" s="81">
        <v>0</v>
      </c>
      <c r="P12" s="81">
        <v>0</v>
      </c>
    </row>
    <row r="13" spans="2:72">
      <c r="B13" s="80" t="s">
        <v>1913</v>
      </c>
      <c r="G13" s="82">
        <v>0</v>
      </c>
      <c r="J13" s="81">
        <v>0</v>
      </c>
      <c r="K13" s="82">
        <v>0</v>
      </c>
      <c r="M13" s="82">
        <v>0</v>
      </c>
      <c r="O13" s="81">
        <v>0</v>
      </c>
      <c r="P13" s="81">
        <v>0</v>
      </c>
    </row>
    <row r="14" spans="2:72">
      <c r="B14" t="s">
        <v>215</v>
      </c>
      <c r="C14" t="s">
        <v>215</v>
      </c>
      <c r="D14" t="s">
        <v>215</v>
      </c>
      <c r="G14" s="78">
        <v>0</v>
      </c>
      <c r="H14" t="s">
        <v>215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72">
      <c r="B15" s="80" t="s">
        <v>1914</v>
      </c>
      <c r="G15" s="82">
        <v>0</v>
      </c>
      <c r="J15" s="81">
        <v>0</v>
      </c>
      <c r="K15" s="82">
        <v>0</v>
      </c>
      <c r="M15" s="82">
        <v>0</v>
      </c>
      <c r="O15" s="81">
        <v>0</v>
      </c>
      <c r="P15" s="81">
        <v>0</v>
      </c>
    </row>
    <row r="16" spans="2:72">
      <c r="B16" t="s">
        <v>215</v>
      </c>
      <c r="C16" t="s">
        <v>215</v>
      </c>
      <c r="D16" t="s">
        <v>215</v>
      </c>
      <c r="G16" s="78">
        <v>0</v>
      </c>
      <c r="H16" t="s">
        <v>215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1915</v>
      </c>
      <c r="G17" s="82">
        <v>0</v>
      </c>
      <c r="J17" s="81">
        <v>0</v>
      </c>
      <c r="K17" s="82">
        <v>0</v>
      </c>
      <c r="M17" s="82">
        <v>0</v>
      </c>
      <c r="O17" s="81">
        <v>0</v>
      </c>
      <c r="P17" s="81">
        <v>0</v>
      </c>
    </row>
    <row r="18" spans="2:16">
      <c r="B18" t="s">
        <v>215</v>
      </c>
      <c r="C18" t="s">
        <v>215</v>
      </c>
      <c r="D18" t="s">
        <v>215</v>
      </c>
      <c r="G18" s="78">
        <v>0</v>
      </c>
      <c r="H18" t="s">
        <v>215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1916</v>
      </c>
      <c r="G19" s="82">
        <v>0</v>
      </c>
      <c r="J19" s="81">
        <v>0</v>
      </c>
      <c r="K19" s="82">
        <v>0</v>
      </c>
      <c r="M19" s="82">
        <v>0</v>
      </c>
      <c r="O19" s="81">
        <v>0</v>
      </c>
      <c r="P19" s="81">
        <v>0</v>
      </c>
    </row>
    <row r="20" spans="2:16">
      <c r="B20" t="s">
        <v>215</v>
      </c>
      <c r="C20" t="s">
        <v>215</v>
      </c>
      <c r="D20" t="s">
        <v>215</v>
      </c>
      <c r="G20" s="78">
        <v>0</v>
      </c>
      <c r="H20" t="s">
        <v>215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1145</v>
      </c>
      <c r="G21" s="82">
        <v>0</v>
      </c>
      <c r="J21" s="81">
        <v>0</v>
      </c>
      <c r="K21" s="82">
        <v>0</v>
      </c>
      <c r="M21" s="82">
        <v>0</v>
      </c>
      <c r="O21" s="81">
        <v>0</v>
      </c>
      <c r="P21" s="81">
        <v>0</v>
      </c>
    </row>
    <row r="22" spans="2:16">
      <c r="B22" t="s">
        <v>215</v>
      </c>
      <c r="C22" t="s">
        <v>215</v>
      </c>
      <c r="D22" t="s">
        <v>215</v>
      </c>
      <c r="G22" s="78">
        <v>0</v>
      </c>
      <c r="H22" t="s">
        <v>215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  <c r="P22" s="79">
        <v>0</v>
      </c>
    </row>
    <row r="23" spans="2:16">
      <c r="B23" s="80" t="s">
        <v>249</v>
      </c>
      <c r="G23" s="82">
        <v>0</v>
      </c>
      <c r="J23" s="81">
        <v>0</v>
      </c>
      <c r="K23" s="82">
        <v>0</v>
      </c>
      <c r="M23" s="82">
        <v>0</v>
      </c>
      <c r="O23" s="81">
        <v>0</v>
      </c>
      <c r="P23" s="81">
        <v>0</v>
      </c>
    </row>
    <row r="24" spans="2:16">
      <c r="B24" s="80" t="s">
        <v>354</v>
      </c>
      <c r="G24" s="82">
        <v>0</v>
      </c>
      <c r="J24" s="81">
        <v>0</v>
      </c>
      <c r="K24" s="82">
        <v>0</v>
      </c>
      <c r="M24" s="82">
        <v>0</v>
      </c>
      <c r="O24" s="81">
        <v>0</v>
      </c>
      <c r="P24" s="81">
        <v>0</v>
      </c>
    </row>
    <row r="25" spans="2:16">
      <c r="B25" t="s">
        <v>215</v>
      </c>
      <c r="C25" t="s">
        <v>215</v>
      </c>
      <c r="D25" t="s">
        <v>215</v>
      </c>
      <c r="G25" s="78">
        <v>0</v>
      </c>
      <c r="H25" t="s">
        <v>215</v>
      </c>
      <c r="I25" s="79">
        <v>0</v>
      </c>
      <c r="J25" s="79">
        <v>0</v>
      </c>
      <c r="K25" s="78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s="80" t="s">
        <v>1917</v>
      </c>
      <c r="G26" s="82">
        <v>0</v>
      </c>
      <c r="J26" s="81">
        <v>0</v>
      </c>
      <c r="K26" s="82">
        <v>0</v>
      </c>
      <c r="M26" s="82">
        <v>0</v>
      </c>
      <c r="O26" s="81">
        <v>0</v>
      </c>
      <c r="P26" s="81">
        <v>0</v>
      </c>
    </row>
    <row r="27" spans="2:16">
      <c r="B27" t="s">
        <v>215</v>
      </c>
      <c r="C27" t="s">
        <v>215</v>
      </c>
      <c r="D27" t="s">
        <v>215</v>
      </c>
      <c r="G27" s="78">
        <v>0</v>
      </c>
      <c r="H27" t="s">
        <v>215</v>
      </c>
      <c r="I27" s="79">
        <v>0</v>
      </c>
      <c r="J27" s="79">
        <v>0</v>
      </c>
      <c r="K27" s="78">
        <v>0</v>
      </c>
      <c r="L27" s="78">
        <v>0</v>
      </c>
      <c r="M27" s="78">
        <v>0</v>
      </c>
      <c r="N27" s="79">
        <v>0</v>
      </c>
      <c r="O27" s="79">
        <v>0</v>
      </c>
      <c r="P27" s="79">
        <v>0</v>
      </c>
    </row>
    <row r="28" spans="2:16">
      <c r="B28" t="s">
        <v>378</v>
      </c>
    </row>
    <row r="29" spans="2:16">
      <c r="B29" t="s">
        <v>379</v>
      </c>
    </row>
    <row r="30" spans="2:16">
      <c r="B30" t="s">
        <v>380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7" workbookViewId="0">
      <selection activeCell="H16" sqref="H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106" t="s">
        <v>136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8"/>
    </row>
    <row r="7" spans="2:65" ht="26.25" customHeight="1">
      <c r="B7" s="106" t="s">
        <v>82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8"/>
    </row>
    <row r="8" spans="2:65" s="19" customFormat="1" ht="63">
      <c r="B8" s="4" t="s">
        <v>96</v>
      </c>
      <c r="C8" s="28" t="s">
        <v>49</v>
      </c>
      <c r="D8" s="28" t="s">
        <v>137</v>
      </c>
      <c r="E8" s="28" t="s">
        <v>50</v>
      </c>
      <c r="F8" s="28" t="s">
        <v>84</v>
      </c>
      <c r="G8" s="28" t="s">
        <v>51</v>
      </c>
      <c r="H8" s="28" t="s">
        <v>52</v>
      </c>
      <c r="I8" s="28" t="s">
        <v>71</v>
      </c>
      <c r="J8" s="28" t="s">
        <v>72</v>
      </c>
      <c r="K8" s="28" t="s">
        <v>53</v>
      </c>
      <c r="L8" s="28" t="s">
        <v>54</v>
      </c>
      <c r="M8" s="29" t="s">
        <v>55</v>
      </c>
      <c r="N8" s="28" t="s">
        <v>187</v>
      </c>
      <c r="O8" s="28" t="s">
        <v>188</v>
      </c>
      <c r="P8" s="28" t="s">
        <v>5</v>
      </c>
      <c r="Q8" s="28" t="s">
        <v>73</v>
      </c>
      <c r="R8" s="28" t="s">
        <v>57</v>
      </c>
      <c r="S8" s="36" t="s">
        <v>183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74</v>
      </c>
      <c r="J9" s="31" t="s">
        <v>75</v>
      </c>
      <c r="K9" s="31"/>
      <c r="L9" s="31" t="s">
        <v>7</v>
      </c>
      <c r="M9" s="31" t="s">
        <v>7</v>
      </c>
      <c r="N9" s="31" t="s">
        <v>184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4" t="s">
        <v>85</v>
      </c>
      <c r="S10" s="34" t="s">
        <v>86</v>
      </c>
      <c r="T10" s="35"/>
      <c r="BJ10" s="16"/>
    </row>
    <row r="11" spans="2:65" s="23" customFormat="1" ht="18" customHeight="1">
      <c r="B11" s="24" t="s">
        <v>88</v>
      </c>
      <c r="C11" s="7"/>
      <c r="D11" s="7"/>
      <c r="E11" s="7"/>
      <c r="F11" s="7"/>
      <c r="G11" s="7"/>
      <c r="H11" s="7"/>
      <c r="I11" s="7"/>
      <c r="J11" s="76">
        <v>0.04</v>
      </c>
      <c r="K11" s="7"/>
      <c r="L11" s="7"/>
      <c r="M11" s="77">
        <v>4.7000000000000002E-3</v>
      </c>
      <c r="N11" s="76">
        <v>80000000</v>
      </c>
      <c r="O11" s="7"/>
      <c r="P11" s="76">
        <v>80000</v>
      </c>
      <c r="Q11" s="7"/>
      <c r="R11" s="77">
        <v>1</v>
      </c>
      <c r="S11" s="77">
        <v>1.9E-3</v>
      </c>
      <c r="T11" s="35"/>
      <c r="BJ11" s="16"/>
      <c r="BM11" s="16"/>
    </row>
    <row r="12" spans="2:65">
      <c r="B12" s="80" t="s">
        <v>204</v>
      </c>
      <c r="D12" s="16"/>
      <c r="E12" s="16"/>
      <c r="F12" s="16"/>
      <c r="J12" s="82">
        <v>0.04</v>
      </c>
      <c r="M12" s="81">
        <v>4.7000000000000002E-3</v>
      </c>
      <c r="N12" s="82">
        <v>80000000</v>
      </c>
      <c r="P12" s="82">
        <v>80000</v>
      </c>
      <c r="R12" s="81">
        <v>1</v>
      </c>
      <c r="S12" s="81">
        <v>1.9E-3</v>
      </c>
    </row>
    <row r="13" spans="2:65">
      <c r="B13" s="80" t="s">
        <v>1918</v>
      </c>
      <c r="D13" s="16"/>
      <c r="E13" s="16"/>
      <c r="F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8">
        <v>0</v>
      </c>
      <c r="K14" t="s">
        <v>215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65">
      <c r="B15" s="80" t="s">
        <v>1919</v>
      </c>
      <c r="D15" s="16"/>
      <c r="E15" s="16"/>
      <c r="F15" s="16"/>
      <c r="J15" s="82">
        <v>0.04</v>
      </c>
      <c r="M15" s="81">
        <v>4.7000000000000002E-3</v>
      </c>
      <c r="N15" s="82">
        <v>80000000</v>
      </c>
      <c r="P15" s="82">
        <v>80000</v>
      </c>
      <c r="R15" s="81">
        <v>1</v>
      </c>
      <c r="S15" s="81">
        <v>1.9E-3</v>
      </c>
    </row>
    <row r="16" spans="2:65">
      <c r="B16" t="s">
        <v>1920</v>
      </c>
      <c r="C16" t="s">
        <v>1921</v>
      </c>
      <c r="D16" t="s">
        <v>123</v>
      </c>
      <c r="E16" t="s">
        <v>461</v>
      </c>
      <c r="F16" t="s">
        <v>448</v>
      </c>
      <c r="G16" t="s">
        <v>1922</v>
      </c>
      <c r="H16" t="s">
        <v>1923</v>
      </c>
      <c r="I16" t="s">
        <v>1924</v>
      </c>
      <c r="J16" s="78">
        <v>0.04</v>
      </c>
      <c r="K16" t="s">
        <v>102</v>
      </c>
      <c r="L16" s="79">
        <v>5.4999999999999997E-3</v>
      </c>
      <c r="M16" s="79">
        <v>4.7000000000000002E-3</v>
      </c>
      <c r="N16" s="78">
        <v>80000000</v>
      </c>
      <c r="O16" s="78">
        <v>100</v>
      </c>
      <c r="P16" s="78">
        <v>80000</v>
      </c>
      <c r="Q16" s="79">
        <v>0</v>
      </c>
      <c r="R16" s="79">
        <v>1</v>
      </c>
      <c r="S16" s="79">
        <v>1.9E-3</v>
      </c>
    </row>
    <row r="17" spans="2:19">
      <c r="B17" s="80" t="s">
        <v>383</v>
      </c>
      <c r="D17" s="16"/>
      <c r="E17" s="16"/>
      <c r="F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8">
        <v>0</v>
      </c>
      <c r="K18" t="s">
        <v>215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1145</v>
      </c>
      <c r="D19" s="16"/>
      <c r="E19" s="16"/>
      <c r="F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8">
        <v>0</v>
      </c>
      <c r="K20" t="s">
        <v>215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249</v>
      </c>
      <c r="D21" s="16"/>
      <c r="E21" s="16"/>
      <c r="F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1925</v>
      </c>
      <c r="D22" s="16"/>
      <c r="E22" s="16"/>
      <c r="F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8">
        <v>0</v>
      </c>
      <c r="K23" t="s">
        <v>215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1926</v>
      </c>
      <c r="D24" s="16"/>
      <c r="E24" s="16"/>
      <c r="F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8">
        <v>0</v>
      </c>
      <c r="K25" t="s">
        <v>215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251</v>
      </c>
      <c r="D26" s="16"/>
      <c r="E26" s="16"/>
      <c r="F26" s="16"/>
    </row>
    <row r="27" spans="2:19">
      <c r="B27" t="s">
        <v>378</v>
      </c>
      <c r="D27" s="16"/>
      <c r="E27" s="16"/>
      <c r="F27" s="16"/>
    </row>
    <row r="28" spans="2:19">
      <c r="B28" t="s">
        <v>379</v>
      </c>
      <c r="D28" s="16"/>
      <c r="E28" s="16"/>
      <c r="F28" s="16"/>
    </row>
    <row r="29" spans="2:19">
      <c r="B29" t="s">
        <v>380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F63" sqref="F6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106" t="s">
        <v>136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8"/>
    </row>
    <row r="7" spans="2:81" ht="26.25" customHeight="1">
      <c r="B7" s="106" t="s">
        <v>89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8"/>
    </row>
    <row r="8" spans="2:81" s="19" customFormat="1" ht="63">
      <c r="B8" s="4" t="s">
        <v>96</v>
      </c>
      <c r="C8" s="28" t="s">
        <v>49</v>
      </c>
      <c r="D8" s="28" t="s">
        <v>137</v>
      </c>
      <c r="E8" s="28" t="s">
        <v>50</v>
      </c>
      <c r="F8" s="28" t="s">
        <v>84</v>
      </c>
      <c r="G8" s="28" t="s">
        <v>51</v>
      </c>
      <c r="H8" s="28" t="s">
        <v>52</v>
      </c>
      <c r="I8" s="28" t="s">
        <v>71</v>
      </c>
      <c r="J8" s="28" t="s">
        <v>72</v>
      </c>
      <c r="K8" s="28" t="s">
        <v>53</v>
      </c>
      <c r="L8" s="28" t="s">
        <v>54</v>
      </c>
      <c r="M8" s="29" t="s">
        <v>55</v>
      </c>
      <c r="N8" s="29" t="s">
        <v>187</v>
      </c>
      <c r="O8" s="28" t="s">
        <v>188</v>
      </c>
      <c r="P8" s="28" t="s">
        <v>5</v>
      </c>
      <c r="Q8" s="28" t="s">
        <v>73</v>
      </c>
      <c r="R8" s="28" t="s">
        <v>57</v>
      </c>
      <c r="S8" s="36" t="s">
        <v>183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74</v>
      </c>
      <c r="J9" s="31" t="s">
        <v>75</v>
      </c>
      <c r="K9" s="31"/>
      <c r="L9" s="31" t="s">
        <v>7</v>
      </c>
      <c r="M9" s="31" t="s">
        <v>7</v>
      </c>
      <c r="N9" s="31" t="s">
        <v>184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4" t="s">
        <v>85</v>
      </c>
      <c r="S10" s="34" t="s">
        <v>86</v>
      </c>
      <c r="T10" s="35"/>
      <c r="BZ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6">
        <v>6.42</v>
      </c>
      <c r="K11" s="7"/>
      <c r="L11" s="7"/>
      <c r="M11" s="77">
        <v>2.24E-2</v>
      </c>
      <c r="N11" s="76">
        <v>847391538.19000006</v>
      </c>
      <c r="O11" s="7"/>
      <c r="P11" s="76">
        <v>1151932.5576600812</v>
      </c>
      <c r="Q11" s="7"/>
      <c r="R11" s="77">
        <v>1</v>
      </c>
      <c r="S11" s="77">
        <v>2.69E-2</v>
      </c>
      <c r="T11" s="35"/>
      <c r="BZ11" s="16"/>
      <c r="CC11" s="16"/>
    </row>
    <row r="12" spans="2:81">
      <c r="B12" s="80" t="s">
        <v>204</v>
      </c>
      <c r="C12" s="16"/>
      <c r="D12" s="16"/>
      <c r="E12" s="16"/>
      <c r="J12" s="82">
        <v>5.83</v>
      </c>
      <c r="M12" s="81">
        <v>1.6400000000000001E-2</v>
      </c>
      <c r="N12" s="82">
        <v>774716345.19000006</v>
      </c>
      <c r="P12" s="82">
        <v>868364.55601165886</v>
      </c>
      <c r="R12" s="81">
        <v>0.75380000000000003</v>
      </c>
      <c r="S12" s="81">
        <v>2.0199999999999999E-2</v>
      </c>
    </row>
    <row r="13" spans="2:81">
      <c r="B13" s="80" t="s">
        <v>1918</v>
      </c>
      <c r="C13" s="16"/>
      <c r="D13" s="16"/>
      <c r="E13" s="16"/>
      <c r="J13" s="82">
        <v>5.99</v>
      </c>
      <c r="M13" s="81">
        <v>9.4000000000000004E-3</v>
      </c>
      <c r="N13" s="82">
        <v>538227084.12</v>
      </c>
      <c r="P13" s="82">
        <v>630021.17592692282</v>
      </c>
      <c r="R13" s="81">
        <v>0.54690000000000005</v>
      </c>
      <c r="S13" s="81">
        <v>1.47E-2</v>
      </c>
    </row>
    <row r="14" spans="2:81">
      <c r="B14" t="s">
        <v>1927</v>
      </c>
      <c r="C14" t="s">
        <v>1928</v>
      </c>
      <c r="D14" t="s">
        <v>123</v>
      </c>
      <c r="E14" t="s">
        <v>1929</v>
      </c>
      <c r="F14" t="s">
        <v>128</v>
      </c>
      <c r="G14" t="s">
        <v>208</v>
      </c>
      <c r="H14" t="s">
        <v>209</v>
      </c>
      <c r="I14" t="s">
        <v>1930</v>
      </c>
      <c r="J14" s="78">
        <v>0.48</v>
      </c>
      <c r="K14" t="s">
        <v>102</v>
      </c>
      <c r="L14" s="79">
        <v>5.8999999999999997E-2</v>
      </c>
      <c r="M14" s="79">
        <v>-2.5000000000000001E-3</v>
      </c>
      <c r="N14" s="78">
        <v>184451.72</v>
      </c>
      <c r="O14" s="78">
        <v>126.69</v>
      </c>
      <c r="P14" s="78">
        <v>233.68188406799999</v>
      </c>
      <c r="Q14" s="79">
        <v>2.7099999999999999E-2</v>
      </c>
      <c r="R14" s="79">
        <v>2.0000000000000001E-4</v>
      </c>
      <c r="S14" s="79">
        <v>0</v>
      </c>
    </row>
    <row r="15" spans="2:81">
      <c r="B15" t="s">
        <v>1931</v>
      </c>
      <c r="C15" t="s">
        <v>1932</v>
      </c>
      <c r="D15" t="s">
        <v>123</v>
      </c>
      <c r="E15" t="s">
        <v>421</v>
      </c>
      <c r="F15" t="s">
        <v>127</v>
      </c>
      <c r="G15" t="s">
        <v>208</v>
      </c>
      <c r="H15" t="s">
        <v>209</v>
      </c>
      <c r="I15" t="s">
        <v>1933</v>
      </c>
      <c r="J15" s="78">
        <v>12.08</v>
      </c>
      <c r="K15" t="s">
        <v>102</v>
      </c>
      <c r="L15" s="79">
        <v>4.1000000000000002E-2</v>
      </c>
      <c r="M15" s="79">
        <v>1.0500000000000001E-2</v>
      </c>
      <c r="N15" s="78">
        <v>116211469.06999999</v>
      </c>
      <c r="O15" s="78">
        <v>147.94</v>
      </c>
      <c r="P15" s="78">
        <v>171923.24734215799</v>
      </c>
      <c r="Q15" s="79">
        <v>2.76E-2</v>
      </c>
      <c r="R15" s="79">
        <v>0.1492</v>
      </c>
      <c r="S15" s="79">
        <v>4.0000000000000001E-3</v>
      </c>
    </row>
    <row r="16" spans="2:81">
      <c r="B16" t="s">
        <v>1934</v>
      </c>
      <c r="C16" t="s">
        <v>1935</v>
      </c>
      <c r="D16" t="s">
        <v>123</v>
      </c>
      <c r="E16" t="s">
        <v>1936</v>
      </c>
      <c r="F16" t="s">
        <v>127</v>
      </c>
      <c r="G16" t="s">
        <v>208</v>
      </c>
      <c r="H16" t="s">
        <v>209</v>
      </c>
      <c r="I16" t="s">
        <v>1937</v>
      </c>
      <c r="J16" s="78">
        <v>0.87</v>
      </c>
      <c r="K16" t="s">
        <v>102</v>
      </c>
      <c r="L16" s="79">
        <v>0.05</v>
      </c>
      <c r="M16" s="79">
        <v>-3.5000000000000001E-3</v>
      </c>
      <c r="N16" s="78">
        <v>97327.34</v>
      </c>
      <c r="O16" s="78">
        <v>125.17</v>
      </c>
      <c r="P16" s="78">
        <v>121.824631478</v>
      </c>
      <c r="Q16" s="79">
        <v>8.3999999999999995E-3</v>
      </c>
      <c r="R16" s="79">
        <v>1E-4</v>
      </c>
      <c r="S16" s="79">
        <v>0</v>
      </c>
    </row>
    <row r="17" spans="2:19">
      <c r="B17" t="s">
        <v>1938</v>
      </c>
      <c r="C17" t="s">
        <v>1939</v>
      </c>
      <c r="D17" t="s">
        <v>123</v>
      </c>
      <c r="E17" t="s">
        <v>1940</v>
      </c>
      <c r="F17" t="s">
        <v>127</v>
      </c>
      <c r="G17" t="s">
        <v>439</v>
      </c>
      <c r="H17" t="s">
        <v>209</v>
      </c>
      <c r="I17" t="s">
        <v>1941</v>
      </c>
      <c r="J17" s="78">
        <v>3.82</v>
      </c>
      <c r="K17" t="s">
        <v>102</v>
      </c>
      <c r="L17" s="79">
        <v>5.6000000000000001E-2</v>
      </c>
      <c r="M17" s="79">
        <v>-3.5000000000000001E-3</v>
      </c>
      <c r="N17" s="78">
        <v>5095073.92</v>
      </c>
      <c r="O17" s="78">
        <v>151.13999999999999</v>
      </c>
      <c r="P17" s="78">
        <v>7700.6947226880002</v>
      </c>
      <c r="Q17" s="79">
        <v>6.7999999999999996E-3</v>
      </c>
      <c r="R17" s="79">
        <v>6.7000000000000002E-3</v>
      </c>
      <c r="S17" s="79">
        <v>2.0000000000000001E-4</v>
      </c>
    </row>
    <row r="18" spans="2:19">
      <c r="B18" t="s">
        <v>1942</v>
      </c>
      <c r="C18" t="s">
        <v>1943</v>
      </c>
      <c r="D18" t="s">
        <v>123</v>
      </c>
      <c r="E18" t="s">
        <v>1944</v>
      </c>
      <c r="F18" t="s">
        <v>127</v>
      </c>
      <c r="G18" t="s">
        <v>455</v>
      </c>
      <c r="H18" t="s">
        <v>150</v>
      </c>
      <c r="I18" t="s">
        <v>1945</v>
      </c>
      <c r="J18" s="78">
        <v>2.65</v>
      </c>
      <c r="K18" t="s">
        <v>102</v>
      </c>
      <c r="L18" s="79">
        <v>4.9000000000000002E-2</v>
      </c>
      <c r="M18" s="79">
        <v>-4.1000000000000003E-3</v>
      </c>
      <c r="N18" s="78">
        <v>1841480.56</v>
      </c>
      <c r="O18" s="78">
        <v>140.53</v>
      </c>
      <c r="P18" s="78">
        <v>2717.8726609680002</v>
      </c>
      <c r="Q18" s="79">
        <v>8.3000000000000001E-3</v>
      </c>
      <c r="R18" s="79">
        <v>2.3999999999999998E-3</v>
      </c>
      <c r="S18" s="79">
        <v>1E-4</v>
      </c>
    </row>
    <row r="19" spans="2:19">
      <c r="B19" t="s">
        <v>1946</v>
      </c>
      <c r="C19" t="s">
        <v>1947</v>
      </c>
      <c r="D19" t="s">
        <v>123</v>
      </c>
      <c r="E19" t="s">
        <v>493</v>
      </c>
      <c r="F19" t="s">
        <v>494</v>
      </c>
      <c r="G19" t="s">
        <v>495</v>
      </c>
      <c r="H19" t="s">
        <v>150</v>
      </c>
      <c r="I19" t="s">
        <v>1948</v>
      </c>
      <c r="J19" s="78">
        <v>1.72</v>
      </c>
      <c r="K19" t="s">
        <v>102</v>
      </c>
      <c r="L19" s="79">
        <v>0.06</v>
      </c>
      <c r="M19" s="79">
        <v>-6.9999999999999999E-4</v>
      </c>
      <c r="N19" s="78">
        <v>110191267</v>
      </c>
      <c r="O19" s="78">
        <v>120.61</v>
      </c>
      <c r="P19" s="78">
        <v>132901.6871287</v>
      </c>
      <c r="Q19" s="79">
        <v>2.98E-2</v>
      </c>
      <c r="R19" s="79">
        <v>0.1154</v>
      </c>
      <c r="S19" s="79">
        <v>3.0999999999999999E-3</v>
      </c>
    </row>
    <row r="20" spans="2:19">
      <c r="B20" t="s">
        <v>1949</v>
      </c>
      <c r="C20" t="s">
        <v>1950</v>
      </c>
      <c r="D20" t="s">
        <v>123</v>
      </c>
      <c r="E20" t="s">
        <v>541</v>
      </c>
      <c r="F20" t="s">
        <v>132</v>
      </c>
      <c r="G20" t="s">
        <v>537</v>
      </c>
      <c r="H20" t="s">
        <v>209</v>
      </c>
      <c r="I20" t="s">
        <v>592</v>
      </c>
      <c r="J20" s="78">
        <v>7.74</v>
      </c>
      <c r="K20" t="s">
        <v>102</v>
      </c>
      <c r="L20" s="79">
        <v>2.1000000000000001E-2</v>
      </c>
      <c r="M20" s="79">
        <v>1.95E-2</v>
      </c>
      <c r="N20" s="78">
        <v>133330000</v>
      </c>
      <c r="O20" s="78">
        <v>101.4</v>
      </c>
      <c r="P20" s="78">
        <v>135196.62</v>
      </c>
      <c r="Q20" s="79">
        <v>0.1668</v>
      </c>
      <c r="R20" s="79">
        <v>0.1174</v>
      </c>
      <c r="S20" s="79">
        <v>3.2000000000000002E-3</v>
      </c>
    </row>
    <row r="21" spans="2:19">
      <c r="B21" t="s">
        <v>1951</v>
      </c>
      <c r="C21" t="s">
        <v>1952</v>
      </c>
      <c r="D21" t="s">
        <v>123</v>
      </c>
      <c r="E21" t="s">
        <v>1953</v>
      </c>
      <c r="F21" t="s">
        <v>123</v>
      </c>
      <c r="G21" t="s">
        <v>602</v>
      </c>
      <c r="H21" t="s">
        <v>150</v>
      </c>
      <c r="I21" t="s">
        <v>1954</v>
      </c>
      <c r="J21" s="78">
        <v>3.15</v>
      </c>
      <c r="K21" t="s">
        <v>102</v>
      </c>
      <c r="L21" s="79">
        <v>7.1499999999999994E-2</v>
      </c>
      <c r="M21" s="79">
        <v>2.5000000000000001E-3</v>
      </c>
      <c r="N21" s="78">
        <v>52993327.939999998</v>
      </c>
      <c r="O21" s="78">
        <v>135.94999999999999</v>
      </c>
      <c r="P21" s="78">
        <v>72044.429334429995</v>
      </c>
      <c r="Q21" s="79">
        <v>3.8100000000000002E-2</v>
      </c>
      <c r="R21" s="79">
        <v>6.25E-2</v>
      </c>
      <c r="S21" s="79">
        <v>1.6999999999999999E-3</v>
      </c>
    </row>
    <row r="22" spans="2:19">
      <c r="B22" t="s">
        <v>1955</v>
      </c>
      <c r="C22" t="s">
        <v>1956</v>
      </c>
      <c r="D22" t="s">
        <v>123</v>
      </c>
      <c r="E22" t="s">
        <v>1953</v>
      </c>
      <c r="F22" t="s">
        <v>123</v>
      </c>
      <c r="G22" t="s">
        <v>602</v>
      </c>
      <c r="H22" t="s">
        <v>150</v>
      </c>
      <c r="I22" t="s">
        <v>1957</v>
      </c>
      <c r="J22" s="78">
        <v>0.65</v>
      </c>
      <c r="K22" t="s">
        <v>102</v>
      </c>
      <c r="L22" s="79">
        <v>7.0900000000000005E-2</v>
      </c>
      <c r="M22" s="79">
        <v>2.3E-3</v>
      </c>
      <c r="N22" s="78">
        <v>1319355.04</v>
      </c>
      <c r="O22" s="78">
        <v>130.56</v>
      </c>
      <c r="P22" s="78">
        <v>1722.549940224</v>
      </c>
      <c r="Q22" s="79">
        <v>1.6500000000000001E-2</v>
      </c>
      <c r="R22" s="79">
        <v>1.5E-3</v>
      </c>
      <c r="S22" s="79">
        <v>0</v>
      </c>
    </row>
    <row r="23" spans="2:19">
      <c r="B23" t="s">
        <v>1958</v>
      </c>
      <c r="C23" t="s">
        <v>1959</v>
      </c>
      <c r="D23" t="s">
        <v>123</v>
      </c>
      <c r="E23" t="s">
        <v>1960</v>
      </c>
      <c r="F23" t="s">
        <v>128</v>
      </c>
      <c r="G23" t="s">
        <v>602</v>
      </c>
      <c r="H23" t="s">
        <v>150</v>
      </c>
      <c r="I23" t="s">
        <v>1961</v>
      </c>
      <c r="J23" s="78">
        <v>1.87</v>
      </c>
      <c r="K23" t="s">
        <v>102</v>
      </c>
      <c r="L23" s="79">
        <v>1.6E-2</v>
      </c>
      <c r="M23" s="79">
        <v>1.41E-2</v>
      </c>
      <c r="N23" s="78">
        <v>75239000</v>
      </c>
      <c r="O23" s="78">
        <v>100.64</v>
      </c>
      <c r="P23" s="78">
        <v>75720.529599999994</v>
      </c>
      <c r="Q23" s="79">
        <v>0.14749999999999999</v>
      </c>
      <c r="R23" s="79">
        <v>6.5699999999999995E-2</v>
      </c>
      <c r="S23" s="79">
        <v>1.8E-3</v>
      </c>
    </row>
    <row r="24" spans="2:19">
      <c r="B24" t="s">
        <v>1962</v>
      </c>
      <c r="C24" t="s">
        <v>1963</v>
      </c>
      <c r="D24" t="s">
        <v>123</v>
      </c>
      <c r="E24" t="s">
        <v>1964</v>
      </c>
      <c r="F24" t="s">
        <v>613</v>
      </c>
      <c r="G24" t="s">
        <v>907</v>
      </c>
      <c r="H24" t="s">
        <v>209</v>
      </c>
      <c r="I24" t="s">
        <v>1965</v>
      </c>
      <c r="J24" s="78">
        <v>0.62</v>
      </c>
      <c r="K24" t="s">
        <v>102</v>
      </c>
      <c r="L24" s="79">
        <v>6.7000000000000004E-2</v>
      </c>
      <c r="M24" s="79">
        <v>2.12E-2</v>
      </c>
      <c r="N24" s="78">
        <v>5859025.4199999999</v>
      </c>
      <c r="O24" s="78">
        <v>130.41999999999999</v>
      </c>
      <c r="P24" s="78">
        <v>7641.3409527639997</v>
      </c>
      <c r="Q24" s="79">
        <v>9.7900000000000001E-2</v>
      </c>
      <c r="R24" s="79">
        <v>6.6E-3</v>
      </c>
      <c r="S24" s="79">
        <v>2.0000000000000001E-4</v>
      </c>
    </row>
    <row r="25" spans="2:19">
      <c r="B25" t="s">
        <v>1966</v>
      </c>
      <c r="C25" t="s">
        <v>1967</v>
      </c>
      <c r="D25" t="s">
        <v>123</v>
      </c>
      <c r="E25" t="s">
        <v>1964</v>
      </c>
      <c r="F25" t="s">
        <v>613</v>
      </c>
      <c r="G25" t="s">
        <v>907</v>
      </c>
      <c r="H25" t="s">
        <v>209</v>
      </c>
      <c r="I25" t="s">
        <v>1159</v>
      </c>
      <c r="J25" s="78">
        <v>0.75</v>
      </c>
      <c r="K25" t="s">
        <v>102</v>
      </c>
      <c r="L25" s="79">
        <v>6.7000000000000004E-2</v>
      </c>
      <c r="M25" s="79">
        <v>1.9199999999999998E-2</v>
      </c>
      <c r="N25" s="78">
        <v>7571030.3399999999</v>
      </c>
      <c r="O25" s="78">
        <v>130.63</v>
      </c>
      <c r="P25" s="78">
        <v>9890.0369331420006</v>
      </c>
      <c r="Q25" s="79">
        <v>0.2616</v>
      </c>
      <c r="R25" s="79">
        <v>8.6E-3</v>
      </c>
      <c r="S25" s="79">
        <v>2.0000000000000001E-4</v>
      </c>
    </row>
    <row r="26" spans="2:19">
      <c r="B26" t="s">
        <v>1968</v>
      </c>
      <c r="C26" t="s">
        <v>1969</v>
      </c>
      <c r="D26" t="s">
        <v>123</v>
      </c>
      <c r="E26" t="s">
        <v>1964</v>
      </c>
      <c r="F26" t="s">
        <v>613</v>
      </c>
      <c r="G26" t="s">
        <v>907</v>
      </c>
      <c r="H26" t="s">
        <v>209</v>
      </c>
      <c r="I26" t="s">
        <v>1970</v>
      </c>
      <c r="J26" s="78">
        <v>0.96</v>
      </c>
      <c r="K26" t="s">
        <v>102</v>
      </c>
      <c r="L26" s="79">
        <v>6.7000000000000004E-2</v>
      </c>
      <c r="M26" s="79">
        <v>1.9800000000000002E-2</v>
      </c>
      <c r="N26" s="78">
        <v>4526.7700000000004</v>
      </c>
      <c r="O26" s="78">
        <v>129.65</v>
      </c>
      <c r="P26" s="78">
        <v>6.6829773049999996</v>
      </c>
      <c r="Q26" s="79">
        <v>2.0000000000000001E-4</v>
      </c>
      <c r="R26" s="79">
        <v>0</v>
      </c>
      <c r="S26" s="79">
        <v>0</v>
      </c>
    </row>
    <row r="27" spans="2:19">
      <c r="B27" t="s">
        <v>1971</v>
      </c>
      <c r="C27" t="s">
        <v>1972</v>
      </c>
      <c r="D27" t="s">
        <v>123</v>
      </c>
      <c r="E27" t="s">
        <v>1973</v>
      </c>
      <c r="F27" t="s">
        <v>596</v>
      </c>
      <c r="G27" t="s">
        <v>1974</v>
      </c>
      <c r="H27" t="s">
        <v>209</v>
      </c>
      <c r="I27" t="s">
        <v>1975</v>
      </c>
      <c r="J27" s="78">
        <v>0.01</v>
      </c>
      <c r="K27" t="s">
        <v>102</v>
      </c>
      <c r="L27" s="79">
        <v>6.4399999999999999E-2</v>
      </c>
      <c r="M27" s="79">
        <v>1E-4</v>
      </c>
      <c r="N27" s="78">
        <v>235830.06</v>
      </c>
      <c r="O27" s="78">
        <v>54</v>
      </c>
      <c r="P27" s="78">
        <v>127.3482324</v>
      </c>
      <c r="Q27" s="79">
        <v>1.2E-2</v>
      </c>
      <c r="R27" s="79">
        <v>1E-4</v>
      </c>
      <c r="S27" s="79">
        <v>0</v>
      </c>
    </row>
    <row r="28" spans="2:19">
      <c r="B28" t="s">
        <v>1976</v>
      </c>
      <c r="C28" t="s">
        <v>1977</v>
      </c>
      <c r="D28" t="s">
        <v>123</v>
      </c>
      <c r="E28" t="s">
        <v>991</v>
      </c>
      <c r="F28" t="s">
        <v>613</v>
      </c>
      <c r="G28" t="s">
        <v>668</v>
      </c>
      <c r="H28" t="s">
        <v>209</v>
      </c>
      <c r="I28" t="s">
        <v>1978</v>
      </c>
      <c r="J28" s="78">
        <v>0.01</v>
      </c>
      <c r="K28" t="s">
        <v>102</v>
      </c>
      <c r="L28" s="79">
        <v>0.02</v>
      </c>
      <c r="M28" s="79">
        <v>1E-4</v>
      </c>
      <c r="N28" s="78">
        <v>38733.22</v>
      </c>
      <c r="O28" s="78">
        <v>38.78</v>
      </c>
      <c r="P28" s="78">
        <v>15.020742716000001</v>
      </c>
      <c r="Q28" s="79">
        <v>5.0000000000000001E-4</v>
      </c>
      <c r="R28" s="79">
        <v>0</v>
      </c>
      <c r="S28" s="79">
        <v>0</v>
      </c>
    </row>
    <row r="29" spans="2:19">
      <c r="B29" t="s">
        <v>1979</v>
      </c>
      <c r="C29" t="s">
        <v>1980</v>
      </c>
      <c r="D29" t="s">
        <v>123</v>
      </c>
      <c r="E29" t="s">
        <v>1981</v>
      </c>
      <c r="F29" t="s">
        <v>112</v>
      </c>
      <c r="G29" t="s">
        <v>668</v>
      </c>
      <c r="H29" t="s">
        <v>209</v>
      </c>
      <c r="I29" t="s">
        <v>1982</v>
      </c>
      <c r="J29" s="78">
        <v>0.01</v>
      </c>
      <c r="K29" t="s">
        <v>102</v>
      </c>
      <c r="L29" s="79">
        <v>5.5E-2</v>
      </c>
      <c r="M29" s="79">
        <v>1E-4</v>
      </c>
      <c r="N29" s="78">
        <v>490191.53</v>
      </c>
      <c r="O29" s="78">
        <v>92.23</v>
      </c>
      <c r="P29" s="78">
        <v>452.10364811900001</v>
      </c>
      <c r="Q29" s="79">
        <v>1.37E-2</v>
      </c>
      <c r="R29" s="79">
        <v>4.0000000000000002E-4</v>
      </c>
      <c r="S29" s="79">
        <v>0</v>
      </c>
    </row>
    <row r="30" spans="2:19">
      <c r="B30" t="s">
        <v>1983</v>
      </c>
      <c r="C30" t="s">
        <v>1984</v>
      </c>
      <c r="D30" t="s">
        <v>123</v>
      </c>
      <c r="E30" t="s">
        <v>1985</v>
      </c>
      <c r="F30" t="s">
        <v>112</v>
      </c>
      <c r="G30" t="s">
        <v>215</v>
      </c>
      <c r="H30" t="s">
        <v>216</v>
      </c>
      <c r="I30" t="s">
        <v>1986</v>
      </c>
      <c r="J30" s="78">
        <v>0.01</v>
      </c>
      <c r="K30" t="s">
        <v>102</v>
      </c>
      <c r="L30" s="79">
        <v>5.6000000000000001E-2</v>
      </c>
      <c r="M30" s="79">
        <v>1E-4</v>
      </c>
      <c r="N30" s="78">
        <v>5268250.6900000004</v>
      </c>
      <c r="O30" s="78">
        <v>55.78</v>
      </c>
      <c r="P30" s="78">
        <v>2938.630234882</v>
      </c>
      <c r="Q30" s="79">
        <v>8.3000000000000001E-3</v>
      </c>
      <c r="R30" s="79">
        <v>2.5999999999999999E-3</v>
      </c>
      <c r="S30" s="79">
        <v>1E-4</v>
      </c>
    </row>
    <row r="31" spans="2:19">
      <c r="B31" t="s">
        <v>1987</v>
      </c>
      <c r="C31" t="s">
        <v>1988</v>
      </c>
      <c r="D31" t="s">
        <v>123</v>
      </c>
      <c r="E31" t="s">
        <v>1989</v>
      </c>
      <c r="F31" t="s">
        <v>448</v>
      </c>
      <c r="G31" t="s">
        <v>215</v>
      </c>
      <c r="H31" t="s">
        <v>216</v>
      </c>
      <c r="I31" t="s">
        <v>1990</v>
      </c>
      <c r="J31" s="78">
        <v>0.01</v>
      </c>
      <c r="K31" t="s">
        <v>102</v>
      </c>
      <c r="L31" s="79">
        <v>0.1341</v>
      </c>
      <c r="M31" s="79">
        <v>1E-4</v>
      </c>
      <c r="N31" s="78">
        <v>105008.08</v>
      </c>
      <c r="O31" s="78">
        <v>5</v>
      </c>
      <c r="P31" s="78">
        <v>5.2504039999999996</v>
      </c>
      <c r="Q31" s="79">
        <v>1.6000000000000001E-3</v>
      </c>
      <c r="R31" s="79">
        <v>0</v>
      </c>
      <c r="S31" s="79">
        <v>0</v>
      </c>
    </row>
    <row r="32" spans="2:19">
      <c r="B32" t="s">
        <v>1991</v>
      </c>
      <c r="C32" t="s">
        <v>1992</v>
      </c>
      <c r="D32" t="s">
        <v>123</v>
      </c>
      <c r="E32" t="s">
        <v>1993</v>
      </c>
      <c r="F32" t="s">
        <v>613</v>
      </c>
      <c r="G32" t="s">
        <v>215</v>
      </c>
      <c r="H32" t="s">
        <v>216</v>
      </c>
      <c r="I32" t="s">
        <v>1994</v>
      </c>
      <c r="J32" s="78">
        <v>0.01</v>
      </c>
      <c r="K32" t="s">
        <v>102</v>
      </c>
      <c r="L32" s="79">
        <v>7.0999999999999994E-2</v>
      </c>
      <c r="M32" s="79">
        <v>1E-4</v>
      </c>
      <c r="N32" s="78">
        <v>5698675.6900000004</v>
      </c>
      <c r="O32" s="78">
        <v>78.95</v>
      </c>
      <c r="P32" s="78">
        <v>4499.1044572549999</v>
      </c>
      <c r="Q32" s="79">
        <v>6.7799999999999999E-2</v>
      </c>
      <c r="R32" s="79">
        <v>3.8999999999999998E-3</v>
      </c>
      <c r="S32" s="79">
        <v>1E-4</v>
      </c>
    </row>
    <row r="33" spans="2:19">
      <c r="B33" t="s">
        <v>1995</v>
      </c>
      <c r="C33" t="s">
        <v>1996</v>
      </c>
      <c r="D33" t="s">
        <v>123</v>
      </c>
      <c r="E33" t="s">
        <v>1993</v>
      </c>
      <c r="F33" t="s">
        <v>613</v>
      </c>
      <c r="G33" t="s">
        <v>215</v>
      </c>
      <c r="H33" t="s">
        <v>216</v>
      </c>
      <c r="I33" t="s">
        <v>1997</v>
      </c>
      <c r="J33" s="78">
        <v>0.01</v>
      </c>
      <c r="K33" t="s">
        <v>102</v>
      </c>
      <c r="L33" s="79">
        <v>7.0999999999999994E-2</v>
      </c>
      <c r="M33" s="79">
        <v>1E-4</v>
      </c>
      <c r="N33" s="78">
        <v>1899557.48</v>
      </c>
      <c r="O33" s="78">
        <v>78.95</v>
      </c>
      <c r="P33" s="78">
        <v>1499.70063046</v>
      </c>
      <c r="Q33" s="79">
        <v>2.2599999999999999E-2</v>
      </c>
      <c r="R33" s="79">
        <v>1.2999999999999999E-3</v>
      </c>
      <c r="S33" s="79">
        <v>0</v>
      </c>
    </row>
    <row r="34" spans="2:19">
      <c r="B34" t="s">
        <v>1998</v>
      </c>
      <c r="C34" t="s">
        <v>1999</v>
      </c>
      <c r="D34" t="s">
        <v>123</v>
      </c>
      <c r="E34" t="s">
        <v>2000</v>
      </c>
      <c r="F34" t="s">
        <v>448</v>
      </c>
      <c r="G34" t="s">
        <v>215</v>
      </c>
      <c r="H34" t="s">
        <v>216</v>
      </c>
      <c r="I34" t="s">
        <v>2001</v>
      </c>
      <c r="J34" s="78">
        <v>0.01</v>
      </c>
      <c r="K34" t="s">
        <v>102</v>
      </c>
      <c r="L34" s="79">
        <v>4.4999999999999998E-2</v>
      </c>
      <c r="M34" s="79">
        <v>1E-4</v>
      </c>
      <c r="N34" s="78">
        <v>1872767.22</v>
      </c>
      <c r="O34" s="78">
        <v>38.71</v>
      </c>
      <c r="P34" s="78">
        <v>724.94819086200005</v>
      </c>
      <c r="Q34" s="79">
        <v>2.6499999999999999E-2</v>
      </c>
      <c r="R34" s="79">
        <v>5.9999999999999995E-4</v>
      </c>
      <c r="S34" s="79">
        <v>0</v>
      </c>
    </row>
    <row r="35" spans="2:19">
      <c r="B35" t="s">
        <v>2002</v>
      </c>
      <c r="C35" t="s">
        <v>2003</v>
      </c>
      <c r="D35" t="s">
        <v>123</v>
      </c>
      <c r="E35" t="s">
        <v>2004</v>
      </c>
      <c r="F35" t="s">
        <v>448</v>
      </c>
      <c r="G35" t="s">
        <v>215</v>
      </c>
      <c r="H35" t="s">
        <v>216</v>
      </c>
      <c r="I35" t="s">
        <v>2005</v>
      </c>
      <c r="J35" s="78">
        <v>0.01</v>
      </c>
      <c r="K35" t="s">
        <v>102</v>
      </c>
      <c r="L35" s="79">
        <v>0.05</v>
      </c>
      <c r="M35" s="79">
        <v>1E-4</v>
      </c>
      <c r="N35" s="78">
        <v>320552.59999999998</v>
      </c>
      <c r="O35" s="78">
        <v>1</v>
      </c>
      <c r="P35" s="78">
        <v>3.2055259999999999</v>
      </c>
      <c r="Q35" s="79">
        <v>1E-3</v>
      </c>
      <c r="R35" s="79">
        <v>0</v>
      </c>
      <c r="S35" s="79">
        <v>0</v>
      </c>
    </row>
    <row r="36" spans="2:19">
      <c r="B36" t="s">
        <v>2006</v>
      </c>
      <c r="C36" t="s">
        <v>2007</v>
      </c>
      <c r="D36" t="s">
        <v>123</v>
      </c>
      <c r="E36" t="s">
        <v>2008</v>
      </c>
      <c r="F36" t="s">
        <v>448</v>
      </c>
      <c r="G36" t="s">
        <v>215</v>
      </c>
      <c r="H36" t="s">
        <v>216</v>
      </c>
      <c r="I36" t="s">
        <v>2009</v>
      </c>
      <c r="J36" s="78">
        <v>0.01</v>
      </c>
      <c r="K36" t="s">
        <v>102</v>
      </c>
      <c r="L36" s="79">
        <v>1.9599999999999999E-2</v>
      </c>
      <c r="M36" s="79">
        <v>1E-4</v>
      </c>
      <c r="N36" s="78">
        <v>1500000</v>
      </c>
      <c r="O36" s="78">
        <v>1.33</v>
      </c>
      <c r="P36" s="78">
        <v>19.95</v>
      </c>
      <c r="Q36" s="79">
        <v>0.01</v>
      </c>
      <c r="R36" s="79">
        <v>0</v>
      </c>
      <c r="S36" s="79">
        <v>0</v>
      </c>
    </row>
    <row r="37" spans="2:19">
      <c r="B37" t="s">
        <v>2010</v>
      </c>
      <c r="C37" t="s">
        <v>2011</v>
      </c>
      <c r="D37" t="s">
        <v>123</v>
      </c>
      <c r="E37" t="s">
        <v>2012</v>
      </c>
      <c r="F37" t="s">
        <v>127</v>
      </c>
      <c r="G37" t="s">
        <v>215</v>
      </c>
      <c r="H37" t="s">
        <v>216</v>
      </c>
      <c r="I37" t="s">
        <v>1975</v>
      </c>
      <c r="J37" s="78">
        <v>0.01</v>
      </c>
      <c r="K37" t="s">
        <v>102</v>
      </c>
      <c r="L37" s="79">
        <v>0</v>
      </c>
      <c r="M37" s="79">
        <v>1E-4</v>
      </c>
      <c r="N37" s="78">
        <v>517465.22</v>
      </c>
      <c r="O37" s="78">
        <v>9.9999999999999995E-7</v>
      </c>
      <c r="P37" s="78">
        <v>5.1746522E-6</v>
      </c>
      <c r="Q37" s="79">
        <v>4.1000000000000003E-3</v>
      </c>
      <c r="R37" s="79">
        <v>0</v>
      </c>
      <c r="S37" s="79">
        <v>0</v>
      </c>
    </row>
    <row r="38" spans="2:19">
      <c r="B38" t="s">
        <v>2013</v>
      </c>
      <c r="C38" t="s">
        <v>2014</v>
      </c>
      <c r="D38" t="s">
        <v>123</v>
      </c>
      <c r="E38" t="s">
        <v>2012</v>
      </c>
      <c r="F38" t="s">
        <v>127</v>
      </c>
      <c r="G38" t="s">
        <v>215</v>
      </c>
      <c r="H38" t="s">
        <v>216</v>
      </c>
      <c r="I38" t="s">
        <v>1975</v>
      </c>
      <c r="J38" s="78">
        <v>0.01</v>
      </c>
      <c r="K38" t="s">
        <v>102</v>
      </c>
      <c r="L38" s="79">
        <v>0</v>
      </c>
      <c r="M38" s="79">
        <v>1E-4</v>
      </c>
      <c r="N38" s="78">
        <v>50971.53</v>
      </c>
      <c r="O38" s="78">
        <v>9.9999999999999995E-7</v>
      </c>
      <c r="P38" s="78">
        <v>5.0971529999999998E-7</v>
      </c>
      <c r="Q38" s="79">
        <v>0</v>
      </c>
      <c r="R38" s="79">
        <v>0</v>
      </c>
      <c r="S38" s="79">
        <v>0</v>
      </c>
    </row>
    <row r="39" spans="2:19">
      <c r="B39" t="s">
        <v>2015</v>
      </c>
      <c r="C39" t="s">
        <v>2016</v>
      </c>
      <c r="D39" t="s">
        <v>123</v>
      </c>
      <c r="E39" t="s">
        <v>2012</v>
      </c>
      <c r="F39" t="s">
        <v>127</v>
      </c>
      <c r="G39" t="s">
        <v>215</v>
      </c>
      <c r="H39" t="s">
        <v>216</v>
      </c>
      <c r="I39" t="s">
        <v>1975</v>
      </c>
      <c r="J39" s="78">
        <v>0.01</v>
      </c>
      <c r="K39" t="s">
        <v>102</v>
      </c>
      <c r="L39" s="79">
        <v>0</v>
      </c>
      <c r="M39" s="79">
        <v>1E-4</v>
      </c>
      <c r="N39" s="78">
        <v>33935.42</v>
      </c>
      <c r="O39" s="78">
        <v>9.9999999999999995E-7</v>
      </c>
      <c r="P39" s="78">
        <v>3.3935420000000002E-7</v>
      </c>
      <c r="Q39" s="79">
        <v>0</v>
      </c>
      <c r="R39" s="79">
        <v>0</v>
      </c>
      <c r="S39" s="79">
        <v>0</v>
      </c>
    </row>
    <row r="40" spans="2:19">
      <c r="B40" t="s">
        <v>2017</v>
      </c>
      <c r="C40" t="s">
        <v>2018</v>
      </c>
      <c r="D40" t="s">
        <v>123</v>
      </c>
      <c r="E40" t="s">
        <v>2019</v>
      </c>
      <c r="F40" t="s">
        <v>1479</v>
      </c>
      <c r="G40" t="s">
        <v>215</v>
      </c>
      <c r="H40" t="s">
        <v>216</v>
      </c>
      <c r="I40" t="s">
        <v>741</v>
      </c>
      <c r="J40" s="78">
        <v>0.01</v>
      </c>
      <c r="K40" t="s">
        <v>102</v>
      </c>
      <c r="L40" s="79">
        <v>1.84E-2</v>
      </c>
      <c r="M40" s="79">
        <v>1E-4</v>
      </c>
      <c r="N40" s="78">
        <v>3581128.09</v>
      </c>
      <c r="O40" s="78">
        <v>5.7</v>
      </c>
      <c r="P40" s="78">
        <v>204.12430112999999</v>
      </c>
      <c r="Q40" s="79">
        <v>0.1134</v>
      </c>
      <c r="R40" s="79">
        <v>2.0000000000000001E-4</v>
      </c>
      <c r="S40" s="79">
        <v>0</v>
      </c>
    </row>
    <row r="41" spans="2:19">
      <c r="B41" t="s">
        <v>2020</v>
      </c>
      <c r="C41" t="s">
        <v>2021</v>
      </c>
      <c r="D41" t="s">
        <v>123</v>
      </c>
      <c r="E41" t="s">
        <v>2022</v>
      </c>
      <c r="F41" t="s">
        <v>112</v>
      </c>
      <c r="G41" t="s">
        <v>215</v>
      </c>
      <c r="H41" t="s">
        <v>216</v>
      </c>
      <c r="I41" t="s">
        <v>1937</v>
      </c>
      <c r="J41" s="78">
        <v>0.2</v>
      </c>
      <c r="K41" t="s">
        <v>102</v>
      </c>
      <c r="L41" s="79">
        <v>4.9500000000000002E-2</v>
      </c>
      <c r="M41" s="79">
        <v>5.4999999999999997E-3</v>
      </c>
      <c r="N41" s="78">
        <v>868710.49</v>
      </c>
      <c r="O41" s="78">
        <v>127.58</v>
      </c>
      <c r="P41" s="78">
        <v>1108.3008431420001</v>
      </c>
      <c r="Q41" s="79">
        <v>7.7499999999999999E-2</v>
      </c>
      <c r="R41" s="79">
        <v>1E-3</v>
      </c>
      <c r="S41" s="79">
        <v>0</v>
      </c>
    </row>
    <row r="42" spans="2:19">
      <c r="B42" t="s">
        <v>2023</v>
      </c>
      <c r="C42" t="s">
        <v>2024</v>
      </c>
      <c r="D42" t="s">
        <v>123</v>
      </c>
      <c r="E42" t="s">
        <v>704</v>
      </c>
      <c r="F42" t="s">
        <v>596</v>
      </c>
      <c r="G42" t="s">
        <v>215</v>
      </c>
      <c r="H42" t="s">
        <v>216</v>
      </c>
      <c r="I42" t="s">
        <v>2025</v>
      </c>
      <c r="J42" s="78">
        <v>0.01</v>
      </c>
      <c r="K42" t="s">
        <v>102</v>
      </c>
      <c r="L42" s="79">
        <v>0</v>
      </c>
      <c r="M42" s="79">
        <v>1E-4</v>
      </c>
      <c r="N42" s="78">
        <v>1022597.9</v>
      </c>
      <c r="O42" s="78">
        <v>38.92</v>
      </c>
      <c r="P42" s="78">
        <v>397.99510268</v>
      </c>
      <c r="Q42" s="79">
        <v>2.12E-2</v>
      </c>
      <c r="R42" s="79">
        <v>2.9999999999999997E-4</v>
      </c>
      <c r="S42" s="79">
        <v>0</v>
      </c>
    </row>
    <row r="43" spans="2:19">
      <c r="B43" t="s">
        <v>2026</v>
      </c>
      <c r="C43" t="s">
        <v>2027</v>
      </c>
      <c r="D43" t="s">
        <v>123</v>
      </c>
      <c r="E43" t="s">
        <v>704</v>
      </c>
      <c r="F43" t="s">
        <v>596</v>
      </c>
      <c r="G43" t="s">
        <v>215</v>
      </c>
      <c r="H43" t="s">
        <v>216</v>
      </c>
      <c r="I43" t="s">
        <v>2028</v>
      </c>
      <c r="J43" s="78">
        <v>0.01</v>
      </c>
      <c r="K43" t="s">
        <v>102</v>
      </c>
      <c r="L43" s="79">
        <v>0</v>
      </c>
      <c r="M43" s="79">
        <v>1E-4</v>
      </c>
      <c r="N43" s="78">
        <v>3947410.45</v>
      </c>
      <c r="O43" s="78">
        <v>9.9999999999999995E-7</v>
      </c>
      <c r="P43" s="78">
        <v>3.9474104499999998E-5</v>
      </c>
      <c r="Q43" s="79">
        <v>1.9699999999999999E-2</v>
      </c>
      <c r="R43" s="79">
        <v>0</v>
      </c>
      <c r="S43" s="79">
        <v>0</v>
      </c>
    </row>
    <row r="44" spans="2:19">
      <c r="B44" t="s">
        <v>2029</v>
      </c>
      <c r="C44" t="s">
        <v>2030</v>
      </c>
      <c r="D44" t="s">
        <v>123</v>
      </c>
      <c r="E44" t="s">
        <v>717</v>
      </c>
      <c r="F44" t="s">
        <v>112</v>
      </c>
      <c r="G44" t="s">
        <v>215</v>
      </c>
      <c r="H44" t="s">
        <v>216</v>
      </c>
      <c r="I44" t="s">
        <v>2031</v>
      </c>
      <c r="J44" s="78">
        <v>0.01</v>
      </c>
      <c r="K44" t="s">
        <v>102</v>
      </c>
      <c r="L44" s="79">
        <v>4.9000000000000002E-2</v>
      </c>
      <c r="M44" s="79">
        <v>1E-4</v>
      </c>
      <c r="N44" s="78">
        <v>837963.33</v>
      </c>
      <c r="O44" s="78">
        <v>24.38</v>
      </c>
      <c r="P44" s="78">
        <v>204.295459854</v>
      </c>
      <c r="Q44" s="79">
        <v>1.1999999999999999E-3</v>
      </c>
      <c r="R44" s="79">
        <v>2.0000000000000001E-4</v>
      </c>
      <c r="S44" s="79">
        <v>0</v>
      </c>
    </row>
    <row r="45" spans="2:19">
      <c r="B45" s="80" t="s">
        <v>1919</v>
      </c>
      <c r="C45" s="16"/>
      <c r="D45" s="16"/>
      <c r="E45" s="16"/>
      <c r="J45" s="82">
        <v>5.69</v>
      </c>
      <c r="M45" s="81">
        <v>3.32E-2</v>
      </c>
      <c r="N45" s="82">
        <v>230370266.80000001</v>
      </c>
      <c r="P45" s="82">
        <v>217597.85252379131</v>
      </c>
      <c r="R45" s="81">
        <v>0.18890000000000001</v>
      </c>
      <c r="S45" s="81">
        <v>5.1000000000000004E-3</v>
      </c>
    </row>
    <row r="46" spans="2:19">
      <c r="B46" t="s">
        <v>2032</v>
      </c>
      <c r="C46" t="s">
        <v>2033</v>
      </c>
      <c r="D46" t="s">
        <v>123</v>
      </c>
      <c r="E46" t="s">
        <v>541</v>
      </c>
      <c r="F46" t="s">
        <v>132</v>
      </c>
      <c r="G46" t="s">
        <v>537</v>
      </c>
      <c r="H46" t="s">
        <v>209</v>
      </c>
      <c r="I46" t="s">
        <v>330</v>
      </c>
      <c r="J46" s="78">
        <v>7.31</v>
      </c>
      <c r="K46" t="s">
        <v>102</v>
      </c>
      <c r="L46" s="79">
        <v>3.5999999999999997E-2</v>
      </c>
      <c r="M46" s="79">
        <v>3.39E-2</v>
      </c>
      <c r="N46" s="78">
        <v>128993166</v>
      </c>
      <c r="O46" s="78">
        <v>102.03</v>
      </c>
      <c r="P46" s="78">
        <v>131611.7272698</v>
      </c>
      <c r="Q46" s="79">
        <v>0.214</v>
      </c>
      <c r="R46" s="79">
        <v>0.1143</v>
      </c>
      <c r="S46" s="79">
        <v>3.0999999999999999E-3</v>
      </c>
    </row>
    <row r="47" spans="2:19">
      <c r="B47" t="s">
        <v>2034</v>
      </c>
      <c r="C47" t="s">
        <v>2035</v>
      </c>
      <c r="D47" t="s">
        <v>123</v>
      </c>
      <c r="E47" t="s">
        <v>2036</v>
      </c>
      <c r="F47" t="s">
        <v>112</v>
      </c>
      <c r="G47" t="s">
        <v>602</v>
      </c>
      <c r="H47" t="s">
        <v>150</v>
      </c>
      <c r="I47" t="s">
        <v>272</v>
      </c>
      <c r="J47" s="78">
        <v>5.38</v>
      </c>
      <c r="K47" t="s">
        <v>102</v>
      </c>
      <c r="L47" s="79">
        <v>4.4699999999999997E-2</v>
      </c>
      <c r="M47" s="79">
        <v>4.4600000000000001E-2</v>
      </c>
      <c r="N47" s="78">
        <v>37829000</v>
      </c>
      <c r="O47" s="78">
        <v>100.32</v>
      </c>
      <c r="P47" s="78">
        <v>37950.052799999998</v>
      </c>
      <c r="Q47" s="79">
        <v>5.8200000000000002E-2</v>
      </c>
      <c r="R47" s="79">
        <v>3.2899999999999999E-2</v>
      </c>
      <c r="S47" s="79">
        <v>8.9999999999999998E-4</v>
      </c>
    </row>
    <row r="48" spans="2:19">
      <c r="B48" t="s">
        <v>2037</v>
      </c>
      <c r="C48" t="s">
        <v>2038</v>
      </c>
      <c r="D48" t="s">
        <v>123</v>
      </c>
      <c r="E48" t="s">
        <v>2039</v>
      </c>
      <c r="F48" t="s">
        <v>112</v>
      </c>
      <c r="G48" t="s">
        <v>907</v>
      </c>
      <c r="H48" t="s">
        <v>209</v>
      </c>
      <c r="I48" t="s">
        <v>603</v>
      </c>
      <c r="J48" s="78">
        <v>1.64</v>
      </c>
      <c r="K48" t="s">
        <v>102</v>
      </c>
      <c r="L48" s="79">
        <v>2.5700000000000001E-2</v>
      </c>
      <c r="M48" s="79">
        <v>2.4299999999999999E-2</v>
      </c>
      <c r="N48" s="78">
        <v>43590578.100000001</v>
      </c>
      <c r="O48" s="78">
        <v>100.25</v>
      </c>
      <c r="P48" s="78">
        <v>43699.554545250001</v>
      </c>
      <c r="Q48" s="79">
        <v>0.18160000000000001</v>
      </c>
      <c r="R48" s="79">
        <v>3.7900000000000003E-2</v>
      </c>
      <c r="S48" s="79">
        <v>1E-3</v>
      </c>
    </row>
    <row r="49" spans="2:19">
      <c r="B49" t="s">
        <v>2040</v>
      </c>
      <c r="C49" t="s">
        <v>2041</v>
      </c>
      <c r="D49" t="s">
        <v>123</v>
      </c>
      <c r="E49" t="s">
        <v>1981</v>
      </c>
      <c r="F49" t="s">
        <v>112</v>
      </c>
      <c r="G49" t="s">
        <v>668</v>
      </c>
      <c r="H49" t="s">
        <v>209</v>
      </c>
      <c r="I49" t="s">
        <v>2042</v>
      </c>
      <c r="J49" s="78">
        <v>0.01</v>
      </c>
      <c r="K49" t="s">
        <v>102</v>
      </c>
      <c r="L49" s="79">
        <v>8.5000000000000006E-2</v>
      </c>
      <c r="M49" s="79">
        <v>1E-4</v>
      </c>
      <c r="N49" s="78">
        <v>195752.13</v>
      </c>
      <c r="O49" s="78">
        <v>80.61</v>
      </c>
      <c r="P49" s="78">
        <v>157.79579199299999</v>
      </c>
      <c r="Q49" s="79">
        <v>0</v>
      </c>
      <c r="R49" s="79">
        <v>1E-4</v>
      </c>
      <c r="S49" s="79">
        <v>0</v>
      </c>
    </row>
    <row r="50" spans="2:19">
      <c r="B50" t="s">
        <v>2043</v>
      </c>
      <c r="C50" t="s">
        <v>2044</v>
      </c>
      <c r="D50" t="s">
        <v>123</v>
      </c>
      <c r="E50" t="s">
        <v>1981</v>
      </c>
      <c r="F50" t="s">
        <v>112</v>
      </c>
      <c r="G50" t="s">
        <v>668</v>
      </c>
      <c r="H50" t="s">
        <v>209</v>
      </c>
      <c r="I50" t="s">
        <v>2045</v>
      </c>
      <c r="J50" s="78">
        <v>0.01</v>
      </c>
      <c r="K50" t="s">
        <v>102</v>
      </c>
      <c r="L50" s="79">
        <v>8.5000000000000006E-2</v>
      </c>
      <c r="M50" s="79">
        <v>1E-4</v>
      </c>
      <c r="N50" s="78">
        <v>105300.63</v>
      </c>
      <c r="O50" s="78">
        <v>80.61</v>
      </c>
      <c r="P50" s="78">
        <v>84.882837843000004</v>
      </c>
      <c r="Q50" s="79">
        <v>0</v>
      </c>
      <c r="R50" s="79">
        <v>1E-4</v>
      </c>
      <c r="S50" s="79">
        <v>0</v>
      </c>
    </row>
    <row r="51" spans="2:19">
      <c r="B51" s="86" t="s">
        <v>2046</v>
      </c>
      <c r="C51" t="s">
        <v>2047</v>
      </c>
      <c r="D51" t="s">
        <v>123</v>
      </c>
      <c r="E51" t="s">
        <v>2048</v>
      </c>
      <c r="F51" t="s">
        <v>128</v>
      </c>
      <c r="G51" t="s">
        <v>215</v>
      </c>
      <c r="H51" t="s">
        <v>216</v>
      </c>
      <c r="I51" t="s">
        <v>2049</v>
      </c>
      <c r="J51" s="78">
        <v>0.01</v>
      </c>
      <c r="K51" t="s">
        <v>102</v>
      </c>
      <c r="L51" s="79">
        <v>2.5000000000000001E-2</v>
      </c>
      <c r="M51" s="79">
        <v>1E-4</v>
      </c>
      <c r="N51" s="78">
        <v>23800.83</v>
      </c>
      <c r="O51" s="78">
        <v>20.69</v>
      </c>
      <c r="P51" s="78">
        <v>4.9243917269999997</v>
      </c>
      <c r="Q51" s="79">
        <v>6.9999999999999999E-4</v>
      </c>
      <c r="R51" s="79">
        <v>0</v>
      </c>
      <c r="S51" s="79">
        <v>0</v>
      </c>
    </row>
    <row r="52" spans="2:19">
      <c r="B52" t="s">
        <v>2050</v>
      </c>
      <c r="C52" t="s">
        <v>2051</v>
      </c>
      <c r="D52" t="s">
        <v>123</v>
      </c>
      <c r="E52" t="s">
        <v>2052</v>
      </c>
      <c r="F52" t="s">
        <v>613</v>
      </c>
      <c r="G52" t="s">
        <v>215</v>
      </c>
      <c r="H52" t="s">
        <v>216</v>
      </c>
      <c r="I52" t="s">
        <v>2053</v>
      </c>
      <c r="J52" s="78">
        <v>0.01</v>
      </c>
      <c r="K52" t="s">
        <v>102</v>
      </c>
      <c r="L52" s="79">
        <v>8.1500000000000003E-2</v>
      </c>
      <c r="M52" s="79">
        <v>1E-4</v>
      </c>
      <c r="N52" s="78">
        <v>961089.39</v>
      </c>
      <c r="O52" s="78">
        <v>127.84</v>
      </c>
      <c r="P52" s="78">
        <v>1228.656676176</v>
      </c>
      <c r="Q52" s="79">
        <v>3.5499999999999997E-2</v>
      </c>
      <c r="R52" s="79">
        <v>1.1000000000000001E-3</v>
      </c>
      <c r="S52" s="79">
        <v>0</v>
      </c>
    </row>
    <row r="53" spans="2:19">
      <c r="B53" t="s">
        <v>2054</v>
      </c>
      <c r="C53" t="s">
        <v>2055</v>
      </c>
      <c r="D53" t="s">
        <v>123</v>
      </c>
      <c r="E53" t="s">
        <v>2056</v>
      </c>
      <c r="F53" t="s">
        <v>1378</v>
      </c>
      <c r="G53" t="s">
        <v>215</v>
      </c>
      <c r="H53" t="s">
        <v>216</v>
      </c>
      <c r="I53" t="s">
        <v>2057</v>
      </c>
      <c r="J53" s="78">
        <v>0.01</v>
      </c>
      <c r="K53" t="s">
        <v>102</v>
      </c>
      <c r="L53" s="79">
        <v>0.08</v>
      </c>
      <c r="M53" s="79">
        <v>1E-4</v>
      </c>
      <c r="N53" s="78">
        <v>2202407.77</v>
      </c>
      <c r="O53" s="78">
        <v>18.71</v>
      </c>
      <c r="P53" s="78">
        <v>412.07049376700002</v>
      </c>
      <c r="Q53" s="79">
        <v>0.13780000000000001</v>
      </c>
      <c r="R53" s="79">
        <v>4.0000000000000002E-4</v>
      </c>
      <c r="S53" s="79">
        <v>0</v>
      </c>
    </row>
    <row r="54" spans="2:19">
      <c r="B54" t="s">
        <v>2058</v>
      </c>
      <c r="C54" t="s">
        <v>2059</v>
      </c>
      <c r="D54" t="s">
        <v>123</v>
      </c>
      <c r="E54" t="s">
        <v>2056</v>
      </c>
      <c r="F54" t="s">
        <v>1378</v>
      </c>
      <c r="G54" t="s">
        <v>215</v>
      </c>
      <c r="H54" t="s">
        <v>216</v>
      </c>
      <c r="I54" t="s">
        <v>2057</v>
      </c>
      <c r="J54" s="78">
        <v>0.01</v>
      </c>
      <c r="K54" t="s">
        <v>102</v>
      </c>
      <c r="L54" s="79">
        <v>0.06</v>
      </c>
      <c r="M54" s="79">
        <v>1E-4</v>
      </c>
      <c r="N54" s="78">
        <v>4684264.74</v>
      </c>
      <c r="O54" s="78">
        <v>22.63</v>
      </c>
      <c r="P54" s="78">
        <v>1060.049110662</v>
      </c>
      <c r="Q54" s="79">
        <v>7.5399999999999995E-2</v>
      </c>
      <c r="R54" s="79">
        <v>8.9999999999999998E-4</v>
      </c>
      <c r="S54" s="79">
        <v>0</v>
      </c>
    </row>
    <row r="55" spans="2:19">
      <c r="B55" t="s">
        <v>2060</v>
      </c>
      <c r="C55" t="s">
        <v>2061</v>
      </c>
      <c r="D55" t="s">
        <v>123</v>
      </c>
      <c r="E55" t="s">
        <v>2062</v>
      </c>
      <c r="F55" t="s">
        <v>613</v>
      </c>
      <c r="G55" t="s">
        <v>215</v>
      </c>
      <c r="H55" t="s">
        <v>216</v>
      </c>
      <c r="I55" t="s">
        <v>2063</v>
      </c>
      <c r="J55" s="78">
        <v>0.01</v>
      </c>
      <c r="K55" t="s">
        <v>102</v>
      </c>
      <c r="L55" s="79">
        <v>5.8500000000000003E-2</v>
      </c>
      <c r="M55" s="79">
        <v>1E-4</v>
      </c>
      <c r="N55" s="78">
        <v>8270000.7999999998</v>
      </c>
      <c r="O55" s="78">
        <v>10</v>
      </c>
      <c r="P55" s="78">
        <v>827.00008000000003</v>
      </c>
      <c r="Q55" s="79">
        <v>5.9700000000000003E-2</v>
      </c>
      <c r="R55" s="79">
        <v>6.9999999999999999E-4</v>
      </c>
      <c r="S55" s="79">
        <v>0</v>
      </c>
    </row>
    <row r="56" spans="2:19">
      <c r="B56" t="s">
        <v>2064</v>
      </c>
      <c r="C56" t="s">
        <v>2065</v>
      </c>
      <c r="D56" t="s">
        <v>123</v>
      </c>
      <c r="E56" t="s">
        <v>1025</v>
      </c>
      <c r="F56" t="s">
        <v>1026</v>
      </c>
      <c r="G56" t="s">
        <v>215</v>
      </c>
      <c r="H56" t="s">
        <v>216</v>
      </c>
      <c r="I56" t="s">
        <v>2066</v>
      </c>
      <c r="J56" s="78">
        <v>0.01</v>
      </c>
      <c r="K56" t="s">
        <v>102</v>
      </c>
      <c r="L56" s="79">
        <v>7.4499999999999997E-2</v>
      </c>
      <c r="M56" s="79">
        <v>1E-4</v>
      </c>
      <c r="N56" s="78">
        <v>1299264.56</v>
      </c>
      <c r="O56" s="78">
        <v>9.9999999999999995E-7</v>
      </c>
      <c r="P56" s="78">
        <v>1.2992645599999999E-5</v>
      </c>
      <c r="Q56" s="79">
        <v>2.6700000000000002E-2</v>
      </c>
      <c r="R56" s="79">
        <v>0</v>
      </c>
      <c r="S56" s="79">
        <v>0</v>
      </c>
    </row>
    <row r="57" spans="2:19">
      <c r="B57" t="s">
        <v>2067</v>
      </c>
      <c r="C57" t="s">
        <v>2068</v>
      </c>
      <c r="D57" t="s">
        <v>123</v>
      </c>
      <c r="E57" t="s">
        <v>2000</v>
      </c>
      <c r="F57" t="s">
        <v>448</v>
      </c>
      <c r="G57" t="s">
        <v>215</v>
      </c>
      <c r="H57" t="s">
        <v>216</v>
      </c>
      <c r="I57" t="s">
        <v>2069</v>
      </c>
      <c r="J57" s="78">
        <v>0.01</v>
      </c>
      <c r="K57" t="s">
        <v>102</v>
      </c>
      <c r="L57" s="79">
        <v>0</v>
      </c>
      <c r="M57" s="79">
        <v>1E-4</v>
      </c>
      <c r="N57" s="78">
        <v>37811.75</v>
      </c>
      <c r="O57" s="78">
        <v>9.9999999999999995E-7</v>
      </c>
      <c r="P57" s="78">
        <v>3.7811749999999998E-7</v>
      </c>
      <c r="Q57" s="79">
        <v>2.0000000000000001E-4</v>
      </c>
      <c r="R57" s="79">
        <v>0</v>
      </c>
      <c r="S57" s="79">
        <v>0</v>
      </c>
    </row>
    <row r="58" spans="2:19">
      <c r="B58" t="s">
        <v>2070</v>
      </c>
      <c r="C58" t="s">
        <v>2071</v>
      </c>
      <c r="D58" t="s">
        <v>123</v>
      </c>
      <c r="E58" t="s">
        <v>2072</v>
      </c>
      <c r="F58" t="s">
        <v>112</v>
      </c>
      <c r="G58" t="s">
        <v>215</v>
      </c>
      <c r="H58" t="s">
        <v>216</v>
      </c>
      <c r="I58" t="s">
        <v>2073</v>
      </c>
      <c r="J58" s="78">
        <v>0.01</v>
      </c>
      <c r="K58" t="s">
        <v>102</v>
      </c>
      <c r="L58" s="79">
        <v>0.08</v>
      </c>
      <c r="M58" s="79">
        <v>1E-4</v>
      </c>
      <c r="N58" s="78">
        <v>18956.87</v>
      </c>
      <c r="O58" s="78">
        <v>9.9999999999999995E-7</v>
      </c>
      <c r="P58" s="78">
        <v>1.8956869999999999E-7</v>
      </c>
      <c r="Q58" s="79">
        <v>5.9999999999999995E-4</v>
      </c>
      <c r="R58" s="79">
        <v>0</v>
      </c>
      <c r="S58" s="79">
        <v>0</v>
      </c>
    </row>
    <row r="59" spans="2:19">
      <c r="B59" t="s">
        <v>2074</v>
      </c>
      <c r="C59" t="s">
        <v>2075</v>
      </c>
      <c r="D59" t="s">
        <v>123</v>
      </c>
      <c r="E59" t="s">
        <v>2076</v>
      </c>
      <c r="F59" t="s">
        <v>1574</v>
      </c>
      <c r="G59" t="s">
        <v>215</v>
      </c>
      <c r="H59" t="s">
        <v>216</v>
      </c>
      <c r="I59" t="s">
        <v>2077</v>
      </c>
      <c r="J59" s="78">
        <v>0.01</v>
      </c>
      <c r="K59" t="s">
        <v>102</v>
      </c>
      <c r="L59" s="79">
        <v>7.0000000000000007E-2</v>
      </c>
      <c r="M59" s="79">
        <v>1E-4</v>
      </c>
      <c r="N59" s="78">
        <v>317797.2</v>
      </c>
      <c r="O59" s="78">
        <v>9.9999999999999995E-7</v>
      </c>
      <c r="P59" s="78">
        <v>3.177972E-6</v>
      </c>
      <c r="Q59" s="79">
        <v>1.9900000000000001E-2</v>
      </c>
      <c r="R59" s="79">
        <v>0</v>
      </c>
      <c r="S59" s="79">
        <v>0</v>
      </c>
    </row>
    <row r="60" spans="2:19">
      <c r="B60" t="s">
        <v>2078</v>
      </c>
      <c r="C60" t="s">
        <v>2079</v>
      </c>
      <c r="D60" t="s">
        <v>123</v>
      </c>
      <c r="E60" t="s">
        <v>2080</v>
      </c>
      <c r="F60" t="s">
        <v>613</v>
      </c>
      <c r="G60" t="s">
        <v>215</v>
      </c>
      <c r="H60" t="s">
        <v>216</v>
      </c>
      <c r="I60" t="s">
        <v>2081</v>
      </c>
      <c r="J60" s="78">
        <v>0.01</v>
      </c>
      <c r="K60" t="s">
        <v>102</v>
      </c>
      <c r="L60" s="79">
        <v>2.5000000000000001E-2</v>
      </c>
      <c r="M60" s="79">
        <v>1E-4</v>
      </c>
      <c r="N60" s="78">
        <v>657042</v>
      </c>
      <c r="O60" s="78">
        <v>10</v>
      </c>
      <c r="P60" s="78">
        <v>65.7042</v>
      </c>
      <c r="Q60" s="79">
        <v>1.72E-2</v>
      </c>
      <c r="R60" s="79">
        <v>1E-4</v>
      </c>
      <c r="S60" s="79">
        <v>0</v>
      </c>
    </row>
    <row r="61" spans="2:19">
      <c r="B61" t="s">
        <v>2082</v>
      </c>
      <c r="C61" t="s">
        <v>2083</v>
      </c>
      <c r="D61" t="s">
        <v>123</v>
      </c>
      <c r="E61" t="s">
        <v>2084</v>
      </c>
      <c r="F61" t="s">
        <v>448</v>
      </c>
      <c r="G61" t="s">
        <v>215</v>
      </c>
      <c r="H61" t="s">
        <v>216</v>
      </c>
      <c r="I61" t="s">
        <v>2085</v>
      </c>
      <c r="J61" s="78">
        <v>0.01</v>
      </c>
      <c r="K61" t="s">
        <v>102</v>
      </c>
      <c r="L61" s="79">
        <v>0.04</v>
      </c>
      <c r="M61" s="79">
        <v>1E-4</v>
      </c>
      <c r="N61" s="78">
        <v>660719.03</v>
      </c>
      <c r="O61" s="78">
        <v>64.45</v>
      </c>
      <c r="P61" s="78">
        <v>425.83341483499999</v>
      </c>
      <c r="Q61" s="79">
        <v>0.02</v>
      </c>
      <c r="R61" s="79">
        <v>4.0000000000000002E-4</v>
      </c>
      <c r="S61" s="79">
        <v>0</v>
      </c>
    </row>
    <row r="62" spans="2:19">
      <c r="B62" t="s">
        <v>2086</v>
      </c>
      <c r="C62" t="s">
        <v>2087</v>
      </c>
      <c r="D62" t="s">
        <v>123</v>
      </c>
      <c r="E62" t="s">
        <v>2088</v>
      </c>
      <c r="F62" t="s">
        <v>613</v>
      </c>
      <c r="G62" t="s">
        <v>215</v>
      </c>
      <c r="H62" t="s">
        <v>216</v>
      </c>
      <c r="I62" t="s">
        <v>2089</v>
      </c>
      <c r="J62" s="78">
        <v>0.01</v>
      </c>
      <c r="K62" t="s">
        <v>102</v>
      </c>
      <c r="L62" s="79">
        <v>6.3E-2</v>
      </c>
      <c r="M62" s="79">
        <v>1E-4</v>
      </c>
      <c r="N62" s="78">
        <v>523315</v>
      </c>
      <c r="O62" s="78">
        <v>13.3</v>
      </c>
      <c r="P62" s="78">
        <v>69.600894999999994</v>
      </c>
      <c r="Q62" s="79">
        <v>1.7299999999999999E-2</v>
      </c>
      <c r="R62" s="79">
        <v>1E-4</v>
      </c>
      <c r="S62" s="79">
        <v>0</v>
      </c>
    </row>
    <row r="63" spans="2:19">
      <c r="B63" s="80" t="s">
        <v>383</v>
      </c>
      <c r="C63" s="16"/>
      <c r="D63" s="16"/>
      <c r="E63" s="16"/>
      <c r="J63" s="82">
        <v>2.62</v>
      </c>
      <c r="M63" s="81">
        <v>5.1799999999999999E-2</v>
      </c>
      <c r="N63" s="82">
        <v>6118994.2699999996</v>
      </c>
      <c r="P63" s="82">
        <v>20745.527560944767</v>
      </c>
      <c r="R63" s="81">
        <v>1.7999999999999999E-2</v>
      </c>
      <c r="S63" s="81">
        <v>5.0000000000000001E-4</v>
      </c>
    </row>
    <row r="64" spans="2:19">
      <c r="B64" t="s">
        <v>2090</v>
      </c>
      <c r="C64" t="s">
        <v>2091</v>
      </c>
      <c r="D64" t="s">
        <v>123</v>
      </c>
      <c r="E64" t="s">
        <v>2092</v>
      </c>
      <c r="F64" t="s">
        <v>112</v>
      </c>
      <c r="G64" t="s">
        <v>481</v>
      </c>
      <c r="H64" t="s">
        <v>209</v>
      </c>
      <c r="I64" t="s">
        <v>2093</v>
      </c>
      <c r="J64" s="78">
        <v>3.62</v>
      </c>
      <c r="K64" t="s">
        <v>106</v>
      </c>
      <c r="L64" s="79">
        <v>7.9699999999999993E-2</v>
      </c>
      <c r="M64" s="79">
        <v>2.69E-2</v>
      </c>
      <c r="N64" s="78">
        <v>140949.37</v>
      </c>
      <c r="O64" s="78">
        <v>124.35</v>
      </c>
      <c r="P64" s="78">
        <v>605.73499175231996</v>
      </c>
      <c r="Q64" s="79">
        <v>1.9E-3</v>
      </c>
      <c r="R64" s="79">
        <v>5.0000000000000001E-4</v>
      </c>
      <c r="S64" s="79">
        <v>0</v>
      </c>
    </row>
    <row r="65" spans="2:19">
      <c r="B65" t="s">
        <v>2094</v>
      </c>
      <c r="C65" t="s">
        <v>2095</v>
      </c>
      <c r="D65" t="s">
        <v>123</v>
      </c>
      <c r="E65" t="s">
        <v>2096</v>
      </c>
      <c r="F65" t="s">
        <v>125</v>
      </c>
      <c r="G65" t="s">
        <v>537</v>
      </c>
      <c r="H65" t="s">
        <v>209</v>
      </c>
      <c r="I65" t="s">
        <v>2097</v>
      </c>
      <c r="J65" s="78">
        <v>2.5499999999999998</v>
      </c>
      <c r="K65" t="s">
        <v>106</v>
      </c>
      <c r="L65" s="79">
        <v>4.4499999999999998E-2</v>
      </c>
      <c r="M65" s="79">
        <v>3.7600000000000001E-2</v>
      </c>
      <c r="N65" s="78">
        <v>5038265</v>
      </c>
      <c r="O65" s="78">
        <v>103.14</v>
      </c>
      <c r="P65" s="78">
        <v>17958.988296576001</v>
      </c>
      <c r="Q65" s="79">
        <v>3.6700000000000003E-2</v>
      </c>
      <c r="R65" s="79">
        <v>1.5599999999999999E-2</v>
      </c>
      <c r="S65" s="79">
        <v>4.0000000000000002E-4</v>
      </c>
    </row>
    <row r="66" spans="2:19">
      <c r="B66" t="s">
        <v>2098</v>
      </c>
      <c r="C66" t="s">
        <v>2099</v>
      </c>
      <c r="D66" t="s">
        <v>123</v>
      </c>
      <c r="E66" t="s">
        <v>2100</v>
      </c>
      <c r="F66" t="s">
        <v>127</v>
      </c>
      <c r="G66" t="s">
        <v>215</v>
      </c>
      <c r="H66" t="s">
        <v>216</v>
      </c>
      <c r="I66" t="s">
        <v>860</v>
      </c>
      <c r="J66" s="78">
        <v>1.01</v>
      </c>
      <c r="K66" t="s">
        <v>106</v>
      </c>
      <c r="L66" s="79">
        <v>3.9399999999999998E-2</v>
      </c>
      <c r="M66" s="79">
        <v>0.15890000000000001</v>
      </c>
      <c r="N66" s="78">
        <v>98353.98</v>
      </c>
      <c r="O66" s="78">
        <v>90.12</v>
      </c>
      <c r="P66" s="78">
        <v>306.32811301785603</v>
      </c>
      <c r="Q66" s="79">
        <v>6.3E-3</v>
      </c>
      <c r="R66" s="79">
        <v>2.9999999999999997E-4</v>
      </c>
      <c r="S66" s="79">
        <v>0</v>
      </c>
    </row>
    <row r="67" spans="2:19">
      <c r="B67" t="s">
        <v>2101</v>
      </c>
      <c r="C67" t="s">
        <v>2102</v>
      </c>
      <c r="D67" t="s">
        <v>123</v>
      </c>
      <c r="E67" t="s">
        <v>2100</v>
      </c>
      <c r="F67" t="s">
        <v>127</v>
      </c>
      <c r="G67" t="s">
        <v>215</v>
      </c>
      <c r="H67" t="s">
        <v>216</v>
      </c>
      <c r="I67" t="s">
        <v>860</v>
      </c>
      <c r="J67" s="78">
        <v>3.25</v>
      </c>
      <c r="K67" t="s">
        <v>106</v>
      </c>
      <c r="L67" s="79">
        <v>0.03</v>
      </c>
      <c r="M67" s="79">
        <v>0.1782</v>
      </c>
      <c r="N67" s="78">
        <v>841425.92000000004</v>
      </c>
      <c r="O67" s="78">
        <v>64.459999999999994</v>
      </c>
      <c r="P67" s="78">
        <v>1874.4761595985899</v>
      </c>
      <c r="Q67" s="79">
        <v>2.3999999999999998E-3</v>
      </c>
      <c r="R67" s="79">
        <v>1.6000000000000001E-3</v>
      </c>
      <c r="S67" s="79">
        <v>0</v>
      </c>
    </row>
    <row r="68" spans="2:19">
      <c r="B68" s="80" t="s">
        <v>1145</v>
      </c>
      <c r="C68" s="16"/>
      <c r="D68" s="16"/>
      <c r="E68" s="16"/>
      <c r="J68" s="82">
        <v>0</v>
      </c>
      <c r="M68" s="81">
        <v>0</v>
      </c>
      <c r="N68" s="82">
        <v>0</v>
      </c>
      <c r="P68" s="82">
        <v>0</v>
      </c>
      <c r="R68" s="81">
        <v>0</v>
      </c>
      <c r="S68" s="81">
        <v>0</v>
      </c>
    </row>
    <row r="69" spans="2:19">
      <c r="B69" t="s">
        <v>215</v>
      </c>
      <c r="C69" t="s">
        <v>215</v>
      </c>
      <c r="D69" s="16"/>
      <c r="E69" s="16"/>
      <c r="F69" t="s">
        <v>215</v>
      </c>
      <c r="G69" t="s">
        <v>215</v>
      </c>
      <c r="J69" s="78">
        <v>0</v>
      </c>
      <c r="K69" t="s">
        <v>215</v>
      </c>
      <c r="L69" s="79">
        <v>0</v>
      </c>
      <c r="M69" s="79">
        <v>0</v>
      </c>
      <c r="N69" s="78">
        <v>0</v>
      </c>
      <c r="O69" s="78">
        <v>0</v>
      </c>
      <c r="P69" s="78">
        <v>0</v>
      </c>
      <c r="Q69" s="79">
        <v>0</v>
      </c>
      <c r="R69" s="79">
        <v>0</v>
      </c>
      <c r="S69" s="79">
        <v>0</v>
      </c>
    </row>
    <row r="70" spans="2:19">
      <c r="B70" s="80" t="s">
        <v>249</v>
      </c>
      <c r="C70" s="16"/>
      <c r="D70" s="16"/>
      <c r="E70" s="16"/>
      <c r="J70" s="82">
        <v>8.2100000000000009</v>
      </c>
      <c r="M70" s="81">
        <v>4.0899999999999999E-2</v>
      </c>
      <c r="N70" s="82">
        <v>72675193</v>
      </c>
      <c r="P70" s="82">
        <v>283568.00164842239</v>
      </c>
      <c r="R70" s="81">
        <v>0.2462</v>
      </c>
      <c r="S70" s="81">
        <v>6.6E-3</v>
      </c>
    </row>
    <row r="71" spans="2:19">
      <c r="B71" s="80" t="s">
        <v>384</v>
      </c>
      <c r="C71" s="16"/>
      <c r="D71" s="16"/>
      <c r="E71" s="16"/>
      <c r="J71" s="82">
        <v>8.2100000000000009</v>
      </c>
      <c r="M71" s="81">
        <v>4.0899999999999999E-2</v>
      </c>
      <c r="N71" s="82">
        <v>72675193</v>
      </c>
      <c r="P71" s="82">
        <v>283568.00164842239</v>
      </c>
      <c r="R71" s="81">
        <v>0.2462</v>
      </c>
      <c r="S71" s="81">
        <v>6.6E-3</v>
      </c>
    </row>
    <row r="72" spans="2:19">
      <c r="B72" t="s">
        <v>2103</v>
      </c>
      <c r="C72" t="s">
        <v>2104</v>
      </c>
      <c r="D72" t="s">
        <v>123</v>
      </c>
      <c r="E72" t="s">
        <v>2105</v>
      </c>
      <c r="F72" t="s">
        <v>636</v>
      </c>
      <c r="G72" t="s">
        <v>481</v>
      </c>
      <c r="H72" t="s">
        <v>209</v>
      </c>
      <c r="I72" t="s">
        <v>2106</v>
      </c>
      <c r="J72" s="78">
        <v>0.99</v>
      </c>
      <c r="K72" t="s">
        <v>106</v>
      </c>
      <c r="L72" s="79">
        <v>4.4400000000000002E-2</v>
      </c>
      <c r="M72" s="79">
        <v>2.64E-2</v>
      </c>
      <c r="N72" s="78">
        <v>25691718</v>
      </c>
      <c r="O72" s="78">
        <v>101.78</v>
      </c>
      <c r="P72" s="78">
        <v>90371.049685862396</v>
      </c>
      <c r="Q72" s="79">
        <v>8.0299999999999996E-2</v>
      </c>
      <c r="R72" s="79">
        <v>7.85E-2</v>
      </c>
      <c r="S72" s="79">
        <v>2.0999999999999999E-3</v>
      </c>
    </row>
    <row r="73" spans="2:19">
      <c r="B73" t="s">
        <v>2107</v>
      </c>
      <c r="C73" t="s">
        <v>2108</v>
      </c>
      <c r="D73" t="s">
        <v>123</v>
      </c>
      <c r="E73" t="s">
        <v>2105</v>
      </c>
      <c r="F73" t="s">
        <v>636</v>
      </c>
      <c r="G73" t="s">
        <v>481</v>
      </c>
      <c r="H73" t="s">
        <v>209</v>
      </c>
      <c r="I73" t="s">
        <v>2109</v>
      </c>
      <c r="J73" s="78">
        <v>3.68</v>
      </c>
      <c r="K73" t="s">
        <v>106</v>
      </c>
      <c r="L73" s="79">
        <v>5.0799999999999998E-2</v>
      </c>
      <c r="M73" s="79">
        <v>0.04</v>
      </c>
      <c r="N73" s="78">
        <v>983475</v>
      </c>
      <c r="O73" s="78">
        <v>104.11</v>
      </c>
      <c r="P73" s="78">
        <v>3538.5839625600001</v>
      </c>
      <c r="Q73" s="79">
        <v>3.0999999999999999E-3</v>
      </c>
      <c r="R73" s="79">
        <v>3.0999999999999999E-3</v>
      </c>
      <c r="S73" s="79">
        <v>1E-4</v>
      </c>
    </row>
    <row r="74" spans="2:19">
      <c r="B74" t="s">
        <v>2110</v>
      </c>
      <c r="C74" t="s">
        <v>2111</v>
      </c>
      <c r="D74" t="s">
        <v>123</v>
      </c>
      <c r="E74" t="s">
        <v>1209</v>
      </c>
      <c r="F74" t="s">
        <v>1738</v>
      </c>
      <c r="G74" t="s">
        <v>2112</v>
      </c>
      <c r="H74" t="s">
        <v>358</v>
      </c>
      <c r="I74" t="s">
        <v>2113</v>
      </c>
      <c r="J74" s="78">
        <v>11.73</v>
      </c>
      <c r="K74" t="s">
        <v>106</v>
      </c>
      <c r="L74" s="79">
        <v>6.3799999999999996E-2</v>
      </c>
      <c r="M74" s="79">
        <v>4.7899999999999998E-2</v>
      </c>
      <c r="N74" s="78">
        <v>46000000</v>
      </c>
      <c r="O74" s="78">
        <v>119.3</v>
      </c>
      <c r="P74" s="78">
        <v>189658.36799999999</v>
      </c>
      <c r="Q74" s="79">
        <v>7.6700000000000004E-2</v>
      </c>
      <c r="R74" s="79">
        <v>0.1646</v>
      </c>
      <c r="S74" s="79">
        <v>4.4000000000000003E-3</v>
      </c>
    </row>
    <row r="75" spans="2:19">
      <c r="B75" s="80" t="s">
        <v>385</v>
      </c>
      <c r="C75" s="16"/>
      <c r="D75" s="16"/>
      <c r="E75" s="16"/>
      <c r="J75" s="82">
        <v>0</v>
      </c>
      <c r="M75" s="81">
        <v>0</v>
      </c>
      <c r="N75" s="82">
        <v>0</v>
      </c>
      <c r="P75" s="82">
        <v>0</v>
      </c>
      <c r="R75" s="81">
        <v>0</v>
      </c>
      <c r="S75" s="81">
        <v>0</v>
      </c>
    </row>
    <row r="76" spans="2:19">
      <c r="B76" t="s">
        <v>215</v>
      </c>
      <c r="C76" t="s">
        <v>215</v>
      </c>
      <c r="D76" s="16"/>
      <c r="E76" s="16"/>
      <c r="F76" t="s">
        <v>215</v>
      </c>
      <c r="G76" t="s">
        <v>215</v>
      </c>
      <c r="J76" s="78">
        <v>0</v>
      </c>
      <c r="K76" t="s">
        <v>215</v>
      </c>
      <c r="L76" s="79">
        <v>0</v>
      </c>
      <c r="M76" s="79">
        <v>0</v>
      </c>
      <c r="N76" s="78">
        <v>0</v>
      </c>
      <c r="O76" s="78">
        <v>0</v>
      </c>
      <c r="P76" s="78">
        <v>0</v>
      </c>
      <c r="Q76" s="79">
        <v>0</v>
      </c>
      <c r="R76" s="79">
        <v>0</v>
      </c>
      <c r="S76" s="79">
        <v>0</v>
      </c>
    </row>
    <row r="77" spans="2:19">
      <c r="B77" t="s">
        <v>251</v>
      </c>
      <c r="C77" s="16"/>
      <c r="D77" s="16"/>
      <c r="E77" s="16"/>
    </row>
    <row r="78" spans="2:19">
      <c r="B78" t="s">
        <v>378</v>
      </c>
      <c r="C78" s="16"/>
      <c r="D78" s="16"/>
      <c r="E78" s="16"/>
    </row>
    <row r="79" spans="2:19">
      <c r="B79" t="s">
        <v>379</v>
      </c>
      <c r="C79" s="16"/>
      <c r="D79" s="16"/>
      <c r="E79" s="16"/>
    </row>
    <row r="80" spans="2:19">
      <c r="B80" t="s">
        <v>380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</row>
    <row r="5" spans="2:98">
      <c r="B5" s="75" t="s">
        <v>199</v>
      </c>
      <c r="C5" t="s">
        <v>200</v>
      </c>
    </row>
    <row r="6" spans="2:98" ht="26.25" customHeight="1">
      <c r="B6" s="106" t="s">
        <v>136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8"/>
    </row>
    <row r="7" spans="2:98" ht="26.25" customHeight="1">
      <c r="B7" s="106" t="s">
        <v>91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8"/>
    </row>
    <row r="8" spans="2:98" s="19" customFormat="1" ht="63">
      <c r="B8" s="4" t="s">
        <v>96</v>
      </c>
      <c r="C8" s="28" t="s">
        <v>49</v>
      </c>
      <c r="D8" s="28" t="s">
        <v>137</v>
      </c>
      <c r="E8" s="28" t="s">
        <v>50</v>
      </c>
      <c r="F8" s="28" t="s">
        <v>84</v>
      </c>
      <c r="G8" s="28" t="s">
        <v>53</v>
      </c>
      <c r="H8" s="28" t="s">
        <v>187</v>
      </c>
      <c r="I8" s="28" t="s">
        <v>188</v>
      </c>
      <c r="J8" s="28" t="s">
        <v>5</v>
      </c>
      <c r="K8" s="28" t="s">
        <v>73</v>
      </c>
      <c r="L8" s="28" t="s">
        <v>57</v>
      </c>
      <c r="M8" s="36" t="s">
        <v>183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184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34" t="s">
        <v>66</v>
      </c>
      <c r="M10" s="34" t="s">
        <v>76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92</v>
      </c>
      <c r="C11" s="7"/>
      <c r="D11" s="7"/>
      <c r="E11" s="7"/>
      <c r="F11" s="7"/>
      <c r="G11" s="7"/>
      <c r="H11" s="76">
        <v>6488562.5300000003</v>
      </c>
      <c r="I11" s="7"/>
      <c r="J11" s="76">
        <v>10821.706343068039</v>
      </c>
      <c r="K11" s="7"/>
      <c r="L11" s="77">
        <v>1</v>
      </c>
      <c r="M11" s="77">
        <v>2.9999999999999997E-4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204</v>
      </c>
      <c r="C12" s="16"/>
      <c r="D12" s="16"/>
      <c r="E12" s="16"/>
      <c r="H12" s="82">
        <v>1188562.53</v>
      </c>
      <c r="J12" s="82">
        <v>10821.688026268041</v>
      </c>
      <c r="L12" s="81">
        <v>1</v>
      </c>
      <c r="M12" s="81">
        <v>2.9999999999999997E-4</v>
      </c>
    </row>
    <row r="13" spans="2:98">
      <c r="B13" t="s">
        <v>2114</v>
      </c>
      <c r="C13" t="s">
        <v>2115</v>
      </c>
      <c r="D13" t="s">
        <v>123</v>
      </c>
      <c r="E13" t="s">
        <v>2116</v>
      </c>
      <c r="F13" t="s">
        <v>1150</v>
      </c>
      <c r="G13" t="s">
        <v>106</v>
      </c>
      <c r="H13" s="78">
        <v>226543</v>
      </c>
      <c r="I13" s="78">
        <v>1025.5454000000036</v>
      </c>
      <c r="J13" s="78">
        <v>8029.3293464440303</v>
      </c>
      <c r="K13" s="79">
        <v>1.66E-2</v>
      </c>
      <c r="L13" s="79">
        <v>0.74199999999999999</v>
      </c>
      <c r="M13" s="79">
        <v>2.0000000000000001E-4</v>
      </c>
    </row>
    <row r="14" spans="2:98">
      <c r="B14" t="s">
        <v>2117</v>
      </c>
      <c r="C14" t="s">
        <v>2118</v>
      </c>
      <c r="D14" t="s">
        <v>123</v>
      </c>
      <c r="E14" t="s">
        <v>2119</v>
      </c>
      <c r="F14" t="s">
        <v>596</v>
      </c>
      <c r="G14" t="s">
        <v>102</v>
      </c>
      <c r="H14" s="78">
        <v>744001</v>
      </c>
      <c r="I14" s="78">
        <v>9.9999999999999995E-7</v>
      </c>
      <c r="J14" s="78">
        <v>7.4400099999999998E-6</v>
      </c>
      <c r="K14" s="79">
        <v>4.02E-2</v>
      </c>
      <c r="L14" s="79">
        <v>0</v>
      </c>
      <c r="M14" s="79">
        <v>0</v>
      </c>
    </row>
    <row r="15" spans="2:98">
      <c r="B15" t="s">
        <v>2120</v>
      </c>
      <c r="C15" t="s">
        <v>2121</v>
      </c>
      <c r="D15" t="s">
        <v>123</v>
      </c>
      <c r="E15" t="s">
        <v>2122</v>
      </c>
      <c r="F15" t="s">
        <v>825</v>
      </c>
      <c r="G15" t="s">
        <v>102</v>
      </c>
      <c r="H15" s="78">
        <v>9420</v>
      </c>
      <c r="I15" s="78">
        <v>20600</v>
      </c>
      <c r="J15" s="78">
        <v>1940.52</v>
      </c>
      <c r="K15" s="79">
        <v>8.2000000000000007E-3</v>
      </c>
      <c r="L15" s="79">
        <v>0.17929999999999999</v>
      </c>
      <c r="M15" s="79">
        <v>0</v>
      </c>
    </row>
    <row r="16" spans="2:98">
      <c r="B16" t="s">
        <v>2123</v>
      </c>
      <c r="C16" t="s">
        <v>2124</v>
      </c>
      <c r="D16" t="s">
        <v>123</v>
      </c>
      <c r="E16" t="s">
        <v>2125</v>
      </c>
      <c r="F16" t="s">
        <v>825</v>
      </c>
      <c r="G16" t="s">
        <v>102</v>
      </c>
      <c r="H16" s="78">
        <v>196986.51</v>
      </c>
      <c r="I16" s="78">
        <v>102.4</v>
      </c>
      <c r="J16" s="78">
        <v>201.71418624</v>
      </c>
      <c r="K16" s="79">
        <v>1.06E-2</v>
      </c>
      <c r="L16" s="79">
        <v>1.8599999999999998E-2</v>
      </c>
      <c r="M16" s="79">
        <v>0</v>
      </c>
    </row>
    <row r="17" spans="2:13">
      <c r="B17" t="s">
        <v>2126</v>
      </c>
      <c r="C17" t="s">
        <v>2127</v>
      </c>
      <c r="D17" t="s">
        <v>123</v>
      </c>
      <c r="E17" t="s">
        <v>2100</v>
      </c>
      <c r="F17" t="s">
        <v>127</v>
      </c>
      <c r="G17" t="s">
        <v>106</v>
      </c>
      <c r="H17" s="78">
        <v>11612.02</v>
      </c>
      <c r="I17" s="78">
        <v>1620</v>
      </c>
      <c r="J17" s="78">
        <v>650.124486144</v>
      </c>
      <c r="K17" s="79">
        <v>0</v>
      </c>
      <c r="L17" s="79">
        <v>6.0100000000000001E-2</v>
      </c>
      <c r="M17" s="79">
        <v>0</v>
      </c>
    </row>
    <row r="18" spans="2:13">
      <c r="B18" s="80" t="s">
        <v>249</v>
      </c>
      <c r="C18" s="16"/>
      <c r="D18" s="16"/>
      <c r="E18" s="16"/>
      <c r="H18" s="82">
        <v>5300000</v>
      </c>
      <c r="J18" s="82">
        <v>1.8316800000000001E-2</v>
      </c>
      <c r="L18" s="81">
        <v>0</v>
      </c>
      <c r="M18" s="81">
        <v>0</v>
      </c>
    </row>
    <row r="19" spans="2:13">
      <c r="B19" s="80" t="s">
        <v>384</v>
      </c>
      <c r="C19" s="16"/>
      <c r="D19" s="16"/>
      <c r="E19" s="16"/>
      <c r="H19" s="82">
        <v>5300000</v>
      </c>
      <c r="J19" s="82">
        <v>1.8316800000000001E-2</v>
      </c>
      <c r="L19" s="81">
        <v>0</v>
      </c>
      <c r="M19" s="81">
        <v>0</v>
      </c>
    </row>
    <row r="20" spans="2:13">
      <c r="B20" t="s">
        <v>2128</v>
      </c>
      <c r="C20" t="s">
        <v>2129</v>
      </c>
      <c r="D20" t="s">
        <v>123</v>
      </c>
      <c r="E20" t="s">
        <v>2130</v>
      </c>
      <c r="F20" t="s">
        <v>1762</v>
      </c>
      <c r="G20" t="s">
        <v>106</v>
      </c>
      <c r="H20" s="78">
        <v>5300000</v>
      </c>
      <c r="I20" s="78">
        <v>1E-4</v>
      </c>
      <c r="J20" s="78">
        <v>1.8316800000000001E-2</v>
      </c>
      <c r="K20" s="79">
        <v>2.9000000000000001E-2</v>
      </c>
      <c r="L20" s="79">
        <v>0</v>
      </c>
      <c r="M20" s="79">
        <v>0</v>
      </c>
    </row>
    <row r="21" spans="2:13">
      <c r="B21" s="80" t="s">
        <v>385</v>
      </c>
      <c r="C21" s="16"/>
      <c r="D21" s="16"/>
      <c r="E21" s="16"/>
      <c r="H21" s="82">
        <v>0</v>
      </c>
      <c r="J21" s="82">
        <v>0</v>
      </c>
      <c r="L21" s="81">
        <v>0</v>
      </c>
      <c r="M21" s="81">
        <v>0</v>
      </c>
    </row>
    <row r="22" spans="2:13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8">
        <v>0</v>
      </c>
      <c r="I22" s="78">
        <v>0</v>
      </c>
      <c r="J22" s="78">
        <v>0</v>
      </c>
      <c r="K22" s="79">
        <v>0</v>
      </c>
      <c r="L22" s="79">
        <v>0</v>
      </c>
      <c r="M22" s="79">
        <v>0</v>
      </c>
    </row>
    <row r="23" spans="2:13">
      <c r="B23" t="s">
        <v>251</v>
      </c>
      <c r="C23" s="16"/>
      <c r="D23" s="16"/>
      <c r="E23" s="16"/>
    </row>
    <row r="24" spans="2:13">
      <c r="B24" t="s">
        <v>378</v>
      </c>
      <c r="C24" s="16"/>
      <c r="D24" s="16"/>
      <c r="E24" s="16"/>
    </row>
    <row r="25" spans="2:13">
      <c r="B25" t="s">
        <v>379</v>
      </c>
      <c r="C25" s="16"/>
      <c r="D25" s="16"/>
      <c r="E25" s="16"/>
    </row>
    <row r="26" spans="2:13">
      <c r="B26" t="s">
        <v>380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6" spans="2:55" ht="26.25" customHeight="1">
      <c r="B6" s="106" t="s">
        <v>136</v>
      </c>
      <c r="C6" s="107"/>
      <c r="D6" s="107"/>
      <c r="E6" s="107"/>
      <c r="F6" s="107"/>
      <c r="G6" s="107"/>
      <c r="H6" s="107"/>
      <c r="I6" s="107"/>
      <c r="J6" s="107"/>
      <c r="K6" s="108"/>
    </row>
    <row r="7" spans="2:55" ht="26.25" customHeight="1">
      <c r="B7" s="106" t="s">
        <v>139</v>
      </c>
      <c r="C7" s="107"/>
      <c r="D7" s="107"/>
      <c r="E7" s="107"/>
      <c r="F7" s="107"/>
      <c r="G7" s="107"/>
      <c r="H7" s="107"/>
      <c r="I7" s="107"/>
      <c r="J7" s="107"/>
      <c r="K7" s="108"/>
    </row>
    <row r="8" spans="2:55" s="19" customFormat="1" ht="63">
      <c r="B8" s="4" t="s">
        <v>96</v>
      </c>
      <c r="C8" s="28" t="s">
        <v>49</v>
      </c>
      <c r="D8" s="28" t="s">
        <v>53</v>
      </c>
      <c r="E8" s="28" t="s">
        <v>71</v>
      </c>
      <c r="F8" s="28" t="s">
        <v>187</v>
      </c>
      <c r="G8" s="28" t="s">
        <v>188</v>
      </c>
      <c r="H8" s="28" t="s">
        <v>5</v>
      </c>
      <c r="I8" s="28" t="s">
        <v>73</v>
      </c>
      <c r="J8" s="28" t="s">
        <v>57</v>
      </c>
      <c r="K8" s="36" t="s">
        <v>183</v>
      </c>
      <c r="BC8" s="16"/>
    </row>
    <row r="9" spans="2:55" s="19" customFormat="1" ht="21" customHeight="1">
      <c r="B9" s="20"/>
      <c r="C9" s="21"/>
      <c r="D9" s="21"/>
      <c r="E9" s="31" t="s">
        <v>74</v>
      </c>
      <c r="F9" s="31" t="s">
        <v>184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59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140</v>
      </c>
      <c r="C11" s="7"/>
      <c r="D11" s="7"/>
      <c r="E11" s="7"/>
      <c r="F11" s="76">
        <v>163547488.84</v>
      </c>
      <c r="G11" s="7"/>
      <c r="H11" s="76">
        <v>243824.03031876875</v>
      </c>
      <c r="I11" s="7"/>
      <c r="J11" s="77">
        <v>1</v>
      </c>
      <c r="K11" s="77">
        <v>5.7000000000000002E-3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204</v>
      </c>
      <c r="C12" s="16"/>
      <c r="F12" s="82">
        <v>132413616.98</v>
      </c>
      <c r="H12" s="82">
        <v>119356.95738185194</v>
      </c>
      <c r="J12" s="81">
        <v>0.48949999999999999</v>
      </c>
      <c r="K12" s="81">
        <v>2.8E-3</v>
      </c>
    </row>
    <row r="13" spans="2:55">
      <c r="B13" s="80" t="s">
        <v>2131</v>
      </c>
      <c r="C13" s="16"/>
      <c r="F13" s="82">
        <v>0</v>
      </c>
      <c r="H13" s="82">
        <v>0</v>
      </c>
      <c r="J13" s="81">
        <v>0</v>
      </c>
      <c r="K13" s="81">
        <v>0</v>
      </c>
    </row>
    <row r="14" spans="2:55">
      <c r="B14" t="s">
        <v>215</v>
      </c>
      <c r="C14" t="s">
        <v>215</v>
      </c>
      <c r="D14" t="s">
        <v>215</v>
      </c>
      <c r="F14" s="78">
        <v>0</v>
      </c>
      <c r="G14" s="78">
        <v>0</v>
      </c>
      <c r="H14" s="78">
        <v>0</v>
      </c>
      <c r="I14" s="79">
        <v>0</v>
      </c>
      <c r="J14" s="79">
        <v>0</v>
      </c>
      <c r="K14" s="79">
        <v>0</v>
      </c>
    </row>
    <row r="15" spans="2:55">
      <c r="B15" s="80" t="s">
        <v>2132</v>
      </c>
      <c r="C15" s="16"/>
      <c r="F15" s="82">
        <v>0</v>
      </c>
      <c r="H15" s="82">
        <v>0</v>
      </c>
      <c r="J15" s="81">
        <v>0</v>
      </c>
      <c r="K15" s="81">
        <v>0</v>
      </c>
    </row>
    <row r="16" spans="2:55">
      <c r="B16" t="s">
        <v>215</v>
      </c>
      <c r="C16" t="s">
        <v>215</v>
      </c>
      <c r="D16" t="s">
        <v>215</v>
      </c>
      <c r="F16" s="78">
        <v>0</v>
      </c>
      <c r="G16" s="78">
        <v>0</v>
      </c>
      <c r="H16" s="78">
        <v>0</v>
      </c>
      <c r="I16" s="79">
        <v>0</v>
      </c>
      <c r="J16" s="79">
        <v>0</v>
      </c>
      <c r="K16" s="79">
        <v>0</v>
      </c>
    </row>
    <row r="17" spans="2:11">
      <c r="B17" s="80" t="s">
        <v>2133</v>
      </c>
      <c r="C17" s="16"/>
      <c r="F17" s="82">
        <v>0</v>
      </c>
      <c r="H17" s="82">
        <v>0</v>
      </c>
      <c r="J17" s="81">
        <v>0</v>
      </c>
      <c r="K17" s="81">
        <v>0</v>
      </c>
    </row>
    <row r="18" spans="2:11">
      <c r="B18" t="s">
        <v>215</v>
      </c>
      <c r="C18" t="s">
        <v>215</v>
      </c>
      <c r="D18" t="s">
        <v>215</v>
      </c>
      <c r="F18" s="78">
        <v>0</v>
      </c>
      <c r="G18" s="78">
        <v>0</v>
      </c>
      <c r="H18" s="78">
        <v>0</v>
      </c>
      <c r="I18" s="79">
        <v>0</v>
      </c>
      <c r="J18" s="79">
        <v>0</v>
      </c>
      <c r="K18" s="79">
        <v>0</v>
      </c>
    </row>
    <row r="19" spans="2:11">
      <c r="B19" s="80" t="s">
        <v>2134</v>
      </c>
      <c r="C19" s="16"/>
      <c r="F19" s="82">
        <v>132413616.98</v>
      </c>
      <c r="H19" s="82">
        <v>119356.95738185194</v>
      </c>
      <c r="J19" s="81">
        <v>0.48949999999999999</v>
      </c>
      <c r="K19" s="81">
        <v>2.8E-3</v>
      </c>
    </row>
    <row r="20" spans="2:11">
      <c r="B20" t="s">
        <v>2135</v>
      </c>
      <c r="C20" t="s">
        <v>2136</v>
      </c>
      <c r="D20" t="s">
        <v>106</v>
      </c>
      <c r="E20" t="s">
        <v>2137</v>
      </c>
      <c r="F20" s="78">
        <v>1800000</v>
      </c>
      <c r="G20" s="78">
        <v>92.170056000000002</v>
      </c>
      <c r="H20" s="78">
        <v>5733.7148436480002</v>
      </c>
      <c r="I20" s="79">
        <v>0.1333</v>
      </c>
      <c r="J20" s="79">
        <v>2.35E-2</v>
      </c>
      <c r="K20" s="79">
        <v>1E-4</v>
      </c>
    </row>
    <row r="21" spans="2:11">
      <c r="B21" t="s">
        <v>2138</v>
      </c>
      <c r="C21" t="s">
        <v>2139</v>
      </c>
      <c r="D21" t="s">
        <v>102</v>
      </c>
      <c r="E21" t="s">
        <v>335</v>
      </c>
      <c r="F21" s="78">
        <v>4870566.97</v>
      </c>
      <c r="G21" s="78">
        <v>96.045781000000105</v>
      </c>
      <c r="H21" s="78">
        <v>4677.9740854645397</v>
      </c>
      <c r="I21" s="79">
        <v>6.4999999999999997E-3</v>
      </c>
      <c r="J21" s="79">
        <v>1.9199999999999998E-2</v>
      </c>
      <c r="K21" s="79">
        <v>1E-4</v>
      </c>
    </row>
    <row r="22" spans="2:11">
      <c r="B22" t="s">
        <v>2140</v>
      </c>
      <c r="C22" t="s">
        <v>2141</v>
      </c>
      <c r="D22" t="s">
        <v>106</v>
      </c>
      <c r="E22" t="s">
        <v>2142</v>
      </c>
      <c r="F22" s="78">
        <v>4987500</v>
      </c>
      <c r="G22" s="78">
        <v>87.053781000000001</v>
      </c>
      <c r="H22" s="78">
        <v>15005.286123407899</v>
      </c>
      <c r="I22" s="79">
        <v>0.22090000000000001</v>
      </c>
      <c r="J22" s="79">
        <v>6.1499999999999999E-2</v>
      </c>
      <c r="K22" s="79">
        <v>2.9999999999999997E-4</v>
      </c>
    </row>
    <row r="23" spans="2:11">
      <c r="B23" t="s">
        <v>2143</v>
      </c>
      <c r="C23" t="s">
        <v>2144</v>
      </c>
      <c r="D23" t="s">
        <v>102</v>
      </c>
      <c r="E23" t="s">
        <v>488</v>
      </c>
      <c r="F23" s="78">
        <v>14925635</v>
      </c>
      <c r="G23" s="78">
        <v>96.689620999999974</v>
      </c>
      <c r="H23" s="78">
        <v>14431.5399133433</v>
      </c>
      <c r="I23" s="79">
        <v>0.23880000000000001</v>
      </c>
      <c r="J23" s="79">
        <v>5.9200000000000003E-2</v>
      </c>
      <c r="K23" s="79">
        <v>2.9999999999999997E-4</v>
      </c>
    </row>
    <row r="24" spans="2:11">
      <c r="B24" t="s">
        <v>2145</v>
      </c>
      <c r="C24" t="s">
        <v>2146</v>
      </c>
      <c r="D24" t="s">
        <v>102</v>
      </c>
      <c r="E24" t="s">
        <v>488</v>
      </c>
      <c r="F24" s="78">
        <v>70232562</v>
      </c>
      <c r="G24" s="78">
        <v>59.583837000000003</v>
      </c>
      <c r="H24" s="78">
        <v>41847.255263003899</v>
      </c>
      <c r="I24" s="79">
        <v>0.36480000000000001</v>
      </c>
      <c r="J24" s="79">
        <v>0.1716</v>
      </c>
      <c r="K24" s="79">
        <v>1E-3</v>
      </c>
    </row>
    <row r="25" spans="2:11">
      <c r="B25" t="s">
        <v>2147</v>
      </c>
      <c r="C25" t="s">
        <v>2148</v>
      </c>
      <c r="D25" t="s">
        <v>102</v>
      </c>
      <c r="E25" t="s">
        <v>2149</v>
      </c>
      <c r="F25" s="78">
        <v>35597353.009999998</v>
      </c>
      <c r="G25" s="78">
        <v>105.7977180000001</v>
      </c>
      <c r="H25" s="78">
        <v>37661.187152984297</v>
      </c>
      <c r="I25" s="79">
        <v>0.1603</v>
      </c>
      <c r="J25" s="79">
        <v>0.1545</v>
      </c>
      <c r="K25" s="79">
        <v>8.9999999999999998E-4</v>
      </c>
    </row>
    <row r="26" spans="2:11">
      <c r="B26" s="80" t="s">
        <v>249</v>
      </c>
      <c r="C26" s="16"/>
      <c r="F26" s="82">
        <v>31133871.859999999</v>
      </c>
      <c r="H26" s="82">
        <v>124467.0729369168</v>
      </c>
      <c r="J26" s="81">
        <v>0.51049999999999995</v>
      </c>
      <c r="K26" s="81">
        <v>2.8999999999999998E-3</v>
      </c>
    </row>
    <row r="27" spans="2:11">
      <c r="B27" s="80" t="s">
        <v>2150</v>
      </c>
      <c r="C27" s="16"/>
      <c r="F27" s="82">
        <v>0</v>
      </c>
      <c r="H27" s="82">
        <v>0</v>
      </c>
      <c r="J27" s="81">
        <v>0</v>
      </c>
      <c r="K27" s="81">
        <v>0</v>
      </c>
    </row>
    <row r="28" spans="2:11">
      <c r="B28" t="s">
        <v>215</v>
      </c>
      <c r="C28" t="s">
        <v>215</v>
      </c>
      <c r="D28" t="s">
        <v>215</v>
      </c>
      <c r="F28" s="78">
        <v>0</v>
      </c>
      <c r="G28" s="78">
        <v>0</v>
      </c>
      <c r="H28" s="78">
        <v>0</v>
      </c>
      <c r="I28" s="79">
        <v>0</v>
      </c>
      <c r="J28" s="79">
        <v>0</v>
      </c>
      <c r="K28" s="79">
        <v>0</v>
      </c>
    </row>
    <row r="29" spans="2:11">
      <c r="B29" s="80" t="s">
        <v>2151</v>
      </c>
      <c r="C29" s="16"/>
      <c r="F29" s="82">
        <v>3320.79</v>
      </c>
      <c r="H29" s="82">
        <v>13443.070521182401</v>
      </c>
      <c r="J29" s="81">
        <v>5.5100000000000003E-2</v>
      </c>
      <c r="K29" s="81">
        <v>2.9999999999999997E-4</v>
      </c>
    </row>
    <row r="30" spans="2:11">
      <c r="B30" t="s">
        <v>2152</v>
      </c>
      <c r="C30" t="s">
        <v>2153</v>
      </c>
      <c r="D30" t="s">
        <v>106</v>
      </c>
      <c r="E30" t="s">
        <v>2154</v>
      </c>
      <c r="F30" s="78">
        <v>3320.79</v>
      </c>
      <c r="G30" s="78">
        <v>117134.09610000014</v>
      </c>
      <c r="H30" s="78">
        <v>13443.070521182401</v>
      </c>
      <c r="I30" s="79">
        <v>5.5500000000000001E-2</v>
      </c>
      <c r="J30" s="79">
        <v>5.5100000000000003E-2</v>
      </c>
      <c r="K30" s="79">
        <v>2.9999999999999997E-4</v>
      </c>
    </row>
    <row r="31" spans="2:11">
      <c r="B31" s="80" t="s">
        <v>2155</v>
      </c>
      <c r="C31" s="16"/>
      <c r="F31" s="82">
        <v>0</v>
      </c>
      <c r="H31" s="82">
        <v>0</v>
      </c>
      <c r="J31" s="81">
        <v>0</v>
      </c>
      <c r="K31" s="81">
        <v>0</v>
      </c>
    </row>
    <row r="32" spans="2:11">
      <c r="B32" t="s">
        <v>215</v>
      </c>
      <c r="C32" t="s">
        <v>215</v>
      </c>
      <c r="D32" t="s">
        <v>215</v>
      </c>
      <c r="F32" s="78">
        <v>0</v>
      </c>
      <c r="G32" s="78">
        <v>0</v>
      </c>
      <c r="H32" s="78">
        <v>0</v>
      </c>
      <c r="I32" s="79">
        <v>0</v>
      </c>
      <c r="J32" s="79">
        <v>0</v>
      </c>
      <c r="K32" s="79">
        <v>0</v>
      </c>
    </row>
    <row r="33" spans="2:11">
      <c r="B33" s="80" t="s">
        <v>2156</v>
      </c>
      <c r="C33" s="16"/>
      <c r="F33" s="82">
        <v>31130551.07</v>
      </c>
      <c r="H33" s="82">
        <v>111024.0024157344</v>
      </c>
      <c r="J33" s="81">
        <v>0.45529999999999998</v>
      </c>
      <c r="K33" s="81">
        <v>2.5999999999999999E-3</v>
      </c>
    </row>
    <row r="34" spans="2:11">
      <c r="B34" t="s">
        <v>2157</v>
      </c>
      <c r="C34" t="s">
        <v>2158</v>
      </c>
      <c r="D34" t="s">
        <v>106</v>
      </c>
      <c r="E34" t="s">
        <v>2159</v>
      </c>
      <c r="F34" s="78">
        <v>4937870</v>
      </c>
      <c r="G34" s="78">
        <v>84.413390000000035</v>
      </c>
      <c r="H34" s="78">
        <v>14405.3802805006</v>
      </c>
      <c r="I34" s="79">
        <v>6.4899999999999999E-2</v>
      </c>
      <c r="J34" s="79">
        <v>5.91E-2</v>
      </c>
      <c r="K34" s="79">
        <v>2.9999999999999997E-4</v>
      </c>
    </row>
    <row r="35" spans="2:11">
      <c r="B35" t="s">
        <v>2160</v>
      </c>
      <c r="C35" t="s">
        <v>2161</v>
      </c>
      <c r="D35" t="s">
        <v>106</v>
      </c>
      <c r="E35" t="s">
        <v>714</v>
      </c>
      <c r="F35" s="78">
        <v>15601592.23</v>
      </c>
      <c r="G35" s="78">
        <v>111.9365820000001</v>
      </c>
      <c r="H35" s="78">
        <v>60355.200659925598</v>
      </c>
      <c r="I35" s="79">
        <v>2.18E-2</v>
      </c>
      <c r="J35" s="79">
        <v>0.2475</v>
      </c>
      <c r="K35" s="79">
        <v>1.4E-3</v>
      </c>
    </row>
    <row r="36" spans="2:11">
      <c r="B36" t="s">
        <v>2162</v>
      </c>
      <c r="C36" t="s">
        <v>2163</v>
      </c>
      <c r="D36" t="s">
        <v>106</v>
      </c>
      <c r="E36" t="s">
        <v>847</v>
      </c>
      <c r="F36" s="78">
        <v>10591088.84</v>
      </c>
      <c r="G36" s="78">
        <v>99.072799000000074</v>
      </c>
      <c r="H36" s="78">
        <v>36263.421475308198</v>
      </c>
      <c r="I36" s="79">
        <v>0.4133</v>
      </c>
      <c r="J36" s="79">
        <v>0.1487</v>
      </c>
      <c r="K36" s="79">
        <v>8.0000000000000004E-4</v>
      </c>
    </row>
    <row r="37" spans="2:11">
      <c r="B37" t="s">
        <v>251</v>
      </c>
      <c r="C37" s="16"/>
    </row>
    <row r="38" spans="2:11">
      <c r="B38" t="s">
        <v>378</v>
      </c>
      <c r="C38" s="16"/>
    </row>
    <row r="39" spans="2:11">
      <c r="B39" t="s">
        <v>379</v>
      </c>
      <c r="C39" s="16"/>
    </row>
    <row r="40" spans="2:11">
      <c r="B40" t="s">
        <v>380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</row>
    <row r="5" spans="2:59">
      <c r="B5" s="75" t="s">
        <v>199</v>
      </c>
      <c r="C5" t="s">
        <v>200</v>
      </c>
    </row>
    <row r="6" spans="2:59" ht="26.25" customHeight="1">
      <c r="B6" s="106" t="s">
        <v>136</v>
      </c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2:59" ht="26.25" customHeight="1">
      <c r="B7" s="106" t="s">
        <v>141</v>
      </c>
      <c r="C7" s="107"/>
      <c r="D7" s="107"/>
      <c r="E7" s="107"/>
      <c r="F7" s="107"/>
      <c r="G7" s="107"/>
      <c r="H7" s="107"/>
      <c r="I7" s="107"/>
      <c r="J7" s="107"/>
      <c r="K7" s="107"/>
      <c r="L7" s="108"/>
    </row>
    <row r="8" spans="2:59" s="19" customFormat="1" ht="63">
      <c r="B8" s="4" t="s">
        <v>96</v>
      </c>
      <c r="C8" s="28" t="s">
        <v>49</v>
      </c>
      <c r="D8" s="28" t="s">
        <v>84</v>
      </c>
      <c r="E8" s="28" t="s">
        <v>53</v>
      </c>
      <c r="F8" s="28" t="s">
        <v>71</v>
      </c>
      <c r="G8" s="28" t="s">
        <v>187</v>
      </c>
      <c r="H8" s="28" t="s">
        <v>188</v>
      </c>
      <c r="I8" s="28" t="s">
        <v>5</v>
      </c>
      <c r="J8" s="28" t="s">
        <v>73</v>
      </c>
      <c r="K8" s="28" t="s">
        <v>57</v>
      </c>
      <c r="L8" s="36" t="s">
        <v>183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74</v>
      </c>
      <c r="G9" s="21" t="s">
        <v>184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M10" s="16"/>
      <c r="N10" s="16"/>
      <c r="O10" s="16"/>
      <c r="P10" s="16"/>
      <c r="BG10" s="16"/>
    </row>
    <row r="11" spans="2:59" s="23" customFormat="1" ht="18" customHeight="1">
      <c r="B11" s="24" t="s">
        <v>97</v>
      </c>
      <c r="C11" s="7"/>
      <c r="D11" s="7"/>
      <c r="E11" s="7"/>
      <c r="F11" s="7"/>
      <c r="G11" s="76">
        <v>11449145</v>
      </c>
      <c r="H11" s="7"/>
      <c r="I11" s="76">
        <v>3764.6285957845798</v>
      </c>
      <c r="J11" s="7"/>
      <c r="K11" s="77">
        <v>1</v>
      </c>
      <c r="L11" s="77">
        <v>1E-4</v>
      </c>
      <c r="M11" s="16"/>
      <c r="N11" s="16"/>
      <c r="O11" s="16"/>
      <c r="P11" s="16"/>
      <c r="BG11" s="16"/>
    </row>
    <row r="12" spans="2:59">
      <c r="B12" s="80" t="s">
        <v>2164</v>
      </c>
      <c r="C12" s="16"/>
      <c r="D12" s="16"/>
      <c r="G12" s="82">
        <v>11249548</v>
      </c>
      <c r="I12" s="82">
        <v>3552.9492374912038</v>
      </c>
      <c r="K12" s="81">
        <v>0.94379999999999997</v>
      </c>
      <c r="L12" s="81">
        <v>1E-4</v>
      </c>
    </row>
    <row r="13" spans="2:59">
      <c r="B13" t="s">
        <v>2165</v>
      </c>
      <c r="C13" t="s">
        <v>2166</v>
      </c>
      <c r="D13" t="s">
        <v>1150</v>
      </c>
      <c r="E13" t="s">
        <v>106</v>
      </c>
      <c r="F13" t="s">
        <v>2167</v>
      </c>
      <c r="G13" s="78">
        <v>67184</v>
      </c>
      <c r="H13" s="78">
        <v>377.10509999999999</v>
      </c>
      <c r="I13" s="78">
        <v>875.59242756710398</v>
      </c>
      <c r="J13" s="79">
        <v>0</v>
      </c>
      <c r="K13" s="79">
        <v>0.2326</v>
      </c>
      <c r="L13" s="79">
        <v>0</v>
      </c>
    </row>
    <row r="14" spans="2:59">
      <c r="B14" t="s">
        <v>2168</v>
      </c>
      <c r="C14" t="s">
        <v>2169</v>
      </c>
      <c r="D14" t="s">
        <v>1150</v>
      </c>
      <c r="E14" t="s">
        <v>106</v>
      </c>
      <c r="F14" t="s">
        <v>2170</v>
      </c>
      <c r="G14" s="78">
        <v>182364</v>
      </c>
      <c r="H14" s="78">
        <v>412.9744</v>
      </c>
      <c r="I14" s="78">
        <v>2602.7710899241001</v>
      </c>
      <c r="J14" s="79">
        <v>0</v>
      </c>
      <c r="K14" s="79">
        <v>0.69140000000000001</v>
      </c>
      <c r="L14" s="79">
        <v>1E-4</v>
      </c>
    </row>
    <row r="15" spans="2:59">
      <c r="B15" t="s">
        <v>2171</v>
      </c>
      <c r="C15" t="s">
        <v>2172</v>
      </c>
      <c r="D15" t="s">
        <v>448</v>
      </c>
      <c r="E15" t="s">
        <v>102</v>
      </c>
      <c r="F15" t="s">
        <v>765</v>
      </c>
      <c r="G15" s="78">
        <v>11000000</v>
      </c>
      <c r="H15" s="78">
        <v>0.67805199999999999</v>
      </c>
      <c r="I15" s="78">
        <v>74.585719999999995</v>
      </c>
      <c r="J15" s="79">
        <v>0.35560000000000003</v>
      </c>
      <c r="K15" s="79">
        <v>1.9800000000000002E-2</v>
      </c>
      <c r="L15" s="79">
        <v>0</v>
      </c>
    </row>
    <row r="16" spans="2:59">
      <c r="B16" s="80" t="s">
        <v>1872</v>
      </c>
      <c r="C16" s="16"/>
      <c r="D16" s="16"/>
      <c r="G16" s="82">
        <v>199597</v>
      </c>
      <c r="I16" s="82">
        <v>211.679358293376</v>
      </c>
      <c r="K16" s="81">
        <v>5.62E-2</v>
      </c>
      <c r="L16" s="81">
        <v>0</v>
      </c>
    </row>
    <row r="17" spans="2:12">
      <c r="B17" t="s">
        <v>2173</v>
      </c>
      <c r="C17" t="s">
        <v>2174</v>
      </c>
      <c r="D17" t="s">
        <v>1150</v>
      </c>
      <c r="E17" t="s">
        <v>106</v>
      </c>
      <c r="F17" t="s">
        <v>2175</v>
      </c>
      <c r="G17" s="78">
        <v>120000</v>
      </c>
      <c r="H17" s="78">
        <v>4.0000000000000002E-4</v>
      </c>
      <c r="I17" s="78">
        <v>1.6588799999999999E-3</v>
      </c>
      <c r="J17" s="79">
        <v>0</v>
      </c>
      <c r="K17" s="79">
        <v>0</v>
      </c>
      <c r="L17" s="79">
        <v>0</v>
      </c>
    </row>
    <row r="18" spans="2:12">
      <c r="B18" t="s">
        <v>2176</v>
      </c>
      <c r="C18" t="s">
        <v>2177</v>
      </c>
      <c r="D18" t="s">
        <v>1150</v>
      </c>
      <c r="E18" t="s">
        <v>106</v>
      </c>
      <c r="F18" t="s">
        <v>2178</v>
      </c>
      <c r="G18" s="78">
        <v>79597</v>
      </c>
      <c r="H18" s="78">
        <v>76.949299999999994</v>
      </c>
      <c r="I18" s="78">
        <v>211.67769941337599</v>
      </c>
      <c r="J18" s="79">
        <v>0</v>
      </c>
      <c r="K18" s="79">
        <v>5.62E-2</v>
      </c>
      <c r="L18" s="79">
        <v>0</v>
      </c>
    </row>
    <row r="19" spans="2:12">
      <c r="B19" t="s">
        <v>251</v>
      </c>
      <c r="C19" s="16"/>
      <c r="D19" s="16"/>
    </row>
    <row r="20" spans="2:12">
      <c r="B20" t="s">
        <v>378</v>
      </c>
      <c r="C20" s="16"/>
      <c r="D20" s="16"/>
    </row>
    <row r="21" spans="2:12">
      <c r="B21" t="s">
        <v>379</v>
      </c>
      <c r="C21" s="16"/>
      <c r="D21" s="16"/>
    </row>
    <row r="22" spans="2:12">
      <c r="B22" t="s">
        <v>380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</row>
    <row r="5" spans="2:52">
      <c r="B5" s="75" t="s">
        <v>199</v>
      </c>
      <c r="C5" t="s">
        <v>200</v>
      </c>
    </row>
    <row r="6" spans="2:52" ht="26.25" customHeight="1">
      <c r="B6" s="106" t="s">
        <v>136</v>
      </c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2:52" ht="26.25" customHeight="1">
      <c r="B7" s="106" t="s">
        <v>142</v>
      </c>
      <c r="C7" s="107"/>
      <c r="D7" s="107"/>
      <c r="E7" s="107"/>
      <c r="F7" s="107"/>
      <c r="G7" s="107"/>
      <c r="H7" s="107"/>
      <c r="I7" s="107"/>
      <c r="J7" s="107"/>
      <c r="K7" s="107"/>
      <c r="L7" s="108"/>
    </row>
    <row r="8" spans="2:52" s="19" customFormat="1" ht="63">
      <c r="B8" s="4" t="s">
        <v>96</v>
      </c>
      <c r="C8" s="28" t="s">
        <v>49</v>
      </c>
      <c r="D8" s="28" t="s">
        <v>84</v>
      </c>
      <c r="E8" s="28" t="s">
        <v>53</v>
      </c>
      <c r="F8" s="28" t="s">
        <v>71</v>
      </c>
      <c r="G8" s="28" t="s">
        <v>187</v>
      </c>
      <c r="H8" s="28" t="s">
        <v>188</v>
      </c>
      <c r="I8" s="28" t="s">
        <v>5</v>
      </c>
      <c r="J8" s="28" t="s">
        <v>73</v>
      </c>
      <c r="K8" s="28" t="s">
        <v>57</v>
      </c>
      <c r="L8" s="36" t="s">
        <v>183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74</v>
      </c>
      <c r="G9" s="21" t="s">
        <v>184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AZ10" s="16"/>
    </row>
    <row r="11" spans="2:52" s="23" customFormat="1" ht="18" customHeight="1">
      <c r="B11" s="24" t="s">
        <v>99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7">
        <v>0</v>
      </c>
      <c r="L11" s="77">
        <v>0</v>
      </c>
      <c r="AZ11" s="16"/>
    </row>
    <row r="12" spans="2:52">
      <c r="B12" s="80" t="s">
        <v>204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2">
      <c r="B13" s="80" t="s">
        <v>1873</v>
      </c>
      <c r="C13" s="16"/>
      <c r="D13" s="16"/>
      <c r="G13" s="82">
        <v>0</v>
      </c>
      <c r="I13" s="82">
        <v>0</v>
      </c>
      <c r="K13" s="81">
        <v>0</v>
      </c>
      <c r="L13" s="81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52">
      <c r="B15" s="80" t="s">
        <v>1874</v>
      </c>
      <c r="C15" s="16"/>
      <c r="D15" s="16"/>
      <c r="G15" s="82">
        <v>0</v>
      </c>
      <c r="I15" s="82">
        <v>0</v>
      </c>
      <c r="K15" s="81">
        <v>0</v>
      </c>
      <c r="L15" s="81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2179</v>
      </c>
      <c r="C17" s="16"/>
      <c r="D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1875</v>
      </c>
      <c r="C19" s="16"/>
      <c r="D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1145</v>
      </c>
      <c r="C21" s="16"/>
      <c r="D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  <c r="L22" s="79">
        <v>0</v>
      </c>
    </row>
    <row r="23" spans="2:12">
      <c r="B23" s="80" t="s">
        <v>249</v>
      </c>
      <c r="C23" s="16"/>
      <c r="D23" s="16"/>
      <c r="G23" s="82">
        <v>0</v>
      </c>
      <c r="I23" s="82">
        <v>0</v>
      </c>
      <c r="K23" s="81">
        <v>0</v>
      </c>
      <c r="L23" s="81">
        <v>0</v>
      </c>
    </row>
    <row r="24" spans="2:12">
      <c r="B24" s="80" t="s">
        <v>1873</v>
      </c>
      <c r="C24" s="16"/>
      <c r="D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  <c r="L25" s="79">
        <v>0</v>
      </c>
    </row>
    <row r="26" spans="2:12">
      <c r="B26" s="80" t="s">
        <v>1876</v>
      </c>
      <c r="C26" s="16"/>
      <c r="D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1875</v>
      </c>
      <c r="C28" s="16"/>
      <c r="D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1877</v>
      </c>
      <c r="C30" s="16"/>
      <c r="D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s="80" t="s">
        <v>1145</v>
      </c>
      <c r="C32" s="16"/>
      <c r="D32" s="16"/>
      <c r="G32" s="82">
        <v>0</v>
      </c>
      <c r="I32" s="82">
        <v>0</v>
      </c>
      <c r="K32" s="81">
        <v>0</v>
      </c>
      <c r="L32" s="81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8">
        <v>0</v>
      </c>
      <c r="H33" s="78">
        <v>0</v>
      </c>
      <c r="I33" s="78">
        <v>0</v>
      </c>
      <c r="J33" s="79">
        <v>0</v>
      </c>
      <c r="K33" s="79">
        <v>0</v>
      </c>
      <c r="L33" s="79">
        <v>0</v>
      </c>
    </row>
    <row r="34" spans="2:12">
      <c r="B34" t="s">
        <v>251</v>
      </c>
      <c r="C34" s="16"/>
      <c r="D34" s="16"/>
    </row>
    <row r="35" spans="2:12">
      <c r="B35" t="s">
        <v>378</v>
      </c>
      <c r="C35" s="16"/>
      <c r="D35" s="16"/>
    </row>
    <row r="36" spans="2:12">
      <c r="B36" t="s">
        <v>379</v>
      </c>
      <c r="C36" s="16"/>
      <c r="D36" s="16"/>
    </row>
    <row r="37" spans="2:12">
      <c r="B37" t="s">
        <v>380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opLeftCell="A13" workbookViewId="0">
      <selection activeCell="D17" sqref="D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4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</row>
    <row r="5" spans="2:13">
      <c r="B5" s="75" t="s">
        <v>199</v>
      </c>
      <c r="C5" t="s">
        <v>200</v>
      </c>
    </row>
    <row r="7" spans="2:13" ht="26.25" customHeight="1">
      <c r="B7" s="96" t="s">
        <v>47</v>
      </c>
      <c r="C7" s="97"/>
      <c r="D7" s="97"/>
      <c r="E7" s="97"/>
      <c r="F7" s="97"/>
      <c r="G7" s="97"/>
      <c r="H7" s="97"/>
      <c r="I7" s="97"/>
      <c r="J7" s="97"/>
      <c r="K7" s="97"/>
      <c r="L7" s="97"/>
    </row>
    <row r="8" spans="2:13" s="19" customFormat="1" ht="63">
      <c r="B8" s="17" t="s">
        <v>48</v>
      </c>
      <c r="C8" s="18" t="s">
        <v>49</v>
      </c>
      <c r="D8" s="18" t="s">
        <v>50</v>
      </c>
      <c r="E8" s="18" t="s">
        <v>51</v>
      </c>
      <c r="F8" s="18" t="s">
        <v>52</v>
      </c>
      <c r="G8" s="18" t="s">
        <v>53</v>
      </c>
      <c r="H8" s="18" t="s">
        <v>54</v>
      </c>
      <c r="I8" s="18" t="s">
        <v>55</v>
      </c>
      <c r="J8" s="18" t="s">
        <v>56</v>
      </c>
      <c r="K8" s="18" t="s">
        <v>57</v>
      </c>
      <c r="L8" s="18" t="s">
        <v>58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</row>
    <row r="11" spans="2:13" s="23" customFormat="1" ht="18" customHeight="1">
      <c r="B11" s="24" t="s">
        <v>67</v>
      </c>
      <c r="C11" s="7"/>
      <c r="D11" s="7"/>
      <c r="E11" s="7"/>
      <c r="F11" s="7"/>
      <c r="G11" s="7"/>
      <c r="H11" s="7"/>
      <c r="I11" s="77">
        <v>7.0000000000000001E-3</v>
      </c>
      <c r="J11" s="76">
        <v>8965079.4955024309</v>
      </c>
      <c r="K11" s="77">
        <v>1</v>
      </c>
      <c r="L11" s="77">
        <v>0.20899999999999999</v>
      </c>
    </row>
    <row r="12" spans="2:13">
      <c r="B12" s="80" t="s">
        <v>204</v>
      </c>
      <c r="C12" s="26"/>
      <c r="D12" s="27"/>
      <c r="E12" s="27"/>
      <c r="F12" s="27"/>
      <c r="G12" s="27"/>
      <c r="H12" s="27"/>
      <c r="I12" s="81">
        <v>7.0000000000000001E-3</v>
      </c>
      <c r="J12" s="82">
        <v>8965079.4955024309</v>
      </c>
      <c r="K12" s="81">
        <v>1</v>
      </c>
      <c r="L12" s="81">
        <v>0.20899999999999999</v>
      </c>
    </row>
    <row r="13" spans="2:13">
      <c r="B13" s="80" t="s">
        <v>205</v>
      </c>
      <c r="C13" s="26"/>
      <c r="D13" s="27"/>
      <c r="E13" s="27"/>
      <c r="F13" s="27"/>
      <c r="G13" s="27"/>
      <c r="H13" s="27"/>
      <c r="I13" s="81">
        <v>0</v>
      </c>
      <c r="J13" s="82">
        <v>1526819.3247199999</v>
      </c>
      <c r="K13" s="81">
        <v>0.17030000000000001</v>
      </c>
      <c r="L13" s="81">
        <v>3.56E-2</v>
      </c>
    </row>
    <row r="14" spans="2:13">
      <c r="B14" t="s">
        <v>206</v>
      </c>
      <c r="C14" s="85" t="s">
        <v>2501</v>
      </c>
      <c r="D14" t="s">
        <v>207</v>
      </c>
      <c r="E14" t="s">
        <v>208</v>
      </c>
      <c r="F14" t="s">
        <v>209</v>
      </c>
      <c r="G14" t="s">
        <v>102</v>
      </c>
      <c r="H14" s="79">
        <v>0</v>
      </c>
      <c r="I14" s="79">
        <v>0</v>
      </c>
      <c r="J14" s="78">
        <v>90266.001409999997</v>
      </c>
      <c r="K14" s="79">
        <v>1.01E-2</v>
      </c>
      <c r="L14" s="79">
        <v>2.0999999999999999E-3</v>
      </c>
    </row>
    <row r="15" spans="2:13">
      <c r="B15" t="s">
        <v>210</v>
      </c>
      <c r="C15" s="85" t="s">
        <v>2509</v>
      </c>
      <c r="D15" t="s">
        <v>211</v>
      </c>
      <c r="E15" t="s">
        <v>208</v>
      </c>
      <c r="F15" t="s">
        <v>209</v>
      </c>
      <c r="G15" t="s">
        <v>102</v>
      </c>
      <c r="H15" s="79">
        <v>0</v>
      </c>
      <c r="I15" s="79">
        <v>0</v>
      </c>
      <c r="J15" s="78">
        <v>212.06816000000001</v>
      </c>
      <c r="K15" s="79">
        <v>0</v>
      </c>
      <c r="L15" s="79">
        <v>0</v>
      </c>
    </row>
    <row r="16" spans="2:13">
      <c r="B16" t="s">
        <v>212</v>
      </c>
      <c r="C16" t="s">
        <v>2493</v>
      </c>
      <c r="D16" t="s">
        <v>213</v>
      </c>
      <c r="E16" t="s">
        <v>208</v>
      </c>
      <c r="F16" t="s">
        <v>209</v>
      </c>
      <c r="G16" t="s">
        <v>102</v>
      </c>
      <c r="H16" s="79">
        <v>0</v>
      </c>
      <c r="I16" s="79">
        <v>0</v>
      </c>
      <c r="J16" s="78">
        <v>1448339.8077</v>
      </c>
      <c r="K16" s="79">
        <v>0.16159999999999999</v>
      </c>
      <c r="L16" s="79">
        <v>3.3799999999999997E-2</v>
      </c>
    </row>
    <row r="17" spans="2:12">
      <c r="B17" t="s">
        <v>214</v>
      </c>
      <c r="C17" s="85" t="s">
        <v>2534</v>
      </c>
      <c r="D17" s="87">
        <v>511974834</v>
      </c>
      <c r="E17" t="s">
        <v>215</v>
      </c>
      <c r="F17" t="s">
        <v>216</v>
      </c>
      <c r="G17" t="s">
        <v>102</v>
      </c>
      <c r="H17" s="79">
        <v>0</v>
      </c>
      <c r="I17" s="79">
        <v>0</v>
      </c>
      <c r="J17" s="78">
        <v>185.34458000000001</v>
      </c>
      <c r="K17" s="79">
        <v>0</v>
      </c>
      <c r="L17" s="79">
        <v>0</v>
      </c>
    </row>
    <row r="18" spans="2:12">
      <c r="B18" t="s">
        <v>217</v>
      </c>
      <c r="C18" t="s">
        <v>2493</v>
      </c>
      <c r="D18" t="s">
        <v>213</v>
      </c>
      <c r="E18" t="s">
        <v>208</v>
      </c>
      <c r="F18" t="s">
        <v>209</v>
      </c>
      <c r="G18" t="s">
        <v>102</v>
      </c>
      <c r="H18" s="79">
        <v>0</v>
      </c>
      <c r="I18" s="79">
        <v>0</v>
      </c>
      <c r="J18" s="78">
        <v>13056.471289999999</v>
      </c>
      <c r="K18" s="79">
        <v>1.5E-3</v>
      </c>
      <c r="L18" s="79">
        <v>2.9999999999999997E-4</v>
      </c>
    </row>
    <row r="19" spans="2:12">
      <c r="B19" t="s">
        <v>218</v>
      </c>
      <c r="C19" t="s">
        <v>2493</v>
      </c>
      <c r="D19" t="s">
        <v>213</v>
      </c>
      <c r="E19" t="s">
        <v>208</v>
      </c>
      <c r="F19" t="s">
        <v>209</v>
      </c>
      <c r="G19" t="s">
        <v>102</v>
      </c>
      <c r="H19" s="79">
        <v>0</v>
      </c>
      <c r="I19" s="79">
        <v>0</v>
      </c>
      <c r="J19" s="78">
        <v>-25240.368419999999</v>
      </c>
      <c r="K19" s="79">
        <v>-2.8E-3</v>
      </c>
      <c r="L19" s="79">
        <v>-5.9999999999999995E-4</v>
      </c>
    </row>
    <row r="20" spans="2:12">
      <c r="B20" s="80" t="s">
        <v>219</v>
      </c>
      <c r="D20" s="16"/>
      <c r="I20" s="81">
        <v>0</v>
      </c>
      <c r="J20" s="82">
        <v>132394.32006318599</v>
      </c>
      <c r="K20" s="81">
        <v>1.4800000000000001E-2</v>
      </c>
      <c r="L20" s="81">
        <v>3.0999999999999999E-3</v>
      </c>
    </row>
    <row r="21" spans="2:12">
      <c r="B21" s="86" t="s">
        <v>220</v>
      </c>
      <c r="C21" t="s">
        <v>2494</v>
      </c>
      <c r="D21" t="s">
        <v>213</v>
      </c>
      <c r="E21" t="s">
        <v>208</v>
      </c>
      <c r="F21" t="s">
        <v>209</v>
      </c>
      <c r="G21" t="s">
        <v>120</v>
      </c>
      <c r="H21" s="79">
        <v>0</v>
      </c>
      <c r="I21" s="79">
        <v>0</v>
      </c>
      <c r="J21" s="78">
        <v>80694.223500249005</v>
      </c>
      <c r="K21" s="79">
        <v>8.9999999999999993E-3</v>
      </c>
      <c r="L21" s="79">
        <v>1.9E-3</v>
      </c>
    </row>
    <row r="22" spans="2:12">
      <c r="B22" t="s">
        <v>221</v>
      </c>
      <c r="C22" t="s">
        <v>2502</v>
      </c>
      <c r="D22" t="s">
        <v>207</v>
      </c>
      <c r="E22" t="s">
        <v>208</v>
      </c>
      <c r="F22" t="s">
        <v>209</v>
      </c>
      <c r="G22" t="s">
        <v>106</v>
      </c>
      <c r="H22" s="79">
        <v>0</v>
      </c>
      <c r="I22" s="79">
        <v>0</v>
      </c>
      <c r="J22" s="78">
        <v>426.23915904</v>
      </c>
      <c r="K22" s="79">
        <v>0</v>
      </c>
      <c r="L22" s="79">
        <v>0</v>
      </c>
    </row>
    <row r="23" spans="2:12">
      <c r="B23" t="s">
        <v>222</v>
      </c>
      <c r="C23" t="s">
        <v>2510</v>
      </c>
      <c r="D23" t="s">
        <v>211</v>
      </c>
      <c r="E23" t="s">
        <v>208</v>
      </c>
      <c r="F23" t="s">
        <v>209</v>
      </c>
      <c r="G23" t="s">
        <v>106</v>
      </c>
      <c r="H23" s="79">
        <v>0</v>
      </c>
      <c r="I23" s="79">
        <v>0</v>
      </c>
      <c r="J23" s="78">
        <v>0.24247295999999999</v>
      </c>
      <c r="K23" s="79">
        <v>0</v>
      </c>
      <c r="L23" s="79">
        <v>0</v>
      </c>
    </row>
    <row r="24" spans="2:12">
      <c r="B24" t="s">
        <v>223</v>
      </c>
      <c r="C24" t="s">
        <v>2495</v>
      </c>
      <c r="D24" t="s">
        <v>213</v>
      </c>
      <c r="E24" t="s">
        <v>208</v>
      </c>
      <c r="F24" t="s">
        <v>209</v>
      </c>
      <c r="G24" t="s">
        <v>203</v>
      </c>
      <c r="H24" s="79">
        <v>0</v>
      </c>
      <c r="I24" s="79">
        <v>0</v>
      </c>
      <c r="J24" s="78">
        <v>5392.3408630000004</v>
      </c>
      <c r="K24" s="79">
        <v>5.9999999999999995E-4</v>
      </c>
      <c r="L24" s="79">
        <v>1E-4</v>
      </c>
    </row>
    <row r="25" spans="2:12">
      <c r="B25" t="s">
        <v>224</v>
      </c>
      <c r="C25" t="s">
        <v>2496</v>
      </c>
      <c r="D25" t="s">
        <v>213</v>
      </c>
      <c r="E25" t="s">
        <v>208</v>
      </c>
      <c r="F25" t="s">
        <v>209</v>
      </c>
      <c r="G25" t="s">
        <v>106</v>
      </c>
      <c r="H25" s="79">
        <v>0</v>
      </c>
      <c r="I25" s="79">
        <v>0</v>
      </c>
      <c r="J25" s="78">
        <v>45515.56074624</v>
      </c>
      <c r="K25" s="79">
        <v>5.1000000000000004E-3</v>
      </c>
      <c r="L25" s="79">
        <v>1.1000000000000001E-3</v>
      </c>
    </row>
    <row r="26" spans="2:12">
      <c r="B26" t="s">
        <v>225</v>
      </c>
      <c r="C26" t="s">
        <v>2511</v>
      </c>
      <c r="D26" t="s">
        <v>211</v>
      </c>
      <c r="E26" t="s">
        <v>208</v>
      </c>
      <c r="F26" t="s">
        <v>209</v>
      </c>
      <c r="G26" t="s">
        <v>110</v>
      </c>
      <c r="H26" s="79">
        <v>0</v>
      </c>
      <c r="I26" s="79">
        <v>0</v>
      </c>
      <c r="J26" s="78">
        <v>6.2781852880000004</v>
      </c>
      <c r="K26" s="79">
        <v>0</v>
      </c>
      <c r="L26" s="79">
        <v>0</v>
      </c>
    </row>
    <row r="27" spans="2:12">
      <c r="B27" t="s">
        <v>226</v>
      </c>
      <c r="C27" t="s">
        <v>2497</v>
      </c>
      <c r="D27" t="s">
        <v>213</v>
      </c>
      <c r="E27" t="s">
        <v>208</v>
      </c>
      <c r="F27" t="s">
        <v>209</v>
      </c>
      <c r="G27" t="s">
        <v>110</v>
      </c>
      <c r="H27" s="79">
        <v>0</v>
      </c>
      <c r="I27" s="79">
        <v>0</v>
      </c>
      <c r="J27" s="78">
        <v>30.359790623999999</v>
      </c>
      <c r="K27" s="79">
        <v>0</v>
      </c>
      <c r="L27" s="79">
        <v>0</v>
      </c>
    </row>
    <row r="28" spans="2:12">
      <c r="B28" t="s">
        <v>227</v>
      </c>
      <c r="C28" t="s">
        <v>2503</v>
      </c>
      <c r="D28" t="s">
        <v>207</v>
      </c>
      <c r="E28" t="s">
        <v>208</v>
      </c>
      <c r="F28" t="s">
        <v>209</v>
      </c>
      <c r="G28" t="s">
        <v>113</v>
      </c>
      <c r="H28" s="79">
        <v>0</v>
      </c>
      <c r="I28" s="79">
        <v>0</v>
      </c>
      <c r="J28" s="78">
        <v>279.66240554699999</v>
      </c>
      <c r="K28" s="79">
        <v>0</v>
      </c>
      <c r="L28" s="79">
        <v>0</v>
      </c>
    </row>
    <row r="29" spans="2:12">
      <c r="B29" t="s">
        <v>228</v>
      </c>
      <c r="C29" t="s">
        <v>2512</v>
      </c>
      <c r="D29" t="s">
        <v>211</v>
      </c>
      <c r="E29" t="s">
        <v>208</v>
      </c>
      <c r="F29" t="s">
        <v>209</v>
      </c>
      <c r="G29" t="s">
        <v>113</v>
      </c>
      <c r="H29" s="79">
        <v>0</v>
      </c>
      <c r="I29" s="79">
        <v>0</v>
      </c>
      <c r="J29" s="78">
        <v>8.9826090000000008E-3</v>
      </c>
      <c r="K29" s="79">
        <v>0</v>
      </c>
      <c r="L29" s="79">
        <v>0</v>
      </c>
    </row>
    <row r="30" spans="2:12">
      <c r="B30" t="s">
        <v>229</v>
      </c>
      <c r="C30" t="s">
        <v>2498</v>
      </c>
      <c r="D30" t="s">
        <v>213</v>
      </c>
      <c r="E30" t="s">
        <v>208</v>
      </c>
      <c r="F30" t="s">
        <v>209</v>
      </c>
      <c r="G30" t="s">
        <v>113</v>
      </c>
      <c r="H30" s="79">
        <v>0</v>
      </c>
      <c r="I30" s="79">
        <v>0</v>
      </c>
      <c r="J30" s="78">
        <v>48.627923783999996</v>
      </c>
      <c r="K30" s="79">
        <v>0</v>
      </c>
      <c r="L30" s="79">
        <v>0</v>
      </c>
    </row>
    <row r="31" spans="2:12">
      <c r="B31" t="s">
        <v>230</v>
      </c>
      <c r="C31" t="s">
        <v>2499</v>
      </c>
      <c r="D31" t="s">
        <v>213</v>
      </c>
      <c r="E31" t="s">
        <v>208</v>
      </c>
      <c r="F31" t="s">
        <v>209</v>
      </c>
      <c r="G31" t="s">
        <v>202</v>
      </c>
      <c r="H31" s="79">
        <v>0</v>
      </c>
      <c r="I31" s="79">
        <v>0</v>
      </c>
      <c r="J31" s="78">
        <v>0.77602525</v>
      </c>
      <c r="K31" s="79">
        <v>0</v>
      </c>
      <c r="L31" s="79">
        <v>0</v>
      </c>
    </row>
    <row r="32" spans="2:12">
      <c r="B32" s="80" t="s">
        <v>231</v>
      </c>
      <c r="D32" s="16"/>
      <c r="I32" s="81">
        <v>0</v>
      </c>
      <c r="J32" s="82">
        <v>17585.731</v>
      </c>
      <c r="K32" s="81">
        <v>2E-3</v>
      </c>
      <c r="L32" s="81">
        <v>4.0000000000000002E-4</v>
      </c>
    </row>
    <row r="33" spans="2:12">
      <c r="B33" t="s">
        <v>232</v>
      </c>
      <c r="C33" t="s">
        <v>2513</v>
      </c>
      <c r="D33" t="s">
        <v>211</v>
      </c>
      <c r="E33" t="s">
        <v>208</v>
      </c>
      <c r="F33" t="s">
        <v>209</v>
      </c>
      <c r="G33" t="s">
        <v>102</v>
      </c>
      <c r="H33" s="79">
        <v>0</v>
      </c>
      <c r="I33" s="79">
        <v>0</v>
      </c>
      <c r="J33" s="78">
        <v>17585.731</v>
      </c>
      <c r="K33" s="79">
        <v>2E-3</v>
      </c>
      <c r="L33" s="79">
        <v>4.0000000000000002E-4</v>
      </c>
    </row>
    <row r="34" spans="2:12">
      <c r="B34" s="80" t="s">
        <v>233</v>
      </c>
      <c r="D34" s="16"/>
      <c r="I34" s="81">
        <v>3.3999999999999998E-3</v>
      </c>
      <c r="J34" s="82">
        <v>4916250.1018118002</v>
      </c>
      <c r="K34" s="81">
        <v>0.5484</v>
      </c>
      <c r="L34" s="81">
        <v>0.11459999999999999</v>
      </c>
    </row>
    <row r="35" spans="2:12">
      <c r="B35" t="s">
        <v>234</v>
      </c>
      <c r="C35" t="s">
        <v>2535</v>
      </c>
      <c r="D35" s="87">
        <v>511974834</v>
      </c>
      <c r="E35" t="s">
        <v>215</v>
      </c>
      <c r="F35" t="s">
        <v>216</v>
      </c>
      <c r="G35" t="s">
        <v>102</v>
      </c>
      <c r="H35" s="79">
        <v>4.3E-3</v>
      </c>
      <c r="I35" s="79">
        <v>6.1000000000000004E-3</v>
      </c>
      <c r="J35" s="78">
        <v>20150.524397199999</v>
      </c>
      <c r="K35" s="79">
        <v>2.2000000000000001E-3</v>
      </c>
      <c r="L35" s="79">
        <v>5.0000000000000001E-4</v>
      </c>
    </row>
    <row r="36" spans="2:12">
      <c r="B36" t="s">
        <v>235</v>
      </c>
      <c r="C36" t="s">
        <v>2536</v>
      </c>
      <c r="D36" s="87">
        <v>511974834</v>
      </c>
      <c r="E36" t="s">
        <v>215</v>
      </c>
      <c r="F36" t="s">
        <v>216</v>
      </c>
      <c r="G36" t="s">
        <v>102</v>
      </c>
      <c r="H36" s="79">
        <v>4.3E-3</v>
      </c>
      <c r="I36" s="79">
        <v>6.6E-3</v>
      </c>
      <c r="J36" s="78">
        <v>45617.099263700002</v>
      </c>
      <c r="K36" s="79">
        <v>5.1000000000000004E-3</v>
      </c>
      <c r="L36" s="79">
        <v>1.1000000000000001E-3</v>
      </c>
    </row>
    <row r="37" spans="2:12">
      <c r="B37" t="s">
        <v>236</v>
      </c>
      <c r="C37" t="s">
        <v>2537</v>
      </c>
      <c r="D37" s="87">
        <v>511974834</v>
      </c>
      <c r="E37" t="s">
        <v>215</v>
      </c>
      <c r="F37" t="s">
        <v>216</v>
      </c>
      <c r="G37" t="s">
        <v>102</v>
      </c>
      <c r="H37" s="79">
        <v>4.3E-3</v>
      </c>
      <c r="I37" s="79">
        <v>4.4999999999999997E-3</v>
      </c>
      <c r="J37" s="78">
        <v>371915.16535929998</v>
      </c>
      <c r="K37" s="79">
        <v>4.1500000000000002E-2</v>
      </c>
      <c r="L37" s="79">
        <v>8.6999999999999994E-3</v>
      </c>
    </row>
    <row r="38" spans="2:12">
      <c r="B38" t="s">
        <v>237</v>
      </c>
      <c r="C38" t="s">
        <v>2538</v>
      </c>
      <c r="D38" s="87">
        <v>511974834</v>
      </c>
      <c r="E38" t="s">
        <v>215</v>
      </c>
      <c r="F38" t="s">
        <v>216</v>
      </c>
      <c r="G38" t="s">
        <v>102</v>
      </c>
      <c r="H38" s="79">
        <v>4.3E-3</v>
      </c>
      <c r="I38" s="79">
        <v>4.8999999999999998E-3</v>
      </c>
      <c r="J38" s="78">
        <v>51468.760124300003</v>
      </c>
      <c r="K38" s="79">
        <v>5.7000000000000002E-3</v>
      </c>
      <c r="L38" s="79">
        <v>1.1999999999999999E-3</v>
      </c>
    </row>
    <row r="39" spans="2:12">
      <c r="B39" t="s">
        <v>238</v>
      </c>
      <c r="C39" t="s">
        <v>2539</v>
      </c>
      <c r="D39" s="87">
        <v>511974834</v>
      </c>
      <c r="E39" t="s">
        <v>215</v>
      </c>
      <c r="F39" t="s">
        <v>216</v>
      </c>
      <c r="G39" t="s">
        <v>102</v>
      </c>
      <c r="H39" s="79">
        <v>4.3E-3</v>
      </c>
      <c r="I39" s="79">
        <v>4.7999999999999996E-3</v>
      </c>
      <c r="J39" s="78">
        <v>61995.095302399997</v>
      </c>
      <c r="K39" s="79">
        <v>6.8999999999999999E-3</v>
      </c>
      <c r="L39" s="79">
        <v>1.4E-3</v>
      </c>
    </row>
    <row r="40" spans="2:12">
      <c r="B40" t="s">
        <v>2514</v>
      </c>
      <c r="C40" t="s">
        <v>2515</v>
      </c>
      <c r="D40" t="s">
        <v>211</v>
      </c>
      <c r="E40" t="s">
        <v>208</v>
      </c>
      <c r="F40" t="s">
        <v>209</v>
      </c>
      <c r="G40" t="s">
        <v>102</v>
      </c>
      <c r="H40" s="79">
        <v>3.3999999999999998E-3</v>
      </c>
      <c r="I40" s="79">
        <v>3.8999999999999998E-3</v>
      </c>
      <c r="J40" s="78">
        <v>250094.15105750001</v>
      </c>
      <c r="K40" s="79">
        <v>2.7900000000000001E-2</v>
      </c>
      <c r="L40" s="79">
        <v>5.7999999999999996E-3</v>
      </c>
    </row>
    <row r="41" spans="2:12">
      <c r="B41" t="s">
        <v>2516</v>
      </c>
      <c r="C41" t="s">
        <v>2517</v>
      </c>
      <c r="D41" t="s">
        <v>211</v>
      </c>
      <c r="E41" t="s">
        <v>208</v>
      </c>
      <c r="F41" t="s">
        <v>209</v>
      </c>
      <c r="G41" t="s">
        <v>102</v>
      </c>
      <c r="H41" s="79">
        <v>3.5999999999999999E-3</v>
      </c>
      <c r="I41" s="79">
        <v>3.8999999999999998E-3</v>
      </c>
      <c r="J41" s="78">
        <v>1006812.6189172</v>
      </c>
      <c r="K41" s="79">
        <v>0.1123</v>
      </c>
      <c r="L41" s="79">
        <v>2.35E-2</v>
      </c>
    </row>
    <row r="42" spans="2:12">
      <c r="B42" t="s">
        <v>239</v>
      </c>
      <c r="C42" t="s">
        <v>2518</v>
      </c>
      <c r="D42" t="s">
        <v>211</v>
      </c>
      <c r="E42" t="s">
        <v>208</v>
      </c>
      <c r="F42" t="s">
        <v>209</v>
      </c>
      <c r="G42" t="s">
        <v>102</v>
      </c>
      <c r="H42" s="79">
        <v>1E-3</v>
      </c>
      <c r="I42" s="79">
        <v>0</v>
      </c>
      <c r="J42" s="78">
        <v>10013.018227299999</v>
      </c>
      <c r="K42" s="79">
        <v>1.1000000000000001E-3</v>
      </c>
      <c r="L42" s="79">
        <v>2.0000000000000001E-4</v>
      </c>
    </row>
    <row r="43" spans="2:12">
      <c r="B43" t="s">
        <v>2519</v>
      </c>
      <c r="C43" t="s">
        <v>2520</v>
      </c>
      <c r="D43" t="s">
        <v>211</v>
      </c>
      <c r="E43" t="s">
        <v>208</v>
      </c>
      <c r="F43" t="s">
        <v>209</v>
      </c>
      <c r="G43" t="s">
        <v>102</v>
      </c>
      <c r="H43" s="79">
        <v>3.3999999999999998E-3</v>
      </c>
      <c r="I43" s="79">
        <v>3.8999999999999998E-3</v>
      </c>
      <c r="J43" s="78">
        <v>300083.8356165</v>
      </c>
      <c r="K43" s="79">
        <v>3.3500000000000002E-2</v>
      </c>
      <c r="L43" s="79">
        <v>7.0000000000000001E-3</v>
      </c>
    </row>
    <row r="44" spans="2:12">
      <c r="B44" t="s">
        <v>2521</v>
      </c>
      <c r="C44" t="s">
        <v>2522</v>
      </c>
      <c r="D44" t="s">
        <v>211</v>
      </c>
      <c r="E44" t="s">
        <v>208</v>
      </c>
      <c r="F44" t="s">
        <v>209</v>
      </c>
      <c r="G44" t="s">
        <v>102</v>
      </c>
      <c r="H44" s="79">
        <v>3.5000000000000001E-3</v>
      </c>
      <c r="I44" s="79">
        <v>3.5999999999999999E-3</v>
      </c>
      <c r="J44" s="78">
        <v>64222.160942499999</v>
      </c>
      <c r="K44" s="79">
        <v>7.1999999999999998E-3</v>
      </c>
      <c r="L44" s="79">
        <v>1.5E-3</v>
      </c>
    </row>
    <row r="45" spans="2:12">
      <c r="B45" t="s">
        <v>2523</v>
      </c>
      <c r="C45" t="s">
        <v>2524</v>
      </c>
      <c r="D45" t="s">
        <v>211</v>
      </c>
      <c r="E45" t="s">
        <v>208</v>
      </c>
      <c r="F45" t="s">
        <v>209</v>
      </c>
      <c r="G45" t="s">
        <v>102</v>
      </c>
      <c r="H45" s="79">
        <v>3.5999999999999999E-3</v>
      </c>
      <c r="I45" s="79">
        <v>8.9999999999999998E-4</v>
      </c>
      <c r="J45" s="78">
        <v>124106.1800263</v>
      </c>
      <c r="K45" s="79">
        <v>1.38E-2</v>
      </c>
      <c r="L45" s="79">
        <v>2.8999999999999998E-3</v>
      </c>
    </row>
    <row r="46" spans="2:12">
      <c r="B46" t="s">
        <v>2525</v>
      </c>
      <c r="C46" t="s">
        <v>2526</v>
      </c>
      <c r="D46" t="s">
        <v>211</v>
      </c>
      <c r="E46" t="s">
        <v>208</v>
      </c>
      <c r="F46" t="s">
        <v>209</v>
      </c>
      <c r="G46" t="s">
        <v>102</v>
      </c>
      <c r="H46" s="79">
        <v>3.5999999999999999E-3</v>
      </c>
      <c r="I46" s="79">
        <v>2.5999999999999999E-3</v>
      </c>
      <c r="J46" s="78">
        <v>491873.270685</v>
      </c>
      <c r="K46" s="79">
        <v>5.4899999999999997E-2</v>
      </c>
      <c r="L46" s="79">
        <v>1.15E-2</v>
      </c>
    </row>
    <row r="47" spans="2:12">
      <c r="B47" t="s">
        <v>2527</v>
      </c>
      <c r="C47" t="s">
        <v>2528</v>
      </c>
      <c r="D47" t="s">
        <v>211</v>
      </c>
      <c r="E47" t="s">
        <v>208</v>
      </c>
      <c r="F47" t="s">
        <v>209</v>
      </c>
      <c r="G47" t="s">
        <v>102</v>
      </c>
      <c r="H47" s="79">
        <v>3.8E-3</v>
      </c>
      <c r="I47" s="79">
        <v>1.2999999999999999E-3</v>
      </c>
      <c r="J47" s="78">
        <v>402122.23146069999</v>
      </c>
      <c r="K47" s="79">
        <v>4.4900000000000002E-2</v>
      </c>
      <c r="L47" s="79">
        <v>9.4000000000000004E-3</v>
      </c>
    </row>
    <row r="48" spans="2:12">
      <c r="B48" t="s">
        <v>2527</v>
      </c>
      <c r="C48" t="s">
        <v>2529</v>
      </c>
      <c r="D48" t="s">
        <v>211</v>
      </c>
      <c r="E48" t="s">
        <v>208</v>
      </c>
      <c r="F48" t="s">
        <v>209</v>
      </c>
      <c r="G48" t="s">
        <v>102</v>
      </c>
      <c r="H48" s="79">
        <v>3.8E-3</v>
      </c>
      <c r="I48" s="79">
        <v>3.5000000000000001E-3</v>
      </c>
      <c r="J48" s="78">
        <v>1105249.5669589001</v>
      </c>
      <c r="K48" s="79">
        <v>0.12330000000000001</v>
      </c>
      <c r="L48" s="79">
        <v>2.58E-2</v>
      </c>
    </row>
    <row r="49" spans="2:12">
      <c r="B49" t="s">
        <v>2530</v>
      </c>
      <c r="C49" t="s">
        <v>2531</v>
      </c>
      <c r="D49" t="s">
        <v>211</v>
      </c>
      <c r="E49" t="s">
        <v>208</v>
      </c>
      <c r="F49" t="s">
        <v>209</v>
      </c>
      <c r="G49" t="s">
        <v>102</v>
      </c>
      <c r="H49" s="79">
        <v>3.3999999999999998E-3</v>
      </c>
      <c r="I49" s="79">
        <v>3.5999999999999999E-3</v>
      </c>
      <c r="J49" s="78">
        <v>220792.46117160001</v>
      </c>
      <c r="K49" s="79">
        <v>2.46E-2</v>
      </c>
      <c r="L49" s="79">
        <v>5.1000000000000004E-3</v>
      </c>
    </row>
    <row r="50" spans="2:12">
      <c r="B50" t="s">
        <v>2532</v>
      </c>
      <c r="C50" t="s">
        <v>2533</v>
      </c>
      <c r="D50" t="s">
        <v>211</v>
      </c>
      <c r="E50" t="s">
        <v>208</v>
      </c>
      <c r="F50" t="s">
        <v>209</v>
      </c>
      <c r="G50" t="s">
        <v>102</v>
      </c>
      <c r="H50" s="79">
        <v>3.5000000000000001E-3</v>
      </c>
      <c r="I50" s="79">
        <v>2.8E-3</v>
      </c>
      <c r="J50" s="78">
        <v>389733.96230140002</v>
      </c>
      <c r="K50" s="79">
        <v>4.3499999999999997E-2</v>
      </c>
      <c r="L50" s="79">
        <v>9.1000000000000004E-3</v>
      </c>
    </row>
    <row r="51" spans="2:12">
      <c r="B51" s="80" t="s">
        <v>240</v>
      </c>
      <c r="D51" s="16"/>
      <c r="I51" s="81">
        <v>0</v>
      </c>
      <c r="J51" s="82">
        <v>0</v>
      </c>
      <c r="K51" s="81">
        <v>0</v>
      </c>
      <c r="L51" s="81">
        <v>0</v>
      </c>
    </row>
    <row r="52" spans="2:12">
      <c r="B52" t="s">
        <v>215</v>
      </c>
      <c r="C52" t="s">
        <v>215</v>
      </c>
      <c r="D52" s="16"/>
      <c r="E52" t="s">
        <v>215</v>
      </c>
      <c r="G52" t="s">
        <v>215</v>
      </c>
      <c r="H52" s="79">
        <v>0</v>
      </c>
      <c r="I52" s="79">
        <v>0</v>
      </c>
      <c r="J52" s="78">
        <v>0</v>
      </c>
      <c r="K52" s="79">
        <v>0</v>
      </c>
      <c r="L52" s="79">
        <v>0</v>
      </c>
    </row>
    <row r="53" spans="2:12">
      <c r="B53" s="80" t="s">
        <v>241</v>
      </c>
      <c r="D53" s="16"/>
      <c r="I53" s="81">
        <v>0</v>
      </c>
      <c r="J53" s="82">
        <v>0</v>
      </c>
      <c r="K53" s="81">
        <v>0</v>
      </c>
      <c r="L53" s="81">
        <v>0</v>
      </c>
    </row>
    <row r="54" spans="2:12">
      <c r="B54" t="s">
        <v>215</v>
      </c>
      <c r="C54" t="s">
        <v>215</v>
      </c>
      <c r="D54" s="16"/>
      <c r="E54" t="s">
        <v>215</v>
      </c>
      <c r="G54" t="s">
        <v>215</v>
      </c>
      <c r="H54" s="79">
        <v>0</v>
      </c>
      <c r="I54" s="79">
        <v>0</v>
      </c>
      <c r="J54" s="78">
        <v>0</v>
      </c>
      <c r="K54" s="79">
        <v>0</v>
      </c>
      <c r="L54" s="79">
        <v>0</v>
      </c>
    </row>
    <row r="55" spans="2:12">
      <c r="B55" s="80" t="s">
        <v>242</v>
      </c>
      <c r="D55" s="16"/>
      <c r="I55" s="81">
        <v>1.9400000000000001E-2</v>
      </c>
      <c r="J55" s="82">
        <v>2372030.0179074444</v>
      </c>
      <c r="K55" s="81">
        <v>0.2646</v>
      </c>
      <c r="L55" s="81">
        <v>5.5300000000000002E-2</v>
      </c>
    </row>
    <row r="56" spans="2:12">
      <c r="B56" t="s">
        <v>243</v>
      </c>
      <c r="C56" t="s">
        <v>2504</v>
      </c>
      <c r="D56" t="s">
        <v>207</v>
      </c>
      <c r="E56" t="s">
        <v>208</v>
      </c>
      <c r="F56" t="s">
        <v>209</v>
      </c>
      <c r="G56" t="s">
        <v>106</v>
      </c>
      <c r="H56" s="79">
        <v>2.1399999999999999E-2</v>
      </c>
      <c r="I56" s="79">
        <v>2.0299999999999999E-2</v>
      </c>
      <c r="J56" s="78">
        <v>553168.97574186197</v>
      </c>
      <c r="K56" s="79">
        <v>6.1699999999999998E-2</v>
      </c>
      <c r="L56" s="79">
        <v>1.29E-2</v>
      </c>
    </row>
    <row r="57" spans="2:12">
      <c r="B57" t="s">
        <v>244</v>
      </c>
      <c r="C57" t="s">
        <v>2505</v>
      </c>
      <c r="D57" t="s">
        <v>207</v>
      </c>
      <c r="E57" t="s">
        <v>208</v>
      </c>
      <c r="F57" t="s">
        <v>209</v>
      </c>
      <c r="G57" t="s">
        <v>106</v>
      </c>
      <c r="H57" s="79">
        <v>2.3099999999999999E-2</v>
      </c>
      <c r="I57" s="79">
        <v>2.3699999999999999E-2</v>
      </c>
      <c r="J57" s="78">
        <v>562797.40073472098</v>
      </c>
      <c r="K57" s="79">
        <v>6.2799999999999995E-2</v>
      </c>
      <c r="L57" s="79">
        <v>1.3100000000000001E-2</v>
      </c>
    </row>
    <row r="58" spans="2:12">
      <c r="B58" t="s">
        <v>245</v>
      </c>
      <c r="C58" t="s">
        <v>2506</v>
      </c>
      <c r="D58" t="s">
        <v>207</v>
      </c>
      <c r="E58" t="s">
        <v>208</v>
      </c>
      <c r="F58" t="s">
        <v>209</v>
      </c>
      <c r="G58" t="s">
        <v>106</v>
      </c>
      <c r="H58" s="79">
        <v>1.83E-2</v>
      </c>
      <c r="I58" s="79">
        <v>1.78E-2</v>
      </c>
      <c r="J58" s="78">
        <v>480068.53113600001</v>
      </c>
      <c r="K58" s="79">
        <v>5.3499999999999999E-2</v>
      </c>
      <c r="L58" s="79">
        <v>1.12E-2</v>
      </c>
    </row>
    <row r="59" spans="2:12">
      <c r="B59" t="s">
        <v>246</v>
      </c>
      <c r="C59" t="s">
        <v>2507</v>
      </c>
      <c r="D59" t="s">
        <v>207</v>
      </c>
      <c r="E59" t="s">
        <v>208</v>
      </c>
      <c r="F59" t="s">
        <v>209</v>
      </c>
      <c r="G59" t="s">
        <v>106</v>
      </c>
      <c r="H59" s="79">
        <v>0.02</v>
      </c>
      <c r="I59" s="79">
        <v>1.6299999999999999E-2</v>
      </c>
      <c r="J59" s="78">
        <v>650858.83596080705</v>
      </c>
      <c r="K59" s="79">
        <v>7.2599999999999998E-2</v>
      </c>
      <c r="L59" s="79">
        <v>1.52E-2</v>
      </c>
    </row>
    <row r="60" spans="2:12">
      <c r="B60" t="s">
        <v>247</v>
      </c>
      <c r="C60" t="s">
        <v>2508</v>
      </c>
      <c r="D60" t="s">
        <v>207</v>
      </c>
      <c r="E60" t="s">
        <v>208</v>
      </c>
      <c r="F60" t="s">
        <v>209</v>
      </c>
      <c r="G60" t="s">
        <v>106</v>
      </c>
      <c r="H60" s="79">
        <v>1.5800000000000002E-2</v>
      </c>
      <c r="I60" s="79">
        <v>1.9E-2</v>
      </c>
      <c r="J60" s="78">
        <v>64399.215444249603</v>
      </c>
      <c r="K60" s="79">
        <v>7.1999999999999998E-3</v>
      </c>
      <c r="L60" s="79">
        <v>1.5E-3</v>
      </c>
    </row>
    <row r="61" spans="2:12">
      <c r="B61" t="s">
        <v>248</v>
      </c>
      <c r="C61" t="s">
        <v>2500</v>
      </c>
      <c r="D61" t="s">
        <v>213</v>
      </c>
      <c r="E61" t="s">
        <v>208</v>
      </c>
      <c r="F61" t="s">
        <v>209</v>
      </c>
      <c r="G61" t="s">
        <v>106</v>
      </c>
      <c r="H61" s="79">
        <v>1.8200000000000001E-2</v>
      </c>
      <c r="I61" s="79">
        <v>1.77E-2</v>
      </c>
      <c r="J61" s="78">
        <v>60737.058889804801</v>
      </c>
      <c r="K61" s="79">
        <v>6.7999999999999996E-3</v>
      </c>
      <c r="L61" s="79">
        <v>1.4E-3</v>
      </c>
    </row>
    <row r="62" spans="2:12">
      <c r="B62" s="80" t="s">
        <v>249</v>
      </c>
      <c r="D62" s="16"/>
      <c r="I62" s="81">
        <v>0</v>
      </c>
      <c r="J62" s="82">
        <v>0</v>
      </c>
      <c r="K62" s="81">
        <v>0</v>
      </c>
      <c r="L62" s="81">
        <v>0</v>
      </c>
    </row>
    <row r="63" spans="2:12">
      <c r="B63" s="80" t="s">
        <v>250</v>
      </c>
      <c r="D63" s="16"/>
      <c r="I63" s="81">
        <v>0</v>
      </c>
      <c r="J63" s="82">
        <v>0</v>
      </c>
      <c r="K63" s="81">
        <v>0</v>
      </c>
      <c r="L63" s="81">
        <v>0</v>
      </c>
    </row>
    <row r="64" spans="2:12">
      <c r="B64" t="s">
        <v>215</v>
      </c>
      <c r="C64" t="s">
        <v>215</v>
      </c>
      <c r="D64" s="16"/>
      <c r="E64" t="s">
        <v>215</v>
      </c>
      <c r="G64" t="s">
        <v>215</v>
      </c>
      <c r="H64" s="79">
        <v>0</v>
      </c>
      <c r="I64" s="79">
        <v>0</v>
      </c>
      <c r="J64" s="78">
        <v>0</v>
      </c>
      <c r="K64" s="79">
        <v>0</v>
      </c>
      <c r="L64" s="79">
        <v>0</v>
      </c>
    </row>
    <row r="65" spans="2:12">
      <c r="B65" s="80" t="s">
        <v>242</v>
      </c>
      <c r="D65" s="16"/>
      <c r="I65" s="81">
        <v>0</v>
      </c>
      <c r="J65" s="82">
        <v>0</v>
      </c>
      <c r="K65" s="81">
        <v>0</v>
      </c>
      <c r="L65" s="81">
        <v>0</v>
      </c>
    </row>
    <row r="66" spans="2:12">
      <c r="B66" t="s">
        <v>215</v>
      </c>
      <c r="C66" t="s">
        <v>215</v>
      </c>
      <c r="D66" s="16"/>
      <c r="E66" t="s">
        <v>215</v>
      </c>
      <c r="G66" t="s">
        <v>215</v>
      </c>
      <c r="H66" s="79">
        <v>0</v>
      </c>
      <c r="I66" s="79">
        <v>0</v>
      </c>
      <c r="J66" s="78">
        <v>0</v>
      </c>
      <c r="K66" s="79">
        <v>0</v>
      </c>
      <c r="L66" s="79">
        <v>0</v>
      </c>
    </row>
    <row r="67" spans="2:12">
      <c r="B67" t="s">
        <v>251</v>
      </c>
      <c r="D67" s="16"/>
    </row>
    <row r="68" spans="2:12">
      <c r="D68" s="16"/>
    </row>
    <row r="69" spans="2:12">
      <c r="D69" s="16"/>
    </row>
    <row r="70" spans="2:12">
      <c r="D70" s="16"/>
    </row>
    <row r="71" spans="2:12">
      <c r="D71" s="16"/>
    </row>
    <row r="72" spans="2:12">
      <c r="D72" s="16"/>
    </row>
    <row r="73" spans="2:12">
      <c r="D73" s="16"/>
    </row>
    <row r="74" spans="2:12">
      <c r="D74" s="16"/>
    </row>
    <row r="75" spans="2:12">
      <c r="D75" s="16"/>
    </row>
    <row r="76" spans="2:12">
      <c r="D76" s="16"/>
    </row>
    <row r="77" spans="2:12">
      <c r="D77" s="16"/>
    </row>
    <row r="78" spans="2:12">
      <c r="D78" s="16"/>
    </row>
    <row r="79" spans="2:12">
      <c r="D79" s="16"/>
    </row>
    <row r="80" spans="2:12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</row>
    <row r="5" spans="2:49">
      <c r="B5" s="75" t="s">
        <v>199</v>
      </c>
      <c r="C5" t="s">
        <v>200</v>
      </c>
    </row>
    <row r="6" spans="2:49" ht="26.25" customHeight="1">
      <c r="B6" s="106" t="s">
        <v>136</v>
      </c>
      <c r="C6" s="107"/>
      <c r="D6" s="107"/>
      <c r="E6" s="107"/>
      <c r="F6" s="107"/>
      <c r="G6" s="107"/>
      <c r="H6" s="107"/>
      <c r="I6" s="107"/>
      <c r="J6" s="107"/>
      <c r="K6" s="108"/>
    </row>
    <row r="7" spans="2:49" ht="26.25" customHeight="1">
      <c r="B7" s="106" t="s">
        <v>143</v>
      </c>
      <c r="C7" s="107"/>
      <c r="D7" s="107"/>
      <c r="E7" s="107"/>
      <c r="F7" s="107"/>
      <c r="G7" s="107"/>
      <c r="H7" s="107"/>
      <c r="I7" s="107"/>
      <c r="J7" s="107"/>
      <c r="K7" s="108"/>
    </row>
    <row r="8" spans="2:49" s="19" customFormat="1" ht="63">
      <c r="B8" s="4" t="s">
        <v>96</v>
      </c>
      <c r="C8" s="28" t="s">
        <v>49</v>
      </c>
      <c r="D8" s="28" t="s">
        <v>84</v>
      </c>
      <c r="E8" s="28" t="s">
        <v>53</v>
      </c>
      <c r="F8" s="28" t="s">
        <v>71</v>
      </c>
      <c r="G8" s="28" t="s">
        <v>187</v>
      </c>
      <c r="H8" s="28" t="s">
        <v>188</v>
      </c>
      <c r="I8" s="28" t="s">
        <v>5</v>
      </c>
      <c r="J8" s="28" t="s">
        <v>57</v>
      </c>
      <c r="K8" s="36" t="s">
        <v>183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74</v>
      </c>
      <c r="G9" s="21" t="s">
        <v>184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34" t="s">
        <v>64</v>
      </c>
      <c r="K10" s="34" t="s">
        <v>65</v>
      </c>
      <c r="AW10" s="16"/>
    </row>
    <row r="11" spans="2:49" s="23" customFormat="1" ht="18" customHeight="1">
      <c r="B11" s="24" t="s">
        <v>144</v>
      </c>
      <c r="C11" s="7"/>
      <c r="D11" s="7"/>
      <c r="E11" s="7"/>
      <c r="F11" s="7"/>
      <c r="G11" s="76">
        <v>2222115912.0100002</v>
      </c>
      <c r="H11" s="7"/>
      <c r="I11" s="76">
        <v>948741.6733288567</v>
      </c>
      <c r="J11" s="77">
        <v>1</v>
      </c>
      <c r="K11" s="77">
        <v>2.2100000000000002E-2</v>
      </c>
      <c r="AW11" s="16"/>
    </row>
    <row r="12" spans="2:49">
      <c r="B12" s="80" t="s">
        <v>204</v>
      </c>
      <c r="C12" s="16"/>
      <c r="D12" s="16"/>
      <c r="G12" s="82">
        <v>2222115912.0100002</v>
      </c>
      <c r="I12" s="82">
        <v>22038.908771040355</v>
      </c>
      <c r="J12" s="81">
        <v>2.3199999999999998E-2</v>
      </c>
      <c r="K12" s="81">
        <v>5.0000000000000001E-4</v>
      </c>
    </row>
    <row r="13" spans="2:49">
      <c r="B13" s="80" t="s">
        <v>1873</v>
      </c>
      <c r="C13" s="16"/>
      <c r="D13" s="16"/>
      <c r="G13" s="82">
        <v>0</v>
      </c>
      <c r="I13" s="82">
        <v>0</v>
      </c>
      <c r="J13" s="81">
        <v>0</v>
      </c>
      <c r="K13" s="81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</row>
    <row r="15" spans="2:49">
      <c r="B15" s="80" t="s">
        <v>1874</v>
      </c>
      <c r="C15" s="16"/>
      <c r="D15" s="16"/>
      <c r="G15" s="82">
        <v>598206800</v>
      </c>
      <c r="I15" s="82">
        <v>-4443.1937750741199</v>
      </c>
      <c r="J15" s="81">
        <v>-4.7000000000000002E-3</v>
      </c>
      <c r="K15" s="81">
        <v>-1E-4</v>
      </c>
    </row>
    <row r="16" spans="2:49">
      <c r="B16" t="s">
        <v>2180</v>
      </c>
      <c r="C16" t="s">
        <v>2181</v>
      </c>
      <c r="D16" t="s">
        <v>123</v>
      </c>
      <c r="E16" t="s">
        <v>106</v>
      </c>
      <c r="F16" t="s">
        <v>2182</v>
      </c>
      <c r="G16" s="78">
        <v>120000000</v>
      </c>
      <c r="H16" s="78">
        <v>7.1223890000000001</v>
      </c>
      <c r="I16" s="78">
        <v>8546.8667999999998</v>
      </c>
      <c r="J16" s="79">
        <v>8.9999999999999993E-3</v>
      </c>
      <c r="K16" s="79">
        <v>2.0000000000000001E-4</v>
      </c>
    </row>
    <row r="17" spans="2:11">
      <c r="B17" t="s">
        <v>2183</v>
      </c>
      <c r="C17" t="s">
        <v>2184</v>
      </c>
      <c r="D17" t="s">
        <v>123</v>
      </c>
      <c r="E17" t="s">
        <v>106</v>
      </c>
      <c r="F17" t="s">
        <v>2185</v>
      </c>
      <c r="G17" s="78">
        <v>90000000</v>
      </c>
      <c r="H17" s="78">
        <v>-14.294976</v>
      </c>
      <c r="I17" s="78">
        <v>-12865.4784</v>
      </c>
      <c r="J17" s="79">
        <v>-1.3599999999999999E-2</v>
      </c>
      <c r="K17" s="79">
        <v>-2.9999999999999997E-4</v>
      </c>
    </row>
    <row r="18" spans="2:11">
      <c r="B18" t="s">
        <v>2186</v>
      </c>
      <c r="C18" t="s">
        <v>2187</v>
      </c>
      <c r="D18" t="s">
        <v>123</v>
      </c>
      <c r="E18" t="s">
        <v>106</v>
      </c>
      <c r="F18" t="s">
        <v>2188</v>
      </c>
      <c r="G18" s="78">
        <v>58721000</v>
      </c>
      <c r="H18" s="78">
        <v>-16.1953</v>
      </c>
      <c r="I18" s="78">
        <v>-9510.0421129999995</v>
      </c>
      <c r="J18" s="79">
        <v>-0.01</v>
      </c>
      <c r="K18" s="79">
        <v>-2.0000000000000001E-4</v>
      </c>
    </row>
    <row r="19" spans="2:11">
      <c r="B19" t="s">
        <v>2189</v>
      </c>
      <c r="C19" t="s">
        <v>2190</v>
      </c>
      <c r="D19" t="s">
        <v>123</v>
      </c>
      <c r="E19" t="s">
        <v>106</v>
      </c>
      <c r="F19" t="s">
        <v>2182</v>
      </c>
      <c r="G19" s="78">
        <v>159768800</v>
      </c>
      <c r="H19" s="78">
        <v>6.7957824427481039</v>
      </c>
      <c r="I19" s="78">
        <v>10857.540059389299</v>
      </c>
      <c r="J19" s="79">
        <v>1.14E-2</v>
      </c>
      <c r="K19" s="79">
        <v>2.9999999999999997E-4</v>
      </c>
    </row>
    <row r="20" spans="2:11">
      <c r="B20" t="s">
        <v>2191</v>
      </c>
      <c r="C20" t="s">
        <v>2192</v>
      </c>
      <c r="D20" t="s">
        <v>123</v>
      </c>
      <c r="E20" t="s">
        <v>106</v>
      </c>
      <c r="F20" t="s">
        <v>1033</v>
      </c>
      <c r="G20" s="78">
        <v>168967000</v>
      </c>
      <c r="H20" s="78">
        <v>-0.72502439024390064</v>
      </c>
      <c r="I20" s="78">
        <v>-1225.05196146342</v>
      </c>
      <c r="J20" s="79">
        <v>-1.2999999999999999E-3</v>
      </c>
      <c r="K20" s="79">
        <v>0</v>
      </c>
    </row>
    <row r="21" spans="2:11">
      <c r="B21" t="s">
        <v>2193</v>
      </c>
      <c r="C21" t="s">
        <v>2194</v>
      </c>
      <c r="D21" t="s">
        <v>123</v>
      </c>
      <c r="E21" t="s">
        <v>106</v>
      </c>
      <c r="F21" t="s">
        <v>2195</v>
      </c>
      <c r="G21" s="78">
        <v>750000</v>
      </c>
      <c r="H21" s="78">
        <v>-32.937088000000003</v>
      </c>
      <c r="I21" s="78">
        <v>-247.02816000000001</v>
      </c>
      <c r="J21" s="79">
        <v>-2.9999999999999997E-4</v>
      </c>
      <c r="K21" s="79">
        <v>0</v>
      </c>
    </row>
    <row r="22" spans="2:11">
      <c r="B22" s="80" t="s">
        <v>2179</v>
      </c>
      <c r="C22" s="16"/>
      <c r="D22" s="16"/>
      <c r="G22" s="82">
        <v>77017400</v>
      </c>
      <c r="I22" s="82">
        <v>-4087.5838957738101</v>
      </c>
      <c r="J22" s="81">
        <v>-4.3E-3</v>
      </c>
      <c r="K22" s="81">
        <v>-1E-4</v>
      </c>
    </row>
    <row r="23" spans="2:11">
      <c r="B23" t="s">
        <v>2196</v>
      </c>
      <c r="C23" t="s">
        <v>2197</v>
      </c>
      <c r="D23" t="s">
        <v>123</v>
      </c>
      <c r="E23" t="s">
        <v>120</v>
      </c>
      <c r="F23" t="s">
        <v>2198</v>
      </c>
      <c r="G23" s="78">
        <v>77017400</v>
      </c>
      <c r="H23" s="78">
        <v>-5.3073511904761883</v>
      </c>
      <c r="I23" s="78">
        <v>-4087.5838957738101</v>
      </c>
      <c r="J23" s="79">
        <v>-4.3E-3</v>
      </c>
      <c r="K23" s="79">
        <v>-1E-4</v>
      </c>
    </row>
    <row r="24" spans="2:11">
      <c r="B24" s="80" t="s">
        <v>1875</v>
      </c>
      <c r="C24" s="16"/>
      <c r="D24" s="16"/>
      <c r="G24" s="82">
        <v>1130000000</v>
      </c>
      <c r="I24" s="82">
        <v>-172065.43676247829</v>
      </c>
      <c r="J24" s="81">
        <v>-0.18140000000000001</v>
      </c>
      <c r="K24" s="81">
        <v>-4.0000000000000001E-3</v>
      </c>
    </row>
    <row r="25" spans="2:11">
      <c r="B25" t="s">
        <v>2199</v>
      </c>
      <c r="C25" t="s">
        <v>2200</v>
      </c>
      <c r="D25" t="s">
        <v>123</v>
      </c>
      <c r="E25" t="s">
        <v>106</v>
      </c>
      <c r="F25" t="s">
        <v>406</v>
      </c>
      <c r="G25" s="78">
        <v>120000000</v>
      </c>
      <c r="H25" s="78">
        <v>-4.2058035714285733</v>
      </c>
      <c r="I25" s="78">
        <v>-17442.308571428599</v>
      </c>
      <c r="J25" s="79">
        <v>-1.84E-2</v>
      </c>
      <c r="K25" s="79">
        <v>-4.0000000000000002E-4</v>
      </c>
    </row>
    <row r="26" spans="2:11">
      <c r="B26" t="s">
        <v>2201</v>
      </c>
      <c r="C26" t="s">
        <v>2202</v>
      </c>
      <c r="D26" t="s">
        <v>123</v>
      </c>
      <c r="E26" t="s">
        <v>106</v>
      </c>
      <c r="F26" t="s">
        <v>406</v>
      </c>
      <c r="G26" s="78">
        <v>120000000</v>
      </c>
      <c r="H26" s="78">
        <v>-3.7437830687830704</v>
      </c>
      <c r="I26" s="78">
        <v>-15526.217142857</v>
      </c>
      <c r="J26" s="79">
        <v>-1.6400000000000001E-2</v>
      </c>
      <c r="K26" s="79">
        <v>-4.0000000000000002E-4</v>
      </c>
    </row>
    <row r="27" spans="2:11">
      <c r="B27" t="s">
        <v>2203</v>
      </c>
      <c r="C27" t="s">
        <v>2204</v>
      </c>
      <c r="D27" t="s">
        <v>123</v>
      </c>
      <c r="E27" t="s">
        <v>102</v>
      </c>
      <c r="F27" t="s">
        <v>664</v>
      </c>
      <c r="G27" s="78">
        <v>250000000</v>
      </c>
      <c r="H27" s="78">
        <v>-7.2133735435229607</v>
      </c>
      <c r="I27" s="78">
        <v>-18033.433858807399</v>
      </c>
      <c r="J27" s="79">
        <v>-1.9E-2</v>
      </c>
      <c r="K27" s="79">
        <v>-4.0000000000000002E-4</v>
      </c>
    </row>
    <row r="28" spans="2:11">
      <c r="B28" t="s">
        <v>2205</v>
      </c>
      <c r="C28" t="s">
        <v>2206</v>
      </c>
      <c r="D28" t="s">
        <v>123</v>
      </c>
      <c r="E28" t="s">
        <v>102</v>
      </c>
      <c r="F28" t="s">
        <v>2207</v>
      </c>
      <c r="G28" s="78">
        <v>280000000</v>
      </c>
      <c r="H28" s="78">
        <v>-7.3554235737352061</v>
      </c>
      <c r="I28" s="78">
        <v>-20595.186006458502</v>
      </c>
      <c r="J28" s="79">
        <v>-2.1700000000000001E-2</v>
      </c>
      <c r="K28" s="79">
        <v>-5.0000000000000001E-4</v>
      </c>
    </row>
    <row r="29" spans="2:11">
      <c r="B29" t="s">
        <v>2208</v>
      </c>
      <c r="C29" t="s">
        <v>2209</v>
      </c>
      <c r="D29" t="s">
        <v>123</v>
      </c>
      <c r="E29" t="s">
        <v>106</v>
      </c>
      <c r="F29" t="s">
        <v>406</v>
      </c>
      <c r="G29" s="78">
        <v>20000000</v>
      </c>
      <c r="H29" s="78">
        <v>-17.993065533205566</v>
      </c>
      <c r="I29" s="78">
        <v>-12436.8068965517</v>
      </c>
      <c r="J29" s="79">
        <v>-1.3100000000000001E-2</v>
      </c>
      <c r="K29" s="79">
        <v>-2.9999999999999997E-4</v>
      </c>
    </row>
    <row r="30" spans="2:11">
      <c r="B30" t="s">
        <v>2210</v>
      </c>
      <c r="C30" t="s">
        <v>2211</v>
      </c>
      <c r="D30" t="s">
        <v>123</v>
      </c>
      <c r="E30" t="s">
        <v>106</v>
      </c>
      <c r="F30" t="s">
        <v>406</v>
      </c>
      <c r="G30" s="78">
        <v>40000000</v>
      </c>
      <c r="H30" s="78">
        <v>-16.265187607665819</v>
      </c>
      <c r="I30" s="78">
        <v>-22484.995348837201</v>
      </c>
      <c r="J30" s="79">
        <v>-2.3699999999999999E-2</v>
      </c>
      <c r="K30" s="79">
        <v>-5.0000000000000001E-4</v>
      </c>
    </row>
    <row r="31" spans="2:11">
      <c r="B31" t="s">
        <v>2212</v>
      </c>
      <c r="C31" t="s">
        <v>2213</v>
      </c>
      <c r="D31" t="s">
        <v>123</v>
      </c>
      <c r="E31" t="s">
        <v>102</v>
      </c>
      <c r="F31" t="s">
        <v>2214</v>
      </c>
      <c r="G31" s="78">
        <v>100000000</v>
      </c>
      <c r="H31" s="78">
        <v>-0.99794693753790209</v>
      </c>
      <c r="I31" s="78">
        <v>-997.94693753790204</v>
      </c>
      <c r="J31" s="79">
        <v>-1.1000000000000001E-3</v>
      </c>
      <c r="K31" s="79">
        <v>0</v>
      </c>
    </row>
    <row r="32" spans="2:11">
      <c r="B32" t="s">
        <v>2215</v>
      </c>
      <c r="C32" t="s">
        <v>2216</v>
      </c>
      <c r="D32" t="s">
        <v>123</v>
      </c>
      <c r="E32" t="s">
        <v>106</v>
      </c>
      <c r="F32" t="s">
        <v>1115</v>
      </c>
      <c r="G32" s="78">
        <v>100000000</v>
      </c>
      <c r="H32" s="78">
        <v>-18.401331018518519</v>
      </c>
      <c r="I32" s="78">
        <v>-63595</v>
      </c>
      <c r="J32" s="79">
        <v>-6.7000000000000004E-2</v>
      </c>
      <c r="K32" s="79">
        <v>-1.5E-3</v>
      </c>
    </row>
    <row r="33" spans="2:11">
      <c r="B33" t="s">
        <v>2217</v>
      </c>
      <c r="C33" t="s">
        <v>2218</v>
      </c>
      <c r="D33" t="s">
        <v>123</v>
      </c>
      <c r="E33" t="s">
        <v>102</v>
      </c>
      <c r="F33" t="s">
        <v>2219</v>
      </c>
      <c r="G33" s="78">
        <v>100000000</v>
      </c>
      <c r="H33" s="78">
        <v>-0.953542</v>
      </c>
      <c r="I33" s="78">
        <v>-953.54200000000003</v>
      </c>
      <c r="J33" s="79">
        <v>-1E-3</v>
      </c>
      <c r="K33" s="79">
        <v>0</v>
      </c>
    </row>
    <row r="34" spans="2:11">
      <c r="B34" s="80" t="s">
        <v>1145</v>
      </c>
      <c r="C34" s="16"/>
      <c r="D34" s="16"/>
      <c r="G34" s="82">
        <v>416891712.00999999</v>
      </c>
      <c r="I34" s="82">
        <v>202635.1232043666</v>
      </c>
      <c r="J34" s="81">
        <v>0.21360000000000001</v>
      </c>
      <c r="K34" s="81">
        <v>4.7000000000000002E-3</v>
      </c>
    </row>
    <row r="35" spans="2:11">
      <c r="B35" t="s">
        <v>2220</v>
      </c>
      <c r="C35" t="s">
        <v>2221</v>
      </c>
      <c r="D35" t="s">
        <v>1169</v>
      </c>
      <c r="E35" t="s">
        <v>102</v>
      </c>
      <c r="F35" t="s">
        <v>2222</v>
      </c>
      <c r="G35" s="78">
        <v>309725000</v>
      </c>
      <c r="H35" s="78">
        <v>103.90476712331854</v>
      </c>
      <c r="I35" s="78">
        <v>321819.0399726</v>
      </c>
      <c r="J35" s="79">
        <v>0.3392</v>
      </c>
      <c r="K35" s="79">
        <v>7.4999999999999997E-3</v>
      </c>
    </row>
    <row r="36" spans="2:11">
      <c r="B36" t="s">
        <v>2223</v>
      </c>
      <c r="C36" t="s">
        <v>2224</v>
      </c>
      <c r="D36" t="s">
        <v>1169</v>
      </c>
      <c r="E36" t="s">
        <v>106</v>
      </c>
      <c r="F36" t="s">
        <v>2225</v>
      </c>
      <c r="G36" s="78">
        <v>25250248</v>
      </c>
      <c r="H36" s="78">
        <v>105.29533333217347</v>
      </c>
      <c r="I36" s="78">
        <v>91885.822153689602</v>
      </c>
      <c r="J36" s="79">
        <v>9.69E-2</v>
      </c>
      <c r="K36" s="79">
        <v>2.0999999999999999E-3</v>
      </c>
    </row>
    <row r="37" spans="2:11">
      <c r="B37" t="s">
        <v>2226</v>
      </c>
      <c r="C37" t="s">
        <v>2227</v>
      </c>
      <c r="D37" t="s">
        <v>1169</v>
      </c>
      <c r="E37" t="s">
        <v>102</v>
      </c>
      <c r="F37" t="s">
        <v>2225</v>
      </c>
      <c r="G37" s="78">
        <v>-91974030</v>
      </c>
      <c r="H37" s="78">
        <v>104.505424657498</v>
      </c>
      <c r="I37" s="78">
        <v>-96117.8506261</v>
      </c>
      <c r="J37" s="79">
        <v>-0.1013</v>
      </c>
      <c r="K37" s="79">
        <v>-2.2000000000000001E-3</v>
      </c>
    </row>
    <row r="38" spans="2:11">
      <c r="B38" t="s">
        <v>2228</v>
      </c>
      <c r="C38" t="s">
        <v>2229</v>
      </c>
      <c r="D38" t="s">
        <v>1169</v>
      </c>
      <c r="E38" t="s">
        <v>110</v>
      </c>
      <c r="F38" t="s">
        <v>2230</v>
      </c>
      <c r="G38" s="78">
        <v>-65000000</v>
      </c>
      <c r="H38" s="78">
        <v>102.62294520807062</v>
      </c>
      <c r="I38" s="78">
        <v>-258694.99896209</v>
      </c>
      <c r="J38" s="79">
        <v>-0.2727</v>
      </c>
      <c r="K38" s="79">
        <v>-6.0000000000000001E-3</v>
      </c>
    </row>
    <row r="39" spans="2:11">
      <c r="B39" t="s">
        <v>2231</v>
      </c>
      <c r="C39" t="s">
        <v>2232</v>
      </c>
      <c r="D39" t="s">
        <v>1169</v>
      </c>
      <c r="E39" t="s">
        <v>110</v>
      </c>
      <c r="F39" t="s">
        <v>2233</v>
      </c>
      <c r="G39" s="78">
        <v>-50000000</v>
      </c>
      <c r="H39" s="78">
        <v>102.6229452051283</v>
      </c>
      <c r="I39" s="78">
        <v>-198996.153047403</v>
      </c>
      <c r="J39" s="79">
        <v>-0.2097</v>
      </c>
      <c r="K39" s="79">
        <v>-4.5999999999999999E-3</v>
      </c>
    </row>
    <row r="40" spans="2:11">
      <c r="B40" t="s">
        <v>2234</v>
      </c>
      <c r="C40" t="s">
        <v>2235</v>
      </c>
      <c r="D40" t="s">
        <v>1169</v>
      </c>
      <c r="E40" t="s">
        <v>106</v>
      </c>
      <c r="F40" t="s">
        <v>2233</v>
      </c>
      <c r="G40" s="78">
        <v>67625001</v>
      </c>
      <c r="H40" s="78">
        <v>103.64870138871721</v>
      </c>
      <c r="I40" s="78">
        <v>242239.456572019</v>
      </c>
      <c r="J40" s="79">
        <v>0.25530000000000003</v>
      </c>
      <c r="K40" s="79">
        <v>5.5999999999999999E-3</v>
      </c>
    </row>
    <row r="41" spans="2:11">
      <c r="B41" t="s">
        <v>2236</v>
      </c>
      <c r="C41" t="s">
        <v>2237</v>
      </c>
      <c r="D41" t="s">
        <v>1169</v>
      </c>
      <c r="E41" t="s">
        <v>110</v>
      </c>
      <c r="F41" t="s">
        <v>2230</v>
      </c>
      <c r="G41" s="78">
        <v>-35000000</v>
      </c>
      <c r="H41" s="78">
        <v>102.62294520595414</v>
      </c>
      <c r="I41" s="78">
        <v>-139297.307133492</v>
      </c>
      <c r="J41" s="79">
        <v>-0.14680000000000001</v>
      </c>
      <c r="K41" s="79">
        <v>-3.2000000000000002E-3</v>
      </c>
    </row>
    <row r="42" spans="2:11">
      <c r="B42" t="s">
        <v>2238</v>
      </c>
      <c r="C42" t="s">
        <v>2239</v>
      </c>
      <c r="D42" t="s">
        <v>1169</v>
      </c>
      <c r="E42" t="s">
        <v>106</v>
      </c>
      <c r="F42" t="s">
        <v>2230</v>
      </c>
      <c r="G42" s="78">
        <v>46019592</v>
      </c>
      <c r="H42" s="78">
        <v>104.50547222381252</v>
      </c>
      <c r="I42" s="78">
        <v>166209.38012528699</v>
      </c>
      <c r="J42" s="79">
        <v>0.17519999999999999</v>
      </c>
      <c r="K42" s="79">
        <v>3.8999999999999998E-3</v>
      </c>
    </row>
    <row r="43" spans="2:11">
      <c r="B43" t="s">
        <v>2240</v>
      </c>
      <c r="C43" t="s">
        <v>2241</v>
      </c>
      <c r="D43" t="s">
        <v>1169</v>
      </c>
      <c r="E43" t="s">
        <v>106</v>
      </c>
      <c r="F43" t="s">
        <v>2225</v>
      </c>
      <c r="G43" s="78">
        <v>25250248</v>
      </c>
      <c r="H43" s="78">
        <v>-0.32853199999999999</v>
      </c>
      <c r="I43" s="78">
        <v>-286.692980288348</v>
      </c>
      <c r="J43" s="79">
        <v>-2.9999999999999997E-4</v>
      </c>
      <c r="K43" s="79">
        <v>0</v>
      </c>
    </row>
    <row r="44" spans="2:11">
      <c r="B44" t="s">
        <v>2242</v>
      </c>
      <c r="C44" t="s">
        <v>2243</v>
      </c>
      <c r="D44" t="s">
        <v>1169</v>
      </c>
      <c r="E44" t="s">
        <v>102</v>
      </c>
      <c r="F44" t="s">
        <v>2222</v>
      </c>
      <c r="G44" s="78">
        <v>309725000</v>
      </c>
      <c r="H44" s="78">
        <v>7.4349959999999999</v>
      </c>
      <c r="I44" s="78">
        <v>23028.041361</v>
      </c>
      <c r="J44" s="79">
        <v>2.4299999999999999E-2</v>
      </c>
      <c r="K44" s="79">
        <v>5.0000000000000001E-4</v>
      </c>
    </row>
    <row r="45" spans="2:11">
      <c r="B45" t="s">
        <v>2244</v>
      </c>
      <c r="C45" t="s">
        <v>2245</v>
      </c>
      <c r="D45" t="s">
        <v>1169</v>
      </c>
      <c r="E45" t="s">
        <v>106</v>
      </c>
      <c r="F45" t="s">
        <v>2233</v>
      </c>
      <c r="G45" s="78">
        <v>67625001</v>
      </c>
      <c r="H45" s="78">
        <v>-2.0373489999999963</v>
      </c>
      <c r="I45" s="78">
        <v>-4761.5291652907799</v>
      </c>
      <c r="J45" s="79">
        <v>-5.0000000000000001E-3</v>
      </c>
      <c r="K45" s="79">
        <v>-1E-4</v>
      </c>
    </row>
    <row r="46" spans="2:11">
      <c r="B46" t="s">
        <v>2246</v>
      </c>
      <c r="C46" t="s">
        <v>2247</v>
      </c>
      <c r="D46" t="s">
        <v>1169</v>
      </c>
      <c r="E46" t="s">
        <v>106</v>
      </c>
      <c r="F46" t="s">
        <v>2230</v>
      </c>
      <c r="G46" s="78">
        <v>46019592</v>
      </c>
      <c r="H46" s="78">
        <v>1.3108219999999999</v>
      </c>
      <c r="I46" s="78">
        <v>2084.7799396669998</v>
      </c>
      <c r="J46" s="79">
        <v>2.2000000000000001E-3</v>
      </c>
      <c r="K46" s="79">
        <v>0</v>
      </c>
    </row>
    <row r="47" spans="2:11">
      <c r="B47" t="s">
        <v>2248</v>
      </c>
      <c r="C47" t="s">
        <v>2249</v>
      </c>
      <c r="D47" t="s">
        <v>123</v>
      </c>
      <c r="E47" t="s">
        <v>102</v>
      </c>
      <c r="F47" t="s">
        <v>2214</v>
      </c>
      <c r="G47" s="78">
        <v>-5080956</v>
      </c>
      <c r="H47" s="78">
        <v>-115.15264500000001</v>
      </c>
      <c r="I47" s="78">
        <v>5850.8552252862</v>
      </c>
      <c r="J47" s="79">
        <v>6.1999999999999998E-3</v>
      </c>
      <c r="K47" s="79">
        <v>1E-4</v>
      </c>
    </row>
    <row r="48" spans="2:11">
      <c r="B48" t="s">
        <v>2250</v>
      </c>
      <c r="C48" t="s">
        <v>2251</v>
      </c>
      <c r="D48" t="s">
        <v>123</v>
      </c>
      <c r="E48" t="s">
        <v>102</v>
      </c>
      <c r="F48" t="s">
        <v>2214</v>
      </c>
      <c r="G48" s="78">
        <v>-10000000</v>
      </c>
      <c r="H48" s="78">
        <v>-118.52189666666689</v>
      </c>
      <c r="I48" s="78">
        <v>11852.1896666667</v>
      </c>
      <c r="J48" s="79">
        <v>1.2500000000000001E-2</v>
      </c>
      <c r="K48" s="79">
        <v>2.9999999999999997E-4</v>
      </c>
    </row>
    <row r="49" spans="2:11">
      <c r="B49" t="s">
        <v>2252</v>
      </c>
      <c r="C49" t="s">
        <v>2253</v>
      </c>
      <c r="D49" t="s">
        <v>123</v>
      </c>
      <c r="E49" t="s">
        <v>102</v>
      </c>
      <c r="F49" t="s">
        <v>2214</v>
      </c>
      <c r="G49" s="78">
        <v>-5000000</v>
      </c>
      <c r="H49" s="78">
        <v>-127.27834166666702</v>
      </c>
      <c r="I49" s="78">
        <v>6363.9170833333601</v>
      </c>
      <c r="J49" s="79">
        <v>6.7000000000000002E-3</v>
      </c>
      <c r="K49" s="79">
        <v>1E-4</v>
      </c>
    </row>
    <row r="50" spans="2:11">
      <c r="B50" t="s">
        <v>2254</v>
      </c>
      <c r="C50" t="s">
        <v>2255</v>
      </c>
      <c r="D50" t="s">
        <v>123</v>
      </c>
      <c r="E50" t="s">
        <v>102</v>
      </c>
      <c r="F50" t="s">
        <v>2214</v>
      </c>
      <c r="G50" s="78">
        <v>-10000000</v>
      </c>
      <c r="H50" s="78">
        <v>-127.63705416666693</v>
      </c>
      <c r="I50" s="78">
        <v>12763.7054166667</v>
      </c>
      <c r="J50" s="79">
        <v>1.35E-2</v>
      </c>
      <c r="K50" s="79">
        <v>2.9999999999999997E-4</v>
      </c>
    </row>
    <row r="51" spans="2:11">
      <c r="B51" t="s">
        <v>2256</v>
      </c>
      <c r="C51" t="s">
        <v>2257</v>
      </c>
      <c r="D51" t="s">
        <v>123</v>
      </c>
      <c r="E51" t="s">
        <v>106</v>
      </c>
      <c r="F51" t="s">
        <v>2214</v>
      </c>
      <c r="G51" s="78">
        <v>-22000000</v>
      </c>
      <c r="H51" s="78">
        <v>0.2510609567901228</v>
      </c>
      <c r="I51" s="78">
        <v>-190.886666666666</v>
      </c>
      <c r="J51" s="79">
        <v>-2.0000000000000001E-4</v>
      </c>
      <c r="K51" s="79">
        <v>0</v>
      </c>
    </row>
    <row r="52" spans="2:11">
      <c r="B52" t="s">
        <v>2258</v>
      </c>
      <c r="C52" t="s">
        <v>2259</v>
      </c>
      <c r="D52" t="s">
        <v>123</v>
      </c>
      <c r="E52" t="s">
        <v>106</v>
      </c>
      <c r="F52" t="s">
        <v>2214</v>
      </c>
      <c r="G52" s="78">
        <v>-22000000</v>
      </c>
      <c r="H52" s="78">
        <v>-1.8171974057390725</v>
      </c>
      <c r="I52" s="78">
        <v>1381.65153153152</v>
      </c>
      <c r="J52" s="79">
        <v>1.5E-3</v>
      </c>
      <c r="K52" s="79">
        <v>0</v>
      </c>
    </row>
    <row r="53" spans="2:11">
      <c r="B53" t="s">
        <v>2260</v>
      </c>
      <c r="C53" t="s">
        <v>2261</v>
      </c>
      <c r="D53" t="s">
        <v>123</v>
      </c>
      <c r="E53" t="s">
        <v>106</v>
      </c>
      <c r="F53" t="s">
        <v>2214</v>
      </c>
      <c r="G53" s="78">
        <v>-309724999.99000001</v>
      </c>
      <c r="H53" s="78">
        <v>2.7605143010413329</v>
      </c>
      <c r="I53" s="78">
        <v>-29548.810086765199</v>
      </c>
      <c r="J53" s="79">
        <v>-3.1099999999999999E-2</v>
      </c>
      <c r="K53" s="79">
        <v>-6.9999999999999999E-4</v>
      </c>
    </row>
    <row r="54" spans="2:11">
      <c r="B54" t="s">
        <v>2262</v>
      </c>
      <c r="C54" t="s">
        <v>2263</v>
      </c>
      <c r="D54" t="s">
        <v>123</v>
      </c>
      <c r="E54" t="s">
        <v>102</v>
      </c>
      <c r="F54" t="s">
        <v>2214</v>
      </c>
      <c r="G54" s="78">
        <v>-20000000</v>
      </c>
      <c r="H54" s="78">
        <v>-110.30435747663597</v>
      </c>
      <c r="I54" s="78">
        <v>22060.871495327301</v>
      </c>
      <c r="J54" s="79">
        <v>2.3300000000000001E-2</v>
      </c>
      <c r="K54" s="79">
        <v>5.0000000000000001E-4</v>
      </c>
    </row>
    <row r="55" spans="2:11">
      <c r="B55" t="s">
        <v>2264</v>
      </c>
      <c r="C55" t="s">
        <v>2265</v>
      </c>
      <c r="D55" t="s">
        <v>123</v>
      </c>
      <c r="E55" t="s">
        <v>102</v>
      </c>
      <c r="F55" t="s">
        <v>2266</v>
      </c>
      <c r="G55" s="78">
        <v>24975000</v>
      </c>
      <c r="H55" s="78">
        <v>106.41163147061955</v>
      </c>
      <c r="I55" s="78">
        <v>26576.304958950001</v>
      </c>
      <c r="J55" s="79">
        <v>2.8000000000000001E-2</v>
      </c>
      <c r="K55" s="79">
        <v>5.9999999999999995E-4</v>
      </c>
    </row>
    <row r="56" spans="2:11">
      <c r="B56" t="s">
        <v>2267</v>
      </c>
      <c r="C56" t="s">
        <v>2268</v>
      </c>
      <c r="D56" t="s">
        <v>123</v>
      </c>
      <c r="E56" t="s">
        <v>102</v>
      </c>
      <c r="F56" t="s">
        <v>2269</v>
      </c>
      <c r="G56" s="78">
        <v>66999030</v>
      </c>
      <c r="H56" s="78">
        <v>106.1776149579719</v>
      </c>
      <c r="I56" s="78">
        <v>71137.972098569997</v>
      </c>
      <c r="J56" s="79">
        <v>7.4999999999999997E-2</v>
      </c>
      <c r="K56" s="79">
        <v>1.6999999999999999E-3</v>
      </c>
    </row>
    <row r="57" spans="2:11">
      <c r="B57" t="s">
        <v>2270</v>
      </c>
      <c r="C57" t="s">
        <v>2271</v>
      </c>
      <c r="D57" t="s">
        <v>123</v>
      </c>
      <c r="E57" t="s">
        <v>110</v>
      </c>
      <c r="F57" t="s">
        <v>2266</v>
      </c>
      <c r="G57" s="78">
        <v>-5000000</v>
      </c>
      <c r="H57" s="78">
        <v>103.64931506737607</v>
      </c>
      <c r="I57" s="78">
        <v>-20098.638685223799</v>
      </c>
      <c r="J57" s="79">
        <v>-2.12E-2</v>
      </c>
      <c r="K57" s="79">
        <v>-5.0000000000000001E-4</v>
      </c>
    </row>
    <row r="58" spans="2:11">
      <c r="B58" t="s">
        <v>2272</v>
      </c>
      <c r="C58" t="s">
        <v>2273</v>
      </c>
      <c r="D58" t="s">
        <v>123</v>
      </c>
      <c r="E58" t="s">
        <v>110</v>
      </c>
      <c r="F58" t="s">
        <v>2269</v>
      </c>
      <c r="G58" s="78">
        <v>-13516044</v>
      </c>
      <c r="H58" s="78">
        <v>103.64931506737759</v>
      </c>
      <c r="I58" s="78">
        <v>-54330.816960909397</v>
      </c>
      <c r="J58" s="79">
        <v>-5.7299999999999997E-2</v>
      </c>
      <c r="K58" s="79">
        <v>-1.2999999999999999E-3</v>
      </c>
    </row>
    <row r="59" spans="2:11">
      <c r="B59" t="s">
        <v>2274</v>
      </c>
      <c r="C59" t="s">
        <v>2275</v>
      </c>
      <c r="D59" t="s">
        <v>123</v>
      </c>
      <c r="E59" t="s">
        <v>102</v>
      </c>
      <c r="F59" t="s">
        <v>2266</v>
      </c>
      <c r="G59" s="78">
        <v>24975000</v>
      </c>
      <c r="H59" s="78">
        <v>-0.46546999999999999</v>
      </c>
      <c r="I59" s="78">
        <v>-116.2511325</v>
      </c>
      <c r="J59" s="79">
        <v>-1E-4</v>
      </c>
      <c r="K59" s="79">
        <v>0</v>
      </c>
    </row>
    <row r="60" spans="2:11">
      <c r="B60" t="s">
        <v>2276</v>
      </c>
      <c r="C60" t="s">
        <v>2277</v>
      </c>
      <c r="D60" t="s">
        <v>123</v>
      </c>
      <c r="E60" t="s">
        <v>102</v>
      </c>
      <c r="F60" t="s">
        <v>2269</v>
      </c>
      <c r="G60" s="78">
        <v>66999030</v>
      </c>
      <c r="H60" s="78">
        <v>-0.26706200000000002</v>
      </c>
      <c r="I60" s="78">
        <v>-178.92894949859999</v>
      </c>
      <c r="J60" s="79">
        <v>-2.0000000000000001E-4</v>
      </c>
      <c r="K60" s="79">
        <v>0</v>
      </c>
    </row>
    <row r="61" spans="2:11">
      <c r="B61" s="80" t="s">
        <v>249</v>
      </c>
      <c r="C61" s="16"/>
      <c r="D61" s="16"/>
      <c r="G61" s="82">
        <v>0</v>
      </c>
      <c r="I61" s="82">
        <v>926702.76455781644</v>
      </c>
      <c r="J61" s="81">
        <v>0.9768</v>
      </c>
      <c r="K61" s="81">
        <v>2.1600000000000001E-2</v>
      </c>
    </row>
    <row r="62" spans="2:11">
      <c r="B62" s="80" t="s">
        <v>1873</v>
      </c>
      <c r="C62" s="16"/>
      <c r="D62" s="16"/>
      <c r="G62" s="82">
        <v>0</v>
      </c>
      <c r="I62" s="82">
        <v>926702.76455781644</v>
      </c>
      <c r="J62" s="81">
        <v>0.9768</v>
      </c>
      <c r="K62" s="81">
        <v>2.1600000000000001E-2</v>
      </c>
    </row>
    <row r="63" spans="2:11">
      <c r="B63" t="s">
        <v>2278</v>
      </c>
      <c r="C63" t="s">
        <v>2279</v>
      </c>
      <c r="D63" t="s">
        <v>1169</v>
      </c>
      <c r="E63" t="s">
        <v>120</v>
      </c>
      <c r="F63" t="s">
        <v>2280</v>
      </c>
      <c r="G63" s="78">
        <v>90418935.530000001</v>
      </c>
      <c r="H63" s="78">
        <v>101.51397199999987</v>
      </c>
      <c r="I63" s="78">
        <v>222411.14635380401</v>
      </c>
      <c r="J63" s="79">
        <v>0.2344</v>
      </c>
      <c r="K63" s="79">
        <v>5.1999999999999998E-3</v>
      </c>
    </row>
    <row r="64" spans="2:11">
      <c r="B64" t="s">
        <v>2281</v>
      </c>
      <c r="C64" t="s">
        <v>2282</v>
      </c>
      <c r="D64" t="s">
        <v>1169</v>
      </c>
      <c r="E64" t="s">
        <v>120</v>
      </c>
      <c r="F64" t="s">
        <v>2283</v>
      </c>
      <c r="G64" s="78">
        <v>90323518.719999999</v>
      </c>
      <c r="H64" s="78">
        <v>101.38059200000002</v>
      </c>
      <c r="I64" s="78">
        <v>221884.522150212</v>
      </c>
      <c r="J64" s="79">
        <v>0.2339</v>
      </c>
      <c r="K64" s="79">
        <v>5.1999999999999998E-3</v>
      </c>
    </row>
    <row r="65" spans="2:11">
      <c r="B65" t="s">
        <v>2284</v>
      </c>
      <c r="C65" t="s">
        <v>2285</v>
      </c>
      <c r="D65" t="s">
        <v>1169</v>
      </c>
      <c r="E65" t="s">
        <v>120</v>
      </c>
      <c r="F65" t="s">
        <v>933</v>
      </c>
      <c r="G65" s="78">
        <v>35379028.32</v>
      </c>
      <c r="H65" s="78">
        <v>110.98441099999975</v>
      </c>
      <c r="I65" s="78">
        <v>95143.521139525299</v>
      </c>
      <c r="J65" s="79">
        <v>0.1003</v>
      </c>
      <c r="K65" s="79">
        <v>2.2000000000000001E-3</v>
      </c>
    </row>
    <row r="66" spans="2:11">
      <c r="B66" t="s">
        <v>2286</v>
      </c>
      <c r="C66" t="s">
        <v>2287</v>
      </c>
      <c r="D66" t="s">
        <v>1169</v>
      </c>
      <c r="E66" t="s">
        <v>110</v>
      </c>
      <c r="F66" t="s">
        <v>2288</v>
      </c>
      <c r="G66" s="78">
        <v>288870498.42000002</v>
      </c>
      <c r="H66" s="78">
        <v>114.48790701000019</v>
      </c>
      <c r="I66" s="78">
        <v>1282605.2367107</v>
      </c>
      <c r="J66" s="79">
        <v>1.3519000000000001</v>
      </c>
      <c r="K66" s="79">
        <v>2.9899999999999999E-2</v>
      </c>
    </row>
    <row r="67" spans="2:11">
      <c r="B67" t="s">
        <v>2289</v>
      </c>
      <c r="C67" t="s">
        <v>2290</v>
      </c>
      <c r="D67" t="s">
        <v>1169</v>
      </c>
      <c r="E67" t="s">
        <v>106</v>
      </c>
      <c r="F67" t="s">
        <v>2291</v>
      </c>
      <c r="G67" s="78">
        <v>70280196.040000007</v>
      </c>
      <c r="H67" s="78">
        <v>112.70988699999975</v>
      </c>
      <c r="I67" s="78">
        <v>273759.19329045602</v>
      </c>
      <c r="J67" s="79">
        <v>0.28849999999999998</v>
      </c>
      <c r="K67" s="79">
        <v>6.4000000000000003E-3</v>
      </c>
    </row>
    <row r="68" spans="2:11">
      <c r="B68" t="s">
        <v>2292</v>
      </c>
      <c r="C68" t="s">
        <v>2293</v>
      </c>
      <c r="D68" t="s">
        <v>1169</v>
      </c>
      <c r="E68" t="s">
        <v>203</v>
      </c>
      <c r="F68" t="s">
        <v>2294</v>
      </c>
      <c r="G68" s="78">
        <v>627055777.95000005</v>
      </c>
      <c r="H68" s="78">
        <v>100.35739099999969</v>
      </c>
      <c r="I68" s="78">
        <v>279281.92821245297</v>
      </c>
      <c r="J68" s="79">
        <v>0.2944</v>
      </c>
      <c r="K68" s="79">
        <v>6.4999999999999997E-3</v>
      </c>
    </row>
    <row r="69" spans="2:11">
      <c r="B69" t="s">
        <v>2295</v>
      </c>
      <c r="C69" t="s">
        <v>2296</v>
      </c>
      <c r="D69" t="s">
        <v>1169</v>
      </c>
      <c r="E69" t="s">
        <v>203</v>
      </c>
      <c r="F69" t="s">
        <v>757</v>
      </c>
      <c r="G69" s="78">
        <v>163662977.28</v>
      </c>
      <c r="H69" s="78">
        <v>105.36919099999982</v>
      </c>
      <c r="I69" s="78">
        <v>76533.467605118407</v>
      </c>
      <c r="J69" s="79">
        <v>8.0699999999999994E-2</v>
      </c>
      <c r="K69" s="79">
        <v>1.8E-3</v>
      </c>
    </row>
    <row r="70" spans="2:11">
      <c r="B70" t="s">
        <v>2297</v>
      </c>
      <c r="C70" t="s">
        <v>2298</v>
      </c>
      <c r="D70" t="s">
        <v>1169</v>
      </c>
      <c r="E70" t="s">
        <v>106</v>
      </c>
      <c r="F70" t="s">
        <v>2299</v>
      </c>
      <c r="G70" s="78">
        <v>48658004.439999998</v>
      </c>
      <c r="H70" s="78">
        <v>111.82651399999993</v>
      </c>
      <c r="I70" s="78">
        <v>188049.77330878301</v>
      </c>
      <c r="J70" s="79">
        <v>0.19819999999999999</v>
      </c>
      <c r="K70" s="79">
        <v>4.4000000000000003E-3</v>
      </c>
    </row>
    <row r="71" spans="2:11">
      <c r="B71" t="s">
        <v>2300</v>
      </c>
      <c r="C71" t="s">
        <v>2301</v>
      </c>
      <c r="D71" t="s">
        <v>1169</v>
      </c>
      <c r="E71" t="s">
        <v>106</v>
      </c>
      <c r="F71" t="s">
        <v>2302</v>
      </c>
      <c r="G71" s="78">
        <v>46939558.109999999</v>
      </c>
      <c r="H71" s="78">
        <v>106.24815000000012</v>
      </c>
      <c r="I71" s="78">
        <v>172359.05625233299</v>
      </c>
      <c r="J71" s="79">
        <v>0.1817</v>
      </c>
      <c r="K71" s="79">
        <v>4.0000000000000001E-3</v>
      </c>
    </row>
    <row r="72" spans="2:11">
      <c r="B72" t="s">
        <v>2303</v>
      </c>
      <c r="C72" t="s">
        <v>2304</v>
      </c>
      <c r="D72" t="s">
        <v>1169</v>
      </c>
      <c r="E72" t="s">
        <v>106</v>
      </c>
      <c r="F72" t="s">
        <v>2305</v>
      </c>
      <c r="G72" s="78">
        <v>549536901.14999998</v>
      </c>
      <c r="H72" s="78">
        <v>113.40073300000002</v>
      </c>
      <c r="I72" s="78">
        <v>2153706.1885771202</v>
      </c>
      <c r="J72" s="79">
        <v>2.2700999999999998</v>
      </c>
      <c r="K72" s="79">
        <v>5.0200000000000002E-2</v>
      </c>
    </row>
    <row r="73" spans="2:11">
      <c r="B73" t="s">
        <v>2306</v>
      </c>
      <c r="C73" t="s">
        <v>2307</v>
      </c>
      <c r="D73" t="s">
        <v>1169</v>
      </c>
      <c r="E73" t="s">
        <v>106</v>
      </c>
      <c r="F73" t="s">
        <v>2308</v>
      </c>
      <c r="G73" s="78">
        <v>20728953.719999999</v>
      </c>
      <c r="H73" s="78">
        <v>108.03027299999994</v>
      </c>
      <c r="I73" s="78">
        <v>77392.092535233402</v>
      </c>
      <c r="J73" s="79">
        <v>8.1600000000000006E-2</v>
      </c>
      <c r="K73" s="79">
        <v>1.8E-3</v>
      </c>
    </row>
    <row r="74" spans="2:11">
      <c r="B74" t="s">
        <v>2309</v>
      </c>
      <c r="C74" t="s">
        <v>2310</v>
      </c>
      <c r="D74" t="s">
        <v>1169</v>
      </c>
      <c r="E74" t="s">
        <v>106</v>
      </c>
      <c r="F74" t="s">
        <v>2311</v>
      </c>
      <c r="G74" s="78">
        <v>544332814.82000005</v>
      </c>
      <c r="H74" s="78">
        <v>102.93286899999988</v>
      </c>
      <c r="I74" s="78">
        <v>1936387.75634847</v>
      </c>
      <c r="J74" s="79">
        <v>2.0409999999999999</v>
      </c>
      <c r="K74" s="79">
        <v>4.5100000000000001E-2</v>
      </c>
    </row>
    <row r="75" spans="2:11">
      <c r="B75" t="s">
        <v>2312</v>
      </c>
      <c r="C75" t="s">
        <v>2313</v>
      </c>
      <c r="D75" t="s">
        <v>1169</v>
      </c>
      <c r="E75" t="s">
        <v>106</v>
      </c>
      <c r="F75" t="s">
        <v>2288</v>
      </c>
      <c r="G75" s="78">
        <v>15602908.470000001</v>
      </c>
      <c r="H75" s="78">
        <v>116.76619100000013</v>
      </c>
      <c r="I75" s="78">
        <v>62964.594105875804</v>
      </c>
      <c r="J75" s="79">
        <v>6.6400000000000001E-2</v>
      </c>
      <c r="K75" s="79">
        <v>1.5E-3</v>
      </c>
    </row>
    <row r="76" spans="2:11">
      <c r="B76" t="s">
        <v>2314</v>
      </c>
      <c r="C76" t="s">
        <v>2315</v>
      </c>
      <c r="D76" t="s">
        <v>1169</v>
      </c>
      <c r="E76" t="s">
        <v>106</v>
      </c>
      <c r="F76" t="s">
        <v>2316</v>
      </c>
      <c r="G76" s="78">
        <v>196141280.65000001</v>
      </c>
      <c r="H76" s="78">
        <v>125.89827000000012</v>
      </c>
      <c r="I76" s="78">
        <v>853419.38374953705</v>
      </c>
      <c r="J76" s="79">
        <v>0.89949999999999997</v>
      </c>
      <c r="K76" s="79">
        <v>1.9900000000000001E-2</v>
      </c>
    </row>
    <row r="77" spans="2:11">
      <c r="B77" t="s">
        <v>2317</v>
      </c>
      <c r="C77" t="s">
        <v>2318</v>
      </c>
      <c r="D77" t="s">
        <v>1169</v>
      </c>
      <c r="E77" t="s">
        <v>106</v>
      </c>
      <c r="F77" t="s">
        <v>2319</v>
      </c>
      <c r="G77" s="78">
        <v>265885135.25</v>
      </c>
      <c r="H77" s="78">
        <v>120.71398300000003</v>
      </c>
      <c r="I77" s="78">
        <v>1109239.6157517801</v>
      </c>
      <c r="J77" s="79">
        <v>1.1692</v>
      </c>
      <c r="K77" s="79">
        <v>2.5899999999999999E-2</v>
      </c>
    </row>
    <row r="78" spans="2:11">
      <c r="B78" t="s">
        <v>2320</v>
      </c>
      <c r="C78" t="s">
        <v>2321</v>
      </c>
      <c r="D78" t="s">
        <v>1169</v>
      </c>
      <c r="E78" t="s">
        <v>106</v>
      </c>
      <c r="F78" t="s">
        <v>2305</v>
      </c>
      <c r="G78" s="78">
        <v>55746118.960000001</v>
      </c>
      <c r="H78" s="78">
        <v>117.53714800000012</v>
      </c>
      <c r="I78" s="78">
        <v>226445.408684714</v>
      </c>
      <c r="J78" s="79">
        <v>0.2387</v>
      </c>
      <c r="K78" s="79">
        <v>5.3E-3</v>
      </c>
    </row>
    <row r="79" spans="2:11">
      <c r="B79" t="s">
        <v>2322</v>
      </c>
      <c r="C79" t="s">
        <v>2323</v>
      </c>
      <c r="D79" t="s">
        <v>1169</v>
      </c>
      <c r="E79" t="s">
        <v>106</v>
      </c>
      <c r="F79" t="s">
        <v>2308</v>
      </c>
      <c r="G79" s="78">
        <v>41664436.859999999</v>
      </c>
      <c r="H79" s="78">
        <v>111.02145600000004</v>
      </c>
      <c r="I79" s="78">
        <v>159862.341091412</v>
      </c>
      <c r="J79" s="79">
        <v>0.16850000000000001</v>
      </c>
      <c r="K79" s="79">
        <v>3.7000000000000002E-3</v>
      </c>
    </row>
    <row r="80" spans="2:11">
      <c r="B80" t="s">
        <v>2324</v>
      </c>
      <c r="C80" t="s">
        <v>2325</v>
      </c>
      <c r="D80" t="s">
        <v>1169</v>
      </c>
      <c r="E80" t="s">
        <v>106</v>
      </c>
      <c r="F80" t="s">
        <v>2311</v>
      </c>
      <c r="G80" s="78">
        <v>-544332814.82000005</v>
      </c>
      <c r="H80" s="78">
        <v>100.09766499741259</v>
      </c>
      <c r="I80" s="78">
        <v>-1883051.4958742</v>
      </c>
      <c r="J80" s="79">
        <v>-1.9847999999999999</v>
      </c>
      <c r="K80" s="79">
        <v>-4.3900000000000002E-2</v>
      </c>
    </row>
    <row r="81" spans="2:11">
      <c r="B81" t="s">
        <v>2326</v>
      </c>
      <c r="C81" t="s">
        <v>2327</v>
      </c>
      <c r="D81" t="s">
        <v>1169</v>
      </c>
      <c r="E81" t="s">
        <v>106</v>
      </c>
      <c r="F81" t="s">
        <v>2288</v>
      </c>
      <c r="G81" s="78">
        <v>-15602908.470000001</v>
      </c>
      <c r="H81" s="78">
        <v>102.21402500037132</v>
      </c>
      <c r="I81" s="78">
        <v>-55117.534801075199</v>
      </c>
      <c r="J81" s="79">
        <v>-5.8099999999999999E-2</v>
      </c>
      <c r="K81" s="79">
        <v>-1.2999999999999999E-3</v>
      </c>
    </row>
    <row r="82" spans="2:11">
      <c r="B82" t="s">
        <v>2328</v>
      </c>
      <c r="C82" t="s">
        <v>2329</v>
      </c>
      <c r="D82" t="s">
        <v>1169</v>
      </c>
      <c r="E82" t="s">
        <v>106</v>
      </c>
      <c r="F82" t="s">
        <v>2316</v>
      </c>
      <c r="G82" s="78">
        <v>-196141280.65000001</v>
      </c>
      <c r="H82" s="78">
        <v>102.79537416661101</v>
      </c>
      <c r="I82" s="78">
        <v>-696813.10850131197</v>
      </c>
      <c r="J82" s="79">
        <v>-0.73450000000000004</v>
      </c>
      <c r="K82" s="79">
        <v>-1.6199999999999999E-2</v>
      </c>
    </row>
    <row r="83" spans="2:11">
      <c r="B83" t="s">
        <v>2330</v>
      </c>
      <c r="C83" t="s">
        <v>2331</v>
      </c>
      <c r="D83" t="s">
        <v>1169</v>
      </c>
      <c r="E83" t="s">
        <v>110</v>
      </c>
      <c r="F83" t="s">
        <v>2288</v>
      </c>
      <c r="G83" s="78">
        <v>-288870498.42000002</v>
      </c>
      <c r="H83" s="78">
        <v>99.940183333337444</v>
      </c>
      <c r="I83" s="78">
        <v>-1119627.44231129</v>
      </c>
      <c r="J83" s="79">
        <v>-1.1800999999999999</v>
      </c>
      <c r="K83" s="79">
        <v>-2.6100000000000002E-2</v>
      </c>
    </row>
    <row r="84" spans="2:11">
      <c r="B84" t="s">
        <v>2332</v>
      </c>
      <c r="C84" t="s">
        <v>2333</v>
      </c>
      <c r="D84" t="s">
        <v>1169</v>
      </c>
      <c r="E84" t="s">
        <v>203</v>
      </c>
      <c r="F84" t="s">
        <v>2294</v>
      </c>
      <c r="G84" s="78">
        <v>-627055777.95000005</v>
      </c>
      <c r="H84" s="78">
        <v>101.00070465457705</v>
      </c>
      <c r="I84" s="78">
        <v>-281072.18876952498</v>
      </c>
      <c r="J84" s="79">
        <v>-0.29630000000000001</v>
      </c>
      <c r="K84" s="79">
        <v>-6.6E-3</v>
      </c>
    </row>
    <row r="85" spans="2:11">
      <c r="B85" t="s">
        <v>2334</v>
      </c>
      <c r="C85" t="s">
        <v>2335</v>
      </c>
      <c r="D85" t="s">
        <v>1169</v>
      </c>
      <c r="E85" t="s">
        <v>203</v>
      </c>
      <c r="F85" t="s">
        <v>529</v>
      </c>
      <c r="G85" s="78">
        <v>-163662977.28</v>
      </c>
      <c r="H85" s="78">
        <v>100.35358274034694</v>
      </c>
      <c r="I85" s="78">
        <v>-72890.449293372105</v>
      </c>
      <c r="J85" s="79">
        <v>-7.6799999999999993E-2</v>
      </c>
      <c r="K85" s="79">
        <v>-1.6999999999999999E-3</v>
      </c>
    </row>
    <row r="86" spans="2:11">
      <c r="B86" t="s">
        <v>2336</v>
      </c>
      <c r="C86" t="s">
        <v>2337</v>
      </c>
      <c r="D86" t="s">
        <v>1169</v>
      </c>
      <c r="E86" t="s">
        <v>106</v>
      </c>
      <c r="F86" t="s">
        <v>2319</v>
      </c>
      <c r="G86" s="78">
        <v>-265885135.25</v>
      </c>
      <c r="H86" s="78">
        <v>101.26797333328167</v>
      </c>
      <c r="I86" s="78">
        <v>-930550.42205245397</v>
      </c>
      <c r="J86" s="79">
        <v>-0.98080000000000001</v>
      </c>
      <c r="K86" s="79">
        <v>-2.1700000000000001E-2</v>
      </c>
    </row>
    <row r="87" spans="2:11">
      <c r="B87" t="s">
        <v>2338</v>
      </c>
      <c r="C87" t="s">
        <v>2339</v>
      </c>
      <c r="D87" t="s">
        <v>1169</v>
      </c>
      <c r="E87" t="s">
        <v>106</v>
      </c>
      <c r="F87" t="s">
        <v>2305</v>
      </c>
      <c r="G87" s="78">
        <v>-55746118.960000001</v>
      </c>
      <c r="H87" s="78">
        <v>101.28500000025028</v>
      </c>
      <c r="I87" s="78">
        <v>-195134.24997054701</v>
      </c>
      <c r="J87" s="79">
        <v>-0.20569999999999999</v>
      </c>
      <c r="K87" s="79">
        <v>-4.4999999999999997E-3</v>
      </c>
    </row>
    <row r="88" spans="2:11">
      <c r="B88" t="s">
        <v>2340</v>
      </c>
      <c r="C88" t="s">
        <v>2341</v>
      </c>
      <c r="D88" t="s">
        <v>1169</v>
      </c>
      <c r="E88" t="s">
        <v>106</v>
      </c>
      <c r="F88" t="s">
        <v>2308</v>
      </c>
      <c r="G88" s="78">
        <v>-41664436.859999999</v>
      </c>
      <c r="H88" s="78">
        <v>100.59344166684816</v>
      </c>
      <c r="I88" s="78">
        <v>-144846.80405660201</v>
      </c>
      <c r="J88" s="79">
        <v>-0.1527</v>
      </c>
      <c r="K88" s="79">
        <v>-3.3999999999999998E-3</v>
      </c>
    </row>
    <row r="89" spans="2:11">
      <c r="B89" t="s">
        <v>2342</v>
      </c>
      <c r="C89" t="s">
        <v>2343</v>
      </c>
      <c r="D89" t="s">
        <v>1169</v>
      </c>
      <c r="E89" t="s">
        <v>120</v>
      </c>
      <c r="F89" t="s">
        <v>2283</v>
      </c>
      <c r="G89" s="78">
        <v>-90323518.719999999</v>
      </c>
      <c r="H89" s="78">
        <v>100.07397260619034</v>
      </c>
      <c r="I89" s="78">
        <v>-219024.816807745</v>
      </c>
      <c r="J89" s="79">
        <v>-0.23089999999999999</v>
      </c>
      <c r="K89" s="79">
        <v>-5.1000000000000004E-3</v>
      </c>
    </row>
    <row r="90" spans="2:11">
      <c r="B90" t="s">
        <v>2344</v>
      </c>
      <c r="C90" t="s">
        <v>2345</v>
      </c>
      <c r="D90" t="s">
        <v>1169</v>
      </c>
      <c r="E90" t="s">
        <v>120</v>
      </c>
      <c r="F90" t="s">
        <v>2280</v>
      </c>
      <c r="G90" s="78">
        <v>-90418935.530000001</v>
      </c>
      <c r="H90" s="78">
        <v>100.33745205430313</v>
      </c>
      <c r="I90" s="78">
        <v>-219833.46030222901</v>
      </c>
      <c r="J90" s="79">
        <v>-0.23169999999999999</v>
      </c>
      <c r="K90" s="79">
        <v>-5.1000000000000004E-3</v>
      </c>
    </row>
    <row r="91" spans="2:11">
      <c r="B91" t="s">
        <v>2346</v>
      </c>
      <c r="C91" t="s">
        <v>2347</v>
      </c>
      <c r="D91" t="s">
        <v>1169</v>
      </c>
      <c r="E91" t="s">
        <v>120</v>
      </c>
      <c r="F91" t="s">
        <v>933</v>
      </c>
      <c r="G91" s="78">
        <v>-35379028.32</v>
      </c>
      <c r="H91" s="78">
        <v>101.60290410951846</v>
      </c>
      <c r="I91" s="78">
        <v>-87101.043902416597</v>
      </c>
      <c r="J91" s="79">
        <v>-9.1800000000000007E-2</v>
      </c>
      <c r="K91" s="79">
        <v>-2E-3</v>
      </c>
    </row>
    <row r="92" spans="2:11">
      <c r="B92" t="s">
        <v>2348</v>
      </c>
      <c r="C92" t="s">
        <v>2349</v>
      </c>
      <c r="D92" t="s">
        <v>1169</v>
      </c>
      <c r="E92" t="s">
        <v>106</v>
      </c>
      <c r="F92" t="s">
        <v>2291</v>
      </c>
      <c r="G92" s="78">
        <v>-70280196.040000007</v>
      </c>
      <c r="H92" s="78">
        <v>102.31941666634305</v>
      </c>
      <c r="I92" s="78">
        <v>-248521.95056010201</v>
      </c>
      <c r="J92" s="79">
        <v>-0.26190000000000002</v>
      </c>
      <c r="K92" s="79">
        <v>-5.7999999999999996E-3</v>
      </c>
    </row>
    <row r="93" spans="2:11">
      <c r="B93" t="s">
        <v>2350</v>
      </c>
      <c r="C93" t="s">
        <v>2351</v>
      </c>
      <c r="D93" t="s">
        <v>1169</v>
      </c>
      <c r="E93" t="s">
        <v>106</v>
      </c>
      <c r="F93" t="s">
        <v>2305</v>
      </c>
      <c r="G93" s="78">
        <v>-549536901.14999998</v>
      </c>
      <c r="H93" s="78">
        <v>101.2947222221713</v>
      </c>
      <c r="I93" s="78">
        <v>-1923788.8887385</v>
      </c>
      <c r="J93" s="79">
        <v>-2.0276999999999998</v>
      </c>
      <c r="K93" s="79">
        <v>-4.48E-2</v>
      </c>
    </row>
    <row r="94" spans="2:11">
      <c r="B94" t="s">
        <v>2352</v>
      </c>
      <c r="C94" t="s">
        <v>2353</v>
      </c>
      <c r="D94" t="s">
        <v>1169</v>
      </c>
      <c r="E94" t="s">
        <v>106</v>
      </c>
      <c r="F94" t="s">
        <v>2308</v>
      </c>
      <c r="G94" s="78">
        <v>-20728953.719999999</v>
      </c>
      <c r="H94" s="78">
        <v>100.59910833078523</v>
      </c>
      <c r="I94" s="78">
        <v>-72068.460857049606</v>
      </c>
      <c r="J94" s="79">
        <v>-7.5999999999999998E-2</v>
      </c>
      <c r="K94" s="79">
        <v>-1.6999999999999999E-3</v>
      </c>
    </row>
    <row r="95" spans="2:11">
      <c r="B95" t="s">
        <v>2354</v>
      </c>
      <c r="C95" t="s">
        <v>2355</v>
      </c>
      <c r="D95" t="s">
        <v>1169</v>
      </c>
      <c r="E95" t="s">
        <v>106</v>
      </c>
      <c r="F95" t="s">
        <v>2299</v>
      </c>
      <c r="G95" s="78">
        <v>-48658004.439999998</v>
      </c>
      <c r="H95" s="78">
        <v>100.5339250008828</v>
      </c>
      <c r="I95" s="78">
        <v>-169059.92264167601</v>
      </c>
      <c r="J95" s="79">
        <v>-0.1782</v>
      </c>
      <c r="K95" s="79">
        <v>-3.8999999999999998E-3</v>
      </c>
    </row>
    <row r="96" spans="2:11">
      <c r="B96" t="s">
        <v>2356</v>
      </c>
      <c r="C96" t="s">
        <v>2357</v>
      </c>
      <c r="D96" t="s">
        <v>1169</v>
      </c>
      <c r="E96" t="s">
        <v>106</v>
      </c>
      <c r="F96" t="s">
        <v>2302</v>
      </c>
      <c r="G96" s="78">
        <v>-46939558.109999999</v>
      </c>
      <c r="H96" s="78">
        <v>100.22474833262453</v>
      </c>
      <c r="I96" s="78">
        <v>-162587.70657008601</v>
      </c>
      <c r="J96" s="79">
        <v>-0.1714</v>
      </c>
      <c r="K96" s="79">
        <v>-3.8E-3</v>
      </c>
    </row>
    <row r="97" spans="2:11">
      <c r="B97" t="s">
        <v>2358</v>
      </c>
      <c r="C97" t="s">
        <v>2359</v>
      </c>
      <c r="D97" t="s">
        <v>1169</v>
      </c>
      <c r="E97" t="s">
        <v>120</v>
      </c>
      <c r="F97" t="s">
        <v>2305</v>
      </c>
      <c r="G97" s="78">
        <v>84537845.040000007</v>
      </c>
      <c r="H97" s="78">
        <v>104.46267199999998</v>
      </c>
      <c r="I97" s="78">
        <v>213985.152632126</v>
      </c>
      <c r="J97" s="79">
        <v>0.22550000000000001</v>
      </c>
      <c r="K97" s="79">
        <v>5.0000000000000001E-3</v>
      </c>
    </row>
    <row r="98" spans="2:11">
      <c r="B98" t="s">
        <v>2360</v>
      </c>
      <c r="C98" t="s">
        <v>2361</v>
      </c>
      <c r="D98" t="s">
        <v>1169</v>
      </c>
      <c r="E98" t="s">
        <v>106</v>
      </c>
      <c r="F98" t="s">
        <v>2311</v>
      </c>
      <c r="G98" s="78">
        <v>65112923.880000003</v>
      </c>
      <c r="H98" s="78">
        <v>103.97176199999991</v>
      </c>
      <c r="I98" s="78">
        <v>233967.93148024101</v>
      </c>
      <c r="J98" s="79">
        <v>0.24660000000000001</v>
      </c>
      <c r="K98" s="79">
        <v>5.4999999999999997E-3</v>
      </c>
    </row>
    <row r="99" spans="2:11">
      <c r="B99" t="s">
        <v>2362</v>
      </c>
      <c r="C99" t="s">
        <v>2363</v>
      </c>
      <c r="D99" t="s">
        <v>1169</v>
      </c>
      <c r="E99" t="s">
        <v>120</v>
      </c>
      <c r="F99" t="s">
        <v>2305</v>
      </c>
      <c r="G99" s="78">
        <v>-84537845.040000007</v>
      </c>
      <c r="H99" s="78">
        <v>100.7397260268999</v>
      </c>
      <c r="I99" s="78">
        <v>-206358.93412817101</v>
      </c>
      <c r="J99" s="79">
        <v>-0.2175</v>
      </c>
      <c r="K99" s="79">
        <v>-4.7999999999999996E-3</v>
      </c>
    </row>
    <row r="100" spans="2:11">
      <c r="B100" t="s">
        <v>2364</v>
      </c>
      <c r="C100" t="s">
        <v>2365</v>
      </c>
      <c r="D100" t="s">
        <v>1169</v>
      </c>
      <c r="E100" t="s">
        <v>106</v>
      </c>
      <c r="F100" t="s">
        <v>2311</v>
      </c>
      <c r="G100" s="78">
        <v>-65112923.880000003</v>
      </c>
      <c r="H100" s="78">
        <v>100.09616499967301</v>
      </c>
      <c r="I100" s="78">
        <v>-225246.66528372499</v>
      </c>
      <c r="J100" s="79">
        <v>-0.2374</v>
      </c>
      <c r="K100" s="79">
        <v>-5.3E-3</v>
      </c>
    </row>
    <row r="101" spans="2:11">
      <c r="B101" s="80" t="s">
        <v>1876</v>
      </c>
      <c r="C101" s="16"/>
      <c r="D101" s="16"/>
      <c r="G101" s="82">
        <v>0</v>
      </c>
      <c r="I101" s="82">
        <v>0</v>
      </c>
      <c r="J101" s="81">
        <v>0</v>
      </c>
      <c r="K101" s="81">
        <v>0</v>
      </c>
    </row>
    <row r="102" spans="2:11">
      <c r="B102" t="s">
        <v>215</v>
      </c>
      <c r="C102" t="s">
        <v>215</v>
      </c>
      <c r="D102" t="s">
        <v>215</v>
      </c>
      <c r="E102" t="s">
        <v>215</v>
      </c>
      <c r="G102" s="78">
        <v>0</v>
      </c>
      <c r="H102" s="78">
        <v>0</v>
      </c>
      <c r="I102" s="78">
        <v>0</v>
      </c>
      <c r="J102" s="79">
        <v>0</v>
      </c>
      <c r="K102" s="79">
        <v>0</v>
      </c>
    </row>
    <row r="103" spans="2:11">
      <c r="B103" s="80" t="s">
        <v>1875</v>
      </c>
      <c r="C103" s="16"/>
      <c r="D103" s="16"/>
      <c r="G103" s="82">
        <v>0</v>
      </c>
      <c r="I103" s="82">
        <v>0</v>
      </c>
      <c r="J103" s="81">
        <v>0</v>
      </c>
      <c r="K103" s="81">
        <v>0</v>
      </c>
    </row>
    <row r="104" spans="2:11">
      <c r="B104" t="s">
        <v>215</v>
      </c>
      <c r="C104" t="s">
        <v>215</v>
      </c>
      <c r="D104" t="s">
        <v>215</v>
      </c>
      <c r="E104" t="s">
        <v>215</v>
      </c>
      <c r="G104" s="78">
        <v>0</v>
      </c>
      <c r="H104" s="78">
        <v>0</v>
      </c>
      <c r="I104" s="78">
        <v>0</v>
      </c>
      <c r="J104" s="79">
        <v>0</v>
      </c>
      <c r="K104" s="79">
        <v>0</v>
      </c>
    </row>
    <row r="105" spans="2:11">
      <c r="B105" s="80" t="s">
        <v>1145</v>
      </c>
      <c r="C105" s="16"/>
      <c r="D105" s="16"/>
      <c r="G105" s="82">
        <v>0</v>
      </c>
      <c r="I105" s="82">
        <v>0</v>
      </c>
      <c r="J105" s="81">
        <v>0</v>
      </c>
      <c r="K105" s="81">
        <v>0</v>
      </c>
    </row>
    <row r="106" spans="2:11">
      <c r="B106" t="s">
        <v>215</v>
      </c>
      <c r="C106" t="s">
        <v>215</v>
      </c>
      <c r="D106" t="s">
        <v>215</v>
      </c>
      <c r="E106" t="s">
        <v>215</v>
      </c>
      <c r="G106" s="78">
        <v>0</v>
      </c>
      <c r="H106" s="78">
        <v>0</v>
      </c>
      <c r="I106" s="78">
        <v>0</v>
      </c>
      <c r="J106" s="79">
        <v>0</v>
      </c>
      <c r="K106" s="79">
        <v>0</v>
      </c>
    </row>
    <row r="107" spans="2:11">
      <c r="B107" t="s">
        <v>251</v>
      </c>
      <c r="C107" s="16"/>
      <c r="D107" s="16"/>
    </row>
    <row r="108" spans="2:11">
      <c r="B108" t="s">
        <v>378</v>
      </c>
      <c r="C108" s="16"/>
      <c r="D108" s="16"/>
    </row>
    <row r="109" spans="2:11">
      <c r="B109" t="s">
        <v>379</v>
      </c>
      <c r="C109" s="16"/>
      <c r="D109" s="16"/>
    </row>
    <row r="110" spans="2:11">
      <c r="B110" t="s">
        <v>380</v>
      </c>
      <c r="C110" s="16"/>
      <c r="D110" s="16"/>
    </row>
    <row r="111" spans="2:11">
      <c r="C111" s="16"/>
      <c r="D111" s="16"/>
    </row>
    <row r="112" spans="2:11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</row>
    <row r="5" spans="2:78">
      <c r="B5" s="75" t="s">
        <v>199</v>
      </c>
      <c r="C5" t="s">
        <v>200</v>
      </c>
    </row>
    <row r="6" spans="2:78" ht="26.25" customHeight="1">
      <c r="B6" s="106" t="s">
        <v>136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8"/>
    </row>
    <row r="7" spans="2:78" ht="26.25" customHeight="1">
      <c r="B7" s="106" t="s">
        <v>145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8"/>
    </row>
    <row r="8" spans="2:78" s="19" customFormat="1" ht="63">
      <c r="B8" s="4" t="s">
        <v>96</v>
      </c>
      <c r="C8" s="28" t="s">
        <v>49</v>
      </c>
      <c r="D8" s="28" t="s">
        <v>134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55</v>
      </c>
      <c r="L8" s="28" t="s">
        <v>187</v>
      </c>
      <c r="M8" s="28" t="s">
        <v>188</v>
      </c>
      <c r="N8" s="28" t="s">
        <v>5</v>
      </c>
      <c r="O8" s="28" t="s">
        <v>73</v>
      </c>
      <c r="P8" s="28" t="s">
        <v>57</v>
      </c>
      <c r="Q8" s="36" t="s">
        <v>183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74</v>
      </c>
      <c r="H9" s="21" t="s">
        <v>75</v>
      </c>
      <c r="I9" s="21"/>
      <c r="J9" s="21" t="s">
        <v>7</v>
      </c>
      <c r="K9" s="21" t="s">
        <v>7</v>
      </c>
      <c r="L9" s="21" t="s">
        <v>184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4" t="s">
        <v>79</v>
      </c>
      <c r="Q10" s="34" t="s">
        <v>80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135</v>
      </c>
      <c r="C11" s="7"/>
      <c r="D11" s="7"/>
      <c r="E11" s="7"/>
      <c r="F11" s="7"/>
      <c r="G11" s="7"/>
      <c r="H11" s="76">
        <v>0.02</v>
      </c>
      <c r="I11" s="7"/>
      <c r="J11" s="7"/>
      <c r="K11" s="77">
        <v>4.0000000000000002E-4</v>
      </c>
      <c r="L11" s="76">
        <v>2186221.89</v>
      </c>
      <c r="M11" s="7"/>
      <c r="N11" s="76">
        <v>4987.7018301628405</v>
      </c>
      <c r="O11" s="7"/>
      <c r="P11" s="77">
        <v>1</v>
      </c>
      <c r="Q11" s="77">
        <v>1E-4</v>
      </c>
      <c r="R11" s="16"/>
      <c r="S11" s="16"/>
      <c r="T11" s="16"/>
      <c r="U11" s="16"/>
      <c r="V11" s="16"/>
      <c r="BZ11" s="16"/>
    </row>
    <row r="12" spans="2:78">
      <c r="B12" s="80" t="s">
        <v>204</v>
      </c>
      <c r="D12" s="16"/>
      <c r="H12" s="82">
        <v>0.02</v>
      </c>
      <c r="K12" s="81">
        <v>4.0000000000000002E-4</v>
      </c>
      <c r="L12" s="82">
        <v>2186221.89</v>
      </c>
      <c r="N12" s="82">
        <v>4987.7018301628405</v>
      </c>
      <c r="P12" s="81">
        <v>1</v>
      </c>
      <c r="Q12" s="81">
        <v>1E-4</v>
      </c>
    </row>
    <row r="13" spans="2:78">
      <c r="B13" s="80" t="s">
        <v>1897</v>
      </c>
      <c r="D13" s="16"/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8">
        <v>0</v>
      </c>
      <c r="I14" t="s">
        <v>215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78">
      <c r="B15" s="80" t="s">
        <v>1898</v>
      </c>
      <c r="D15" s="16"/>
      <c r="H15" s="82">
        <v>0.02</v>
      </c>
      <c r="K15" s="81">
        <v>4.0000000000000002E-4</v>
      </c>
      <c r="L15" s="82">
        <v>2186221.89</v>
      </c>
      <c r="N15" s="82">
        <v>4987.7018301628405</v>
      </c>
      <c r="P15" s="81">
        <v>1</v>
      </c>
      <c r="Q15" s="81">
        <v>1E-4</v>
      </c>
    </row>
    <row r="16" spans="2:78">
      <c r="B16" t="s">
        <v>2366</v>
      </c>
      <c r="C16" t="s">
        <v>2367</v>
      </c>
      <c r="D16" t="s">
        <v>1901</v>
      </c>
      <c r="E16" t="s">
        <v>208</v>
      </c>
      <c r="F16" t="s">
        <v>209</v>
      </c>
      <c r="G16" t="s">
        <v>2368</v>
      </c>
      <c r="H16" s="78">
        <v>0.2</v>
      </c>
      <c r="I16" t="s">
        <v>102</v>
      </c>
      <c r="J16" s="79">
        <v>1.95E-2</v>
      </c>
      <c r="K16" s="79">
        <v>3.7000000000000002E-3</v>
      </c>
      <c r="L16" s="78">
        <v>355655.95</v>
      </c>
      <c r="M16" s="78">
        <v>101.51</v>
      </c>
      <c r="N16" s="78">
        <v>361.02635484500001</v>
      </c>
      <c r="O16" s="79">
        <v>0.1487</v>
      </c>
      <c r="P16" s="79">
        <v>7.2400000000000006E-2</v>
      </c>
      <c r="Q16" s="79">
        <v>0</v>
      </c>
    </row>
    <row r="17" spans="2:17">
      <c r="B17" t="s">
        <v>2369</v>
      </c>
      <c r="C17" t="s">
        <v>2370</v>
      </c>
      <c r="D17" t="s">
        <v>1901</v>
      </c>
      <c r="E17" t="s">
        <v>215</v>
      </c>
      <c r="F17" t="s">
        <v>216</v>
      </c>
      <c r="G17" t="s">
        <v>426</v>
      </c>
      <c r="H17" s="78">
        <v>0.01</v>
      </c>
      <c r="I17" t="s">
        <v>106</v>
      </c>
      <c r="J17" s="79">
        <v>0</v>
      </c>
      <c r="K17" s="79">
        <v>1E-4</v>
      </c>
      <c r="L17" s="78">
        <v>1830565.94</v>
      </c>
      <c r="M17" s="78">
        <v>73.132417000000004</v>
      </c>
      <c r="N17" s="78">
        <v>4626.6754753178402</v>
      </c>
      <c r="O17" s="79">
        <v>0</v>
      </c>
      <c r="P17" s="79">
        <v>0.92759999999999998</v>
      </c>
      <c r="Q17" s="79">
        <v>1E-4</v>
      </c>
    </row>
    <row r="18" spans="2:17">
      <c r="B18" s="80" t="s">
        <v>1908</v>
      </c>
      <c r="D18" s="16"/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s="80" t="s">
        <v>1909</v>
      </c>
      <c r="D19" s="16"/>
      <c r="H19" s="82">
        <v>0</v>
      </c>
      <c r="K19" s="81">
        <v>0</v>
      </c>
      <c r="L19" s="82">
        <v>0</v>
      </c>
      <c r="N19" s="82">
        <v>0</v>
      </c>
      <c r="P19" s="81">
        <v>0</v>
      </c>
      <c r="Q19" s="81">
        <v>0</v>
      </c>
    </row>
    <row r="20" spans="2:17">
      <c r="B20" t="s">
        <v>215</v>
      </c>
      <c r="C20" t="s">
        <v>215</v>
      </c>
      <c r="D20" s="16"/>
      <c r="E20" t="s">
        <v>215</v>
      </c>
      <c r="H20" s="78">
        <v>0</v>
      </c>
      <c r="I20" t="s">
        <v>215</v>
      </c>
      <c r="J20" s="79">
        <v>0</v>
      </c>
      <c r="K20" s="79">
        <v>0</v>
      </c>
      <c r="L20" s="78">
        <v>0</v>
      </c>
      <c r="M20" s="78">
        <v>0</v>
      </c>
      <c r="N20" s="78">
        <v>0</v>
      </c>
      <c r="O20" s="79">
        <v>0</v>
      </c>
      <c r="P20" s="79">
        <v>0</v>
      </c>
      <c r="Q20" s="79">
        <v>0</v>
      </c>
    </row>
    <row r="21" spans="2:17">
      <c r="B21" s="80" t="s">
        <v>1910</v>
      </c>
      <c r="D21" s="16"/>
      <c r="H21" s="82">
        <v>0</v>
      </c>
      <c r="K21" s="81">
        <v>0</v>
      </c>
      <c r="L21" s="82">
        <v>0</v>
      </c>
      <c r="N21" s="82">
        <v>0</v>
      </c>
      <c r="P21" s="81">
        <v>0</v>
      </c>
      <c r="Q21" s="81">
        <v>0</v>
      </c>
    </row>
    <row r="22" spans="2:17">
      <c r="B22" t="s">
        <v>215</v>
      </c>
      <c r="C22" t="s">
        <v>215</v>
      </c>
      <c r="D22" s="16"/>
      <c r="E22" t="s">
        <v>215</v>
      </c>
      <c r="H22" s="78">
        <v>0</v>
      </c>
      <c r="I22" t="s">
        <v>215</v>
      </c>
      <c r="J22" s="79">
        <v>0</v>
      </c>
      <c r="K22" s="79">
        <v>0</v>
      </c>
      <c r="L22" s="78">
        <v>0</v>
      </c>
      <c r="M22" s="78">
        <v>0</v>
      </c>
      <c r="N22" s="78">
        <v>0</v>
      </c>
      <c r="O22" s="79">
        <v>0</v>
      </c>
      <c r="P22" s="79">
        <v>0</v>
      </c>
      <c r="Q22" s="79">
        <v>0</v>
      </c>
    </row>
    <row r="23" spans="2:17">
      <c r="B23" s="80" t="s">
        <v>1911</v>
      </c>
      <c r="D23" s="16"/>
      <c r="H23" s="82">
        <v>0</v>
      </c>
      <c r="K23" s="81">
        <v>0</v>
      </c>
      <c r="L23" s="82">
        <v>0</v>
      </c>
      <c r="N23" s="82">
        <v>0</v>
      </c>
      <c r="P23" s="81">
        <v>0</v>
      </c>
      <c r="Q23" s="81">
        <v>0</v>
      </c>
    </row>
    <row r="24" spans="2:17">
      <c r="B24" t="s">
        <v>215</v>
      </c>
      <c r="C24" t="s">
        <v>215</v>
      </c>
      <c r="D24" s="16"/>
      <c r="E24" t="s">
        <v>215</v>
      </c>
      <c r="H24" s="78">
        <v>0</v>
      </c>
      <c r="I24" t="s">
        <v>215</v>
      </c>
      <c r="J24" s="79">
        <v>0</v>
      </c>
      <c r="K24" s="79">
        <v>0</v>
      </c>
      <c r="L24" s="78">
        <v>0</v>
      </c>
      <c r="M24" s="78">
        <v>0</v>
      </c>
      <c r="N24" s="78">
        <v>0</v>
      </c>
      <c r="O24" s="79">
        <v>0</v>
      </c>
      <c r="P24" s="79">
        <v>0</v>
      </c>
      <c r="Q24" s="79">
        <v>0</v>
      </c>
    </row>
    <row r="25" spans="2:17">
      <c r="B25" s="80" t="s">
        <v>1912</v>
      </c>
      <c r="D25" s="16"/>
      <c r="H25" s="82">
        <v>0</v>
      </c>
      <c r="K25" s="81">
        <v>0</v>
      </c>
      <c r="L25" s="82">
        <v>0</v>
      </c>
      <c r="N25" s="82">
        <v>0</v>
      </c>
      <c r="P25" s="81">
        <v>0</v>
      </c>
      <c r="Q25" s="81">
        <v>0</v>
      </c>
    </row>
    <row r="26" spans="2:17">
      <c r="B26" t="s">
        <v>215</v>
      </c>
      <c r="C26" t="s">
        <v>215</v>
      </c>
      <c r="D26" s="16"/>
      <c r="E26" t="s">
        <v>215</v>
      </c>
      <c r="H26" s="78">
        <v>0</v>
      </c>
      <c r="I26" t="s">
        <v>215</v>
      </c>
      <c r="J26" s="79">
        <v>0</v>
      </c>
      <c r="K26" s="79">
        <v>0</v>
      </c>
      <c r="L26" s="78">
        <v>0</v>
      </c>
      <c r="M26" s="78">
        <v>0</v>
      </c>
      <c r="N26" s="78">
        <v>0</v>
      </c>
      <c r="O26" s="79">
        <v>0</v>
      </c>
      <c r="P26" s="79">
        <v>0</v>
      </c>
      <c r="Q26" s="79">
        <v>0</v>
      </c>
    </row>
    <row r="27" spans="2:17">
      <c r="B27" s="80" t="s">
        <v>249</v>
      </c>
      <c r="D27" s="16"/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s="80" t="s">
        <v>1897</v>
      </c>
      <c r="D28" s="16"/>
      <c r="H28" s="82">
        <v>0</v>
      </c>
      <c r="K28" s="81">
        <v>0</v>
      </c>
      <c r="L28" s="82">
        <v>0</v>
      </c>
      <c r="N28" s="82">
        <v>0</v>
      </c>
      <c r="P28" s="81">
        <v>0</v>
      </c>
      <c r="Q28" s="81">
        <v>0</v>
      </c>
    </row>
    <row r="29" spans="2:17">
      <c r="B29" t="s">
        <v>215</v>
      </c>
      <c r="C29" t="s">
        <v>215</v>
      </c>
      <c r="D29" s="16"/>
      <c r="E29" t="s">
        <v>215</v>
      </c>
      <c r="H29" s="78">
        <v>0</v>
      </c>
      <c r="I29" t="s">
        <v>215</v>
      </c>
      <c r="J29" s="79">
        <v>0</v>
      </c>
      <c r="K29" s="79">
        <v>0</v>
      </c>
      <c r="L29" s="78">
        <v>0</v>
      </c>
      <c r="M29" s="78">
        <v>0</v>
      </c>
      <c r="N29" s="78">
        <v>0</v>
      </c>
      <c r="O29" s="79">
        <v>0</v>
      </c>
      <c r="P29" s="79">
        <v>0</v>
      </c>
      <c r="Q29" s="79">
        <v>0</v>
      </c>
    </row>
    <row r="30" spans="2:17">
      <c r="B30" s="80" t="s">
        <v>1898</v>
      </c>
      <c r="D30" s="16"/>
      <c r="H30" s="82">
        <v>0</v>
      </c>
      <c r="K30" s="81">
        <v>0</v>
      </c>
      <c r="L30" s="82">
        <v>0</v>
      </c>
      <c r="N30" s="82">
        <v>0</v>
      </c>
      <c r="P30" s="81">
        <v>0</v>
      </c>
      <c r="Q30" s="81">
        <v>0</v>
      </c>
    </row>
    <row r="31" spans="2:17">
      <c r="B31" t="s">
        <v>215</v>
      </c>
      <c r="C31" t="s">
        <v>215</v>
      </c>
      <c r="D31" s="16"/>
      <c r="E31" t="s">
        <v>215</v>
      </c>
      <c r="H31" s="78">
        <v>0</v>
      </c>
      <c r="I31" t="s">
        <v>215</v>
      </c>
      <c r="J31" s="79">
        <v>0</v>
      </c>
      <c r="K31" s="79">
        <v>0</v>
      </c>
      <c r="L31" s="78">
        <v>0</v>
      </c>
      <c r="M31" s="78">
        <v>0</v>
      </c>
      <c r="N31" s="78">
        <v>0</v>
      </c>
      <c r="O31" s="79">
        <v>0</v>
      </c>
      <c r="P31" s="79">
        <v>0</v>
      </c>
      <c r="Q31" s="79">
        <v>0</v>
      </c>
    </row>
    <row r="32" spans="2:17">
      <c r="B32" s="80" t="s">
        <v>1908</v>
      </c>
      <c r="D32" s="16"/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s="80" t="s">
        <v>1909</v>
      </c>
      <c r="D33" s="16"/>
      <c r="H33" s="82">
        <v>0</v>
      </c>
      <c r="K33" s="81">
        <v>0</v>
      </c>
      <c r="L33" s="82">
        <v>0</v>
      </c>
      <c r="N33" s="82">
        <v>0</v>
      </c>
      <c r="P33" s="81">
        <v>0</v>
      </c>
      <c r="Q33" s="81">
        <v>0</v>
      </c>
    </row>
    <row r="34" spans="2:17">
      <c r="B34" t="s">
        <v>215</v>
      </c>
      <c r="C34" t="s">
        <v>215</v>
      </c>
      <c r="D34" s="16"/>
      <c r="E34" t="s">
        <v>215</v>
      </c>
      <c r="H34" s="78">
        <v>0</v>
      </c>
      <c r="I34" t="s">
        <v>215</v>
      </c>
      <c r="J34" s="79">
        <v>0</v>
      </c>
      <c r="K34" s="79">
        <v>0</v>
      </c>
      <c r="L34" s="78">
        <v>0</v>
      </c>
      <c r="M34" s="78">
        <v>0</v>
      </c>
      <c r="N34" s="78">
        <v>0</v>
      </c>
      <c r="O34" s="79">
        <v>0</v>
      </c>
      <c r="P34" s="79">
        <v>0</v>
      </c>
      <c r="Q34" s="79">
        <v>0</v>
      </c>
    </row>
    <row r="35" spans="2:17">
      <c r="B35" s="80" t="s">
        <v>1910</v>
      </c>
      <c r="D35" s="16"/>
      <c r="H35" s="82">
        <v>0</v>
      </c>
      <c r="K35" s="81">
        <v>0</v>
      </c>
      <c r="L35" s="82">
        <v>0</v>
      </c>
      <c r="N35" s="82">
        <v>0</v>
      </c>
      <c r="P35" s="81">
        <v>0</v>
      </c>
      <c r="Q35" s="81">
        <v>0</v>
      </c>
    </row>
    <row r="36" spans="2:17">
      <c r="B36" t="s">
        <v>215</v>
      </c>
      <c r="C36" t="s">
        <v>215</v>
      </c>
      <c r="D36" s="16"/>
      <c r="E36" t="s">
        <v>215</v>
      </c>
      <c r="H36" s="78">
        <v>0</v>
      </c>
      <c r="I36" t="s">
        <v>215</v>
      </c>
      <c r="J36" s="79">
        <v>0</v>
      </c>
      <c r="K36" s="79">
        <v>0</v>
      </c>
      <c r="L36" s="78">
        <v>0</v>
      </c>
      <c r="M36" s="78">
        <v>0</v>
      </c>
      <c r="N36" s="78">
        <v>0</v>
      </c>
      <c r="O36" s="79">
        <v>0</v>
      </c>
      <c r="P36" s="79">
        <v>0</v>
      </c>
      <c r="Q36" s="79">
        <v>0</v>
      </c>
    </row>
    <row r="37" spans="2:17">
      <c r="B37" s="80" t="s">
        <v>1911</v>
      </c>
      <c r="D37" s="16"/>
      <c r="H37" s="82">
        <v>0</v>
      </c>
      <c r="K37" s="81">
        <v>0</v>
      </c>
      <c r="L37" s="82">
        <v>0</v>
      </c>
      <c r="N37" s="82">
        <v>0</v>
      </c>
      <c r="P37" s="81">
        <v>0</v>
      </c>
      <c r="Q37" s="81">
        <v>0</v>
      </c>
    </row>
    <row r="38" spans="2:17">
      <c r="B38" t="s">
        <v>215</v>
      </c>
      <c r="C38" t="s">
        <v>215</v>
      </c>
      <c r="D38" s="16"/>
      <c r="E38" t="s">
        <v>215</v>
      </c>
      <c r="H38" s="78">
        <v>0</v>
      </c>
      <c r="I38" t="s">
        <v>215</v>
      </c>
      <c r="J38" s="79">
        <v>0</v>
      </c>
      <c r="K38" s="79">
        <v>0</v>
      </c>
      <c r="L38" s="78">
        <v>0</v>
      </c>
      <c r="M38" s="78">
        <v>0</v>
      </c>
      <c r="N38" s="78">
        <v>0</v>
      </c>
      <c r="O38" s="79">
        <v>0</v>
      </c>
      <c r="P38" s="79">
        <v>0</v>
      </c>
      <c r="Q38" s="79">
        <v>0</v>
      </c>
    </row>
    <row r="39" spans="2:17">
      <c r="B39" s="80" t="s">
        <v>1912</v>
      </c>
      <c r="D39" s="16"/>
      <c r="H39" s="82">
        <v>0</v>
      </c>
      <c r="K39" s="81">
        <v>0</v>
      </c>
      <c r="L39" s="82">
        <v>0</v>
      </c>
      <c r="N39" s="82">
        <v>0</v>
      </c>
      <c r="P39" s="81">
        <v>0</v>
      </c>
      <c r="Q39" s="81">
        <v>0</v>
      </c>
    </row>
    <row r="40" spans="2:17">
      <c r="B40" t="s">
        <v>215</v>
      </c>
      <c r="C40" t="s">
        <v>215</v>
      </c>
      <c r="D40" s="16"/>
      <c r="E40" t="s">
        <v>215</v>
      </c>
      <c r="H40" s="78">
        <v>0</v>
      </c>
      <c r="I40" t="s">
        <v>215</v>
      </c>
      <c r="J40" s="79">
        <v>0</v>
      </c>
      <c r="K40" s="79">
        <v>0</v>
      </c>
      <c r="L40" s="78">
        <v>0</v>
      </c>
      <c r="M40" s="78">
        <v>0</v>
      </c>
      <c r="N40" s="78">
        <v>0</v>
      </c>
      <c r="O40" s="79">
        <v>0</v>
      </c>
      <c r="P40" s="79">
        <v>0</v>
      </c>
      <c r="Q40" s="79">
        <v>0</v>
      </c>
    </row>
    <row r="41" spans="2:17">
      <c r="B41" t="s">
        <v>251</v>
      </c>
      <c r="D41" s="16"/>
    </row>
    <row r="42" spans="2:17">
      <c r="B42" t="s">
        <v>378</v>
      </c>
      <c r="D42" s="16"/>
    </row>
    <row r="43" spans="2:17">
      <c r="B43" t="s">
        <v>379</v>
      </c>
      <c r="D43" s="16"/>
    </row>
    <row r="44" spans="2:17">
      <c r="B44" t="s">
        <v>380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74"/>
  <sheetViews>
    <sheetView rightToLeft="1" workbookViewId="0">
      <selection activeCell="D1" sqref="D1:D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10.7109375" style="15" customWidth="1"/>
    <col min="4" max="4" width="19.7109375" style="15" customWidth="1"/>
    <col min="5" max="7" width="10.7109375" style="16" customWidth="1"/>
    <col min="8" max="8" width="12.85546875" style="16" customWidth="1"/>
    <col min="9" max="10" width="10.7109375" style="16" customWidth="1"/>
    <col min="11" max="11" width="13.85546875" style="16" customWidth="1"/>
    <col min="12" max="12" width="14.7109375" style="16" customWidth="1"/>
    <col min="13" max="13" width="11.7109375" style="16" customWidth="1"/>
    <col min="14" max="14" width="16.7109375" style="16" customWidth="1"/>
    <col min="15" max="15" width="10.7109375" style="16" customWidth="1"/>
    <col min="16" max="16" width="16.140625" style="16" customWidth="1"/>
    <col min="17" max="17" width="11.7109375" style="16" customWidth="1"/>
    <col min="18" max="18" width="13.14062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/>
    </row>
    <row r="5" spans="2:60">
      <c r="B5" s="75" t="s">
        <v>199</v>
      </c>
      <c r="C5" s="2" t="s">
        <v>200</v>
      </c>
    </row>
    <row r="6" spans="2:60">
      <c r="B6" s="2"/>
      <c r="C6" s="2"/>
    </row>
    <row r="7" spans="2:60" ht="26.25" customHeight="1">
      <c r="B7" s="106" t="s">
        <v>146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8"/>
    </row>
    <row r="8" spans="2:60" s="19" customFormat="1" ht="63">
      <c r="B8" s="4" t="s">
        <v>96</v>
      </c>
      <c r="C8" s="28" t="s">
        <v>147</v>
      </c>
      <c r="D8" s="28" t="s">
        <v>49</v>
      </c>
      <c r="E8" s="29" t="s">
        <v>50</v>
      </c>
      <c r="F8" s="29" t="s">
        <v>51</v>
      </c>
      <c r="G8" s="29" t="s">
        <v>71</v>
      </c>
      <c r="H8" s="29" t="s">
        <v>52</v>
      </c>
      <c r="I8" s="28" t="s">
        <v>72</v>
      </c>
      <c r="J8" s="28" t="s">
        <v>2541</v>
      </c>
      <c r="K8" s="28" t="s">
        <v>53</v>
      </c>
      <c r="L8" s="18" t="s">
        <v>148</v>
      </c>
      <c r="M8" s="29" t="s">
        <v>55</v>
      </c>
      <c r="N8" s="28" t="s">
        <v>187</v>
      </c>
      <c r="O8" s="28" t="s">
        <v>188</v>
      </c>
      <c r="P8" s="28" t="s">
        <v>5</v>
      </c>
      <c r="Q8" s="28" t="s">
        <v>57</v>
      </c>
      <c r="R8" s="36" t="s">
        <v>183</v>
      </c>
      <c r="S8" s="16"/>
      <c r="T8" s="16"/>
      <c r="U8" s="16"/>
      <c r="V8" s="16"/>
      <c r="BG8" s="19" t="s">
        <v>149</v>
      </c>
      <c r="BH8" s="19" t="s">
        <v>102</v>
      </c>
    </row>
    <row r="9" spans="2:60" s="19" customFormat="1" ht="24" customHeight="1">
      <c r="B9" s="20"/>
      <c r="C9" s="49"/>
      <c r="D9" s="21"/>
      <c r="E9" s="21"/>
      <c r="F9" s="21"/>
      <c r="G9" s="21" t="s">
        <v>74</v>
      </c>
      <c r="H9" s="21"/>
      <c r="I9" s="21" t="s">
        <v>75</v>
      </c>
      <c r="J9" s="21"/>
      <c r="K9" s="21"/>
      <c r="L9" s="21" t="s">
        <v>7</v>
      </c>
      <c r="M9" s="21" t="s">
        <v>7</v>
      </c>
      <c r="N9" s="21" t="s">
        <v>184</v>
      </c>
      <c r="O9" s="21"/>
      <c r="P9" s="21" t="s">
        <v>185</v>
      </c>
      <c r="Q9" s="31" t="s">
        <v>7</v>
      </c>
      <c r="R9" s="45" t="s">
        <v>7</v>
      </c>
      <c r="S9" s="16"/>
      <c r="T9" s="16"/>
      <c r="U9" s="16"/>
      <c r="V9" s="16"/>
      <c r="BG9" s="19" t="s">
        <v>150</v>
      </c>
      <c r="BH9" s="19" t="s">
        <v>106</v>
      </c>
    </row>
    <row r="10" spans="2:60" s="23" customFormat="1" ht="18" customHeight="1">
      <c r="B10" s="22"/>
      <c r="C10" s="18" t="s">
        <v>9</v>
      </c>
      <c r="D10" s="18" t="s">
        <v>10</v>
      </c>
      <c r="E10" s="18" t="s">
        <v>59</v>
      </c>
      <c r="F10" s="18" t="s">
        <v>60</v>
      </c>
      <c r="G10" s="7" t="s">
        <v>61</v>
      </c>
      <c r="H10" s="7" t="s">
        <v>62</v>
      </c>
      <c r="I10" s="7" t="s">
        <v>63</v>
      </c>
      <c r="J10" s="7"/>
      <c r="K10" s="7" t="s">
        <v>64</v>
      </c>
      <c r="L10" s="7" t="s">
        <v>65</v>
      </c>
      <c r="M10" s="7" t="s">
        <v>66</v>
      </c>
      <c r="N10" s="34" t="s">
        <v>76</v>
      </c>
      <c r="O10" s="34" t="s">
        <v>77</v>
      </c>
      <c r="P10" s="34" t="s">
        <v>78</v>
      </c>
      <c r="Q10" s="34" t="s">
        <v>79</v>
      </c>
      <c r="R10" s="34" t="s">
        <v>80</v>
      </c>
      <c r="S10" s="16"/>
      <c r="T10" s="16"/>
      <c r="U10" s="16"/>
      <c r="V10" s="16"/>
      <c r="BG10" s="23" t="s">
        <v>151</v>
      </c>
      <c r="BH10" s="23" t="s">
        <v>110</v>
      </c>
    </row>
    <row r="11" spans="2:60" s="23" customFormat="1" ht="18" customHeight="1">
      <c r="B11" s="24" t="s">
        <v>152</v>
      </c>
      <c r="C11" s="18"/>
      <c r="D11" s="18"/>
      <c r="E11" s="18"/>
      <c r="F11" s="18"/>
      <c r="G11" s="18"/>
      <c r="H11" s="18"/>
      <c r="I11" s="88">
        <v>1.68</v>
      </c>
      <c r="J11" s="18"/>
      <c r="K11" s="18"/>
      <c r="L11" s="18"/>
      <c r="M11" s="89">
        <v>4.19E-2</v>
      </c>
      <c r="N11" s="88">
        <v>2276464486.1700001</v>
      </c>
      <c r="O11" s="7"/>
      <c r="P11" s="88">
        <v>2365693.5478572962</v>
      </c>
      <c r="Q11" s="89">
        <v>1</v>
      </c>
      <c r="R11" s="89">
        <v>5.5199999999999999E-2</v>
      </c>
      <c r="S11" s="16"/>
      <c r="T11" s="16"/>
      <c r="U11" s="16"/>
      <c r="V11" s="16"/>
      <c r="BG11" s="16" t="s">
        <v>123</v>
      </c>
      <c r="BH11" s="23" t="s">
        <v>113</v>
      </c>
    </row>
    <row r="12" spans="2:60">
      <c r="B12" s="90" t="s">
        <v>204</v>
      </c>
      <c r="I12" s="91">
        <v>1.64</v>
      </c>
      <c r="M12" s="92">
        <v>4.2200000000000001E-2</v>
      </c>
      <c r="N12" s="91">
        <v>2156409485.3299999</v>
      </c>
      <c r="P12" s="91">
        <v>2195671.8351960401</v>
      </c>
      <c r="Q12" s="92">
        <v>0.92810000000000004</v>
      </c>
      <c r="R12" s="92">
        <v>5.1200000000000002E-2</v>
      </c>
    </row>
    <row r="13" spans="2:60">
      <c r="B13" s="90" t="s">
        <v>2371</v>
      </c>
      <c r="I13" s="91">
        <v>2.0299999999999998</v>
      </c>
      <c r="M13" s="92">
        <v>9.4999999999999998E-3</v>
      </c>
      <c r="N13" s="91">
        <v>1026101929.5599999</v>
      </c>
      <c r="P13" s="91">
        <v>1033342.9452875233</v>
      </c>
      <c r="Q13" s="92">
        <v>0.43680000000000002</v>
      </c>
      <c r="R13" s="92">
        <v>2.41E-2</v>
      </c>
    </row>
    <row r="14" spans="2:60">
      <c r="B14" t="s">
        <v>2372</v>
      </c>
      <c r="C14" t="s">
        <v>2373</v>
      </c>
      <c r="D14" t="s">
        <v>2374</v>
      </c>
      <c r="E14"/>
      <c r="F14" t="s">
        <v>215</v>
      </c>
      <c r="G14" t="s">
        <v>257</v>
      </c>
      <c r="H14" t="s">
        <v>216</v>
      </c>
      <c r="I14" s="78">
        <v>2.64</v>
      </c>
      <c r="J14" t="s">
        <v>128</v>
      </c>
      <c r="K14" t="s">
        <v>102</v>
      </c>
      <c r="L14" s="79">
        <v>1.2699999999999999E-2</v>
      </c>
      <c r="M14" s="79">
        <v>9.4999999999999998E-3</v>
      </c>
      <c r="N14" s="78">
        <v>37613963.369999997</v>
      </c>
      <c r="O14" s="78">
        <v>100.93836700000008</v>
      </c>
      <c r="P14" s="78">
        <v>37966.920389656203</v>
      </c>
      <c r="Q14" s="79">
        <v>1.6E-2</v>
      </c>
      <c r="R14" s="79">
        <v>8.9999999999999998E-4</v>
      </c>
    </row>
    <row r="15" spans="2:60">
      <c r="B15" t="s">
        <v>2375</v>
      </c>
      <c r="C15" t="s">
        <v>2373</v>
      </c>
      <c r="D15" t="s">
        <v>2376</v>
      </c>
      <c r="E15"/>
      <c r="F15" t="s">
        <v>215</v>
      </c>
      <c r="G15" t="s">
        <v>257</v>
      </c>
      <c r="H15" t="s">
        <v>216</v>
      </c>
      <c r="I15" s="78">
        <v>2.4300000000000002</v>
      </c>
      <c r="J15" t="s">
        <v>128</v>
      </c>
      <c r="K15" t="s">
        <v>102</v>
      </c>
      <c r="L15" s="79">
        <v>1.2500000000000001E-2</v>
      </c>
      <c r="M15" s="79">
        <v>9.4999999999999998E-3</v>
      </c>
      <c r="N15" s="78">
        <v>217561929.09999999</v>
      </c>
      <c r="O15" s="78">
        <v>100.82034399999995</v>
      </c>
      <c r="P15" s="78">
        <v>219346.68533165599</v>
      </c>
      <c r="Q15" s="79">
        <v>9.2700000000000005E-2</v>
      </c>
      <c r="R15" s="79">
        <v>5.1000000000000004E-3</v>
      </c>
    </row>
    <row r="16" spans="2:60">
      <c r="B16" t="s">
        <v>2377</v>
      </c>
      <c r="C16" t="s">
        <v>2373</v>
      </c>
      <c r="D16" t="s">
        <v>2378</v>
      </c>
      <c r="E16"/>
      <c r="F16" t="s">
        <v>215</v>
      </c>
      <c r="G16" t="s">
        <v>2379</v>
      </c>
      <c r="H16" t="s">
        <v>216</v>
      </c>
      <c r="I16" s="78">
        <v>1.26</v>
      </c>
      <c r="J16" t="s">
        <v>128</v>
      </c>
      <c r="K16" t="s">
        <v>102</v>
      </c>
      <c r="L16" s="79">
        <v>1.2500000000000001E-2</v>
      </c>
      <c r="M16" s="79">
        <v>9.4999999999999998E-3</v>
      </c>
      <c r="N16" s="78">
        <v>75180739.189999998</v>
      </c>
      <c r="O16" s="78">
        <v>100.468309</v>
      </c>
      <c r="P16" s="78">
        <v>75532.817357893306</v>
      </c>
      <c r="Q16" s="79">
        <v>3.1899999999999998E-2</v>
      </c>
      <c r="R16" s="79">
        <v>1.8E-3</v>
      </c>
    </row>
    <row r="17" spans="2:18">
      <c r="B17" t="s">
        <v>2380</v>
      </c>
      <c r="C17" t="s">
        <v>2373</v>
      </c>
      <c r="D17" t="s">
        <v>2381</v>
      </c>
      <c r="E17"/>
      <c r="F17" t="s">
        <v>215</v>
      </c>
      <c r="G17" t="s">
        <v>488</v>
      </c>
      <c r="H17" t="s">
        <v>216</v>
      </c>
      <c r="I17" s="78">
        <v>2.06</v>
      </c>
      <c r="J17" t="s">
        <v>128</v>
      </c>
      <c r="K17" t="s">
        <v>102</v>
      </c>
      <c r="L17" s="79">
        <v>1.2500000000000001E-2</v>
      </c>
      <c r="M17" s="79">
        <v>9.4999999999999998E-3</v>
      </c>
      <c r="N17" s="78">
        <v>118064723.64</v>
      </c>
      <c r="O17" s="78">
        <v>100.7068109999999</v>
      </c>
      <c r="P17" s="78">
        <v>118899.21809380699</v>
      </c>
      <c r="Q17" s="79">
        <v>5.0299999999999997E-2</v>
      </c>
      <c r="R17" s="79">
        <v>2.8E-3</v>
      </c>
    </row>
    <row r="18" spans="2:18">
      <c r="B18" t="s">
        <v>2382</v>
      </c>
      <c r="C18" t="s">
        <v>2373</v>
      </c>
      <c r="D18" t="s">
        <v>2383</v>
      </c>
      <c r="E18"/>
      <c r="F18" t="s">
        <v>215</v>
      </c>
      <c r="G18" t="s">
        <v>847</v>
      </c>
      <c r="H18" t="s">
        <v>216</v>
      </c>
      <c r="I18" s="78">
        <v>1.92</v>
      </c>
      <c r="J18" t="s">
        <v>128</v>
      </c>
      <c r="K18" t="s">
        <v>102</v>
      </c>
      <c r="L18" s="79">
        <v>1.2500000000000001E-2</v>
      </c>
      <c r="M18" s="79">
        <v>9.4999999999999998E-3</v>
      </c>
      <c r="N18" s="78">
        <v>23114448.23</v>
      </c>
      <c r="O18" s="78">
        <v>100.66353599999995</v>
      </c>
      <c r="P18" s="78">
        <v>23267.820915207401</v>
      </c>
      <c r="Q18" s="79">
        <v>9.7999999999999997E-3</v>
      </c>
      <c r="R18" s="79">
        <v>5.0000000000000001E-4</v>
      </c>
    </row>
    <row r="19" spans="2:18">
      <c r="B19" t="s">
        <v>2384</v>
      </c>
      <c r="C19" t="s">
        <v>2373</v>
      </c>
      <c r="D19" t="s">
        <v>2385</v>
      </c>
      <c r="E19"/>
      <c r="F19" t="s">
        <v>215</v>
      </c>
      <c r="G19" t="s">
        <v>272</v>
      </c>
      <c r="H19" t="s">
        <v>216</v>
      </c>
      <c r="I19" s="78">
        <v>2.27</v>
      </c>
      <c r="J19" t="s">
        <v>128</v>
      </c>
      <c r="K19" t="s">
        <v>102</v>
      </c>
      <c r="L19" s="79">
        <v>1.24E-2</v>
      </c>
      <c r="M19" s="79">
        <v>9.4999999999999998E-3</v>
      </c>
      <c r="N19" s="78">
        <v>52564956.5</v>
      </c>
      <c r="O19" s="78">
        <v>100.76179899999994</v>
      </c>
      <c r="P19" s="78">
        <v>52965.395812967399</v>
      </c>
      <c r="Q19" s="79">
        <v>2.24E-2</v>
      </c>
      <c r="R19" s="79">
        <v>1.1999999999999999E-3</v>
      </c>
    </row>
    <row r="20" spans="2:18">
      <c r="B20" t="s">
        <v>2386</v>
      </c>
      <c r="C20" t="s">
        <v>2373</v>
      </c>
      <c r="D20" t="s">
        <v>2387</v>
      </c>
      <c r="E20"/>
      <c r="F20" t="s">
        <v>215</v>
      </c>
      <c r="G20" t="s">
        <v>488</v>
      </c>
      <c r="H20" t="s">
        <v>216</v>
      </c>
      <c r="I20" s="78">
        <v>2.2400000000000002</v>
      </c>
      <c r="J20" t="s">
        <v>128</v>
      </c>
      <c r="K20" t="s">
        <v>102</v>
      </c>
      <c r="L20" s="79">
        <v>1.26E-2</v>
      </c>
      <c r="M20" s="79">
        <v>9.4999999999999998E-3</v>
      </c>
      <c r="N20" s="78">
        <v>104511654.23999999</v>
      </c>
      <c r="O20" s="78">
        <v>100.77479900000002</v>
      </c>
      <c r="P20" s="78">
        <v>105321.409491935</v>
      </c>
      <c r="Q20" s="79">
        <v>4.4499999999999998E-2</v>
      </c>
      <c r="R20" s="79">
        <v>2.5000000000000001E-3</v>
      </c>
    </row>
    <row r="21" spans="2:18">
      <c r="B21" t="s">
        <v>2388</v>
      </c>
      <c r="C21" t="s">
        <v>2373</v>
      </c>
      <c r="D21" t="s">
        <v>2389</v>
      </c>
      <c r="E21"/>
      <c r="F21" t="s">
        <v>215</v>
      </c>
      <c r="G21" t="s">
        <v>477</v>
      </c>
      <c r="H21" t="s">
        <v>216</v>
      </c>
      <c r="I21" s="78">
        <v>1.8</v>
      </c>
      <c r="J21" t="s">
        <v>128</v>
      </c>
      <c r="K21" t="s">
        <v>102</v>
      </c>
      <c r="L21" s="79">
        <v>1.26E-2</v>
      </c>
      <c r="M21" s="79">
        <v>9.4999999999999998E-3</v>
      </c>
      <c r="N21" s="78">
        <v>397489515.29000002</v>
      </c>
      <c r="O21" s="78">
        <v>100.64232199999999</v>
      </c>
      <c r="P21" s="78">
        <v>400042.67789440101</v>
      </c>
      <c r="Q21" s="79">
        <v>0.1691</v>
      </c>
      <c r="R21" s="79">
        <v>9.2999999999999992E-3</v>
      </c>
    </row>
    <row r="22" spans="2:18">
      <c r="B22" s="90" t="s">
        <v>2390</v>
      </c>
      <c r="I22" s="91">
        <v>1.27</v>
      </c>
      <c r="M22" s="92">
        <v>7.1099999999999997E-2</v>
      </c>
      <c r="N22" s="91">
        <v>927807555.76999998</v>
      </c>
      <c r="P22" s="91">
        <v>942486.98990851699</v>
      </c>
      <c r="Q22" s="92">
        <v>0.39839999999999998</v>
      </c>
      <c r="R22" s="92">
        <v>2.1999999999999999E-2</v>
      </c>
    </row>
    <row r="23" spans="2:18">
      <c r="B23" t="s">
        <v>2542</v>
      </c>
      <c r="C23" t="s">
        <v>2373</v>
      </c>
      <c r="D23" t="s">
        <v>2391</v>
      </c>
      <c r="E23">
        <v>0</v>
      </c>
      <c r="F23" t="s">
        <v>967</v>
      </c>
      <c r="G23" t="s">
        <v>2392</v>
      </c>
      <c r="H23" t="s">
        <v>209</v>
      </c>
      <c r="I23" s="78">
        <v>1.9</v>
      </c>
      <c r="J23" t="s">
        <v>613</v>
      </c>
      <c r="K23" t="s">
        <v>102</v>
      </c>
      <c r="L23" s="79">
        <v>6.25E-2</v>
      </c>
      <c r="M23" s="79">
        <v>5.7200000000000001E-2</v>
      </c>
      <c r="N23" s="78">
        <v>120000000</v>
      </c>
      <c r="O23" s="78">
        <v>101.22</v>
      </c>
      <c r="P23" s="78">
        <v>121464</v>
      </c>
      <c r="Q23" s="79">
        <v>5.1299999999999998E-2</v>
      </c>
      <c r="R23" s="79">
        <v>2.8E-3</v>
      </c>
    </row>
    <row r="24" spans="2:18">
      <c r="B24" t="s">
        <v>2543</v>
      </c>
      <c r="C24" t="s">
        <v>2373</v>
      </c>
      <c r="D24" t="s">
        <v>2393</v>
      </c>
      <c r="E24">
        <v>0</v>
      </c>
      <c r="F24" t="s">
        <v>215</v>
      </c>
      <c r="G24" t="s">
        <v>2394</v>
      </c>
      <c r="H24" t="s">
        <v>216</v>
      </c>
      <c r="I24" s="78">
        <v>1.5</v>
      </c>
      <c r="J24" t="s">
        <v>448</v>
      </c>
      <c r="K24" t="s">
        <v>102</v>
      </c>
      <c r="L24" s="79">
        <v>6.9500000000000006E-2</v>
      </c>
      <c r="M24" s="79">
        <v>6.8699999999999997E-2</v>
      </c>
      <c r="N24" s="78">
        <v>73306889.390000001</v>
      </c>
      <c r="O24" s="78">
        <v>101.17</v>
      </c>
      <c r="P24" s="78">
        <v>74164.579995862994</v>
      </c>
      <c r="Q24" s="79">
        <v>3.1399999999999997E-2</v>
      </c>
      <c r="R24" s="79">
        <v>1.6999999999999999E-3</v>
      </c>
    </row>
    <row r="25" spans="2:18">
      <c r="B25" t="s">
        <v>2544</v>
      </c>
      <c r="C25" t="s">
        <v>2373</v>
      </c>
      <c r="D25" t="s">
        <v>2395</v>
      </c>
      <c r="E25">
        <v>0</v>
      </c>
      <c r="F25" t="s">
        <v>215</v>
      </c>
      <c r="G25" t="s">
        <v>795</v>
      </c>
      <c r="H25" t="s">
        <v>216</v>
      </c>
      <c r="I25" s="78">
        <v>1.5</v>
      </c>
      <c r="J25" t="s">
        <v>448</v>
      </c>
      <c r="K25" t="s">
        <v>102</v>
      </c>
      <c r="L25" s="79">
        <v>6.9500000000000006E-2</v>
      </c>
      <c r="M25" s="79">
        <v>6.8199999999999997E-2</v>
      </c>
      <c r="N25" s="78">
        <v>76123979.109999999</v>
      </c>
      <c r="O25" s="78">
        <v>101.39</v>
      </c>
      <c r="P25" s="78">
        <v>77182.102419628995</v>
      </c>
      <c r="Q25" s="79">
        <v>3.2599999999999997E-2</v>
      </c>
      <c r="R25" s="79">
        <v>1.8E-3</v>
      </c>
    </row>
    <row r="26" spans="2:18">
      <c r="B26" t="s">
        <v>2545</v>
      </c>
      <c r="C26" t="s">
        <v>2373</v>
      </c>
      <c r="D26" t="s">
        <v>2397</v>
      </c>
      <c r="E26">
        <v>0</v>
      </c>
      <c r="F26" t="s">
        <v>215</v>
      </c>
      <c r="G26" t="s">
        <v>614</v>
      </c>
      <c r="H26" t="s">
        <v>216</v>
      </c>
      <c r="I26" s="78">
        <v>0.65</v>
      </c>
      <c r="J26" t="s">
        <v>448</v>
      </c>
      <c r="K26" t="s">
        <v>102</v>
      </c>
      <c r="L26" s="79">
        <v>7.4999999999999997E-2</v>
      </c>
      <c r="M26" s="79">
        <v>7.7299999999999994E-2</v>
      </c>
      <c r="N26" s="78">
        <v>66353538.759999998</v>
      </c>
      <c r="O26" s="78">
        <v>100.77</v>
      </c>
      <c r="P26" s="78">
        <v>66864.461008451995</v>
      </c>
      <c r="Q26" s="79">
        <v>2.8299999999999999E-2</v>
      </c>
      <c r="R26" s="79">
        <v>1.6000000000000001E-3</v>
      </c>
    </row>
    <row r="27" spans="2:18">
      <c r="B27" t="s">
        <v>2546</v>
      </c>
      <c r="C27" t="s">
        <v>2373</v>
      </c>
      <c r="D27" t="s">
        <v>2419</v>
      </c>
      <c r="E27">
        <v>0</v>
      </c>
      <c r="F27" t="s">
        <v>215</v>
      </c>
      <c r="G27" t="s">
        <v>726</v>
      </c>
      <c r="H27" t="s">
        <v>216</v>
      </c>
      <c r="I27" s="78">
        <v>0.67</v>
      </c>
      <c r="J27" t="s">
        <v>448</v>
      </c>
      <c r="K27" t="s">
        <v>102</v>
      </c>
      <c r="L27" s="79">
        <v>7.4999999999999997E-2</v>
      </c>
      <c r="M27" s="79">
        <v>7.5499999999999998E-2</v>
      </c>
      <c r="N27" s="78">
        <v>1992888.68</v>
      </c>
      <c r="O27" s="78">
        <v>101.14</v>
      </c>
      <c r="P27" s="78">
        <v>2015.607610952</v>
      </c>
      <c r="Q27" s="79">
        <v>8.9999999999999998E-4</v>
      </c>
      <c r="R27" s="79">
        <v>0</v>
      </c>
    </row>
    <row r="28" spans="2:18">
      <c r="B28" t="s">
        <v>2547</v>
      </c>
      <c r="C28" t="s">
        <v>2373</v>
      </c>
      <c r="D28" t="s">
        <v>2396</v>
      </c>
      <c r="E28">
        <v>0</v>
      </c>
      <c r="F28" t="s">
        <v>215</v>
      </c>
      <c r="G28" t="s">
        <v>614</v>
      </c>
      <c r="H28" t="s">
        <v>216</v>
      </c>
      <c r="I28" s="78">
        <v>1.1200000000000001</v>
      </c>
      <c r="J28" t="s">
        <v>448</v>
      </c>
      <c r="K28" t="s">
        <v>102</v>
      </c>
      <c r="L28" s="79">
        <v>6.9500000000000006E-2</v>
      </c>
      <c r="M28" s="79">
        <v>6.7400000000000002E-2</v>
      </c>
      <c r="N28" s="78">
        <v>16460085.859999999</v>
      </c>
      <c r="O28" s="78">
        <v>100.96</v>
      </c>
      <c r="P28" s="78">
        <v>16618.102684255999</v>
      </c>
      <c r="Q28" s="79">
        <v>7.0000000000000001E-3</v>
      </c>
      <c r="R28" s="79">
        <v>4.0000000000000002E-4</v>
      </c>
    </row>
    <row r="29" spans="2:18">
      <c r="B29" t="s">
        <v>2548</v>
      </c>
      <c r="C29" t="s">
        <v>2373</v>
      </c>
      <c r="D29" t="s">
        <v>2402</v>
      </c>
      <c r="E29">
        <v>0</v>
      </c>
      <c r="F29" t="s">
        <v>215</v>
      </c>
      <c r="G29" t="s">
        <v>2403</v>
      </c>
      <c r="H29" t="s">
        <v>216</v>
      </c>
      <c r="I29" s="78">
        <v>0.21</v>
      </c>
      <c r="J29" t="s">
        <v>448</v>
      </c>
      <c r="K29" t="s">
        <v>102</v>
      </c>
      <c r="L29" s="79">
        <v>7.0000000000000007E-2</v>
      </c>
      <c r="M29" s="79">
        <v>8.0299999999999996E-2</v>
      </c>
      <c r="N29" s="78">
        <v>6814745</v>
      </c>
      <c r="O29" s="78">
        <v>101.48</v>
      </c>
      <c r="P29" s="78">
        <v>6915.6032260000002</v>
      </c>
      <c r="Q29" s="79">
        <v>2.8999999999999998E-3</v>
      </c>
      <c r="R29" s="79">
        <v>2.0000000000000001E-4</v>
      </c>
    </row>
    <row r="30" spans="2:18">
      <c r="B30" t="s">
        <v>2549</v>
      </c>
      <c r="C30" t="s">
        <v>2373</v>
      </c>
      <c r="D30" t="s">
        <v>2404</v>
      </c>
      <c r="E30">
        <v>0</v>
      </c>
      <c r="F30" t="s">
        <v>215</v>
      </c>
      <c r="G30" t="s">
        <v>2405</v>
      </c>
      <c r="H30" t="s">
        <v>216</v>
      </c>
      <c r="I30" s="78">
        <v>1.76</v>
      </c>
      <c r="J30" t="s">
        <v>448</v>
      </c>
      <c r="K30" t="s">
        <v>102</v>
      </c>
      <c r="L30" s="79">
        <v>7.6999999999999999E-2</v>
      </c>
      <c r="M30" s="79">
        <v>6.59E-2</v>
      </c>
      <c r="N30" s="78">
        <v>57482000</v>
      </c>
      <c r="O30" s="78">
        <v>103.15</v>
      </c>
      <c r="P30" s="78">
        <v>59292.682999999997</v>
      </c>
      <c r="Q30" s="79">
        <v>2.5100000000000001E-2</v>
      </c>
      <c r="R30" s="79">
        <v>1.4E-3</v>
      </c>
    </row>
    <row r="31" spans="2:18">
      <c r="B31" t="s">
        <v>2550</v>
      </c>
      <c r="C31" t="s">
        <v>2373</v>
      </c>
      <c r="D31" t="s">
        <v>2406</v>
      </c>
      <c r="E31">
        <v>0</v>
      </c>
      <c r="F31" t="s">
        <v>215</v>
      </c>
      <c r="G31" t="s">
        <v>2407</v>
      </c>
      <c r="H31" t="s">
        <v>216</v>
      </c>
      <c r="I31" s="78">
        <v>0.08</v>
      </c>
      <c r="J31" t="s">
        <v>448</v>
      </c>
      <c r="K31" t="s">
        <v>102</v>
      </c>
      <c r="L31" s="79">
        <v>7.0000000000000007E-2</v>
      </c>
      <c r="M31" s="79">
        <v>6.7400000000000002E-2</v>
      </c>
      <c r="N31" s="78">
        <v>815814.69</v>
      </c>
      <c r="O31" s="78">
        <v>101.94</v>
      </c>
      <c r="P31" s="78">
        <v>831.641494986</v>
      </c>
      <c r="Q31" s="79">
        <v>4.0000000000000002E-4</v>
      </c>
      <c r="R31" s="79">
        <v>0</v>
      </c>
    </row>
    <row r="32" spans="2:18">
      <c r="B32" t="s">
        <v>2551</v>
      </c>
      <c r="C32" t="s">
        <v>2373</v>
      </c>
      <c r="D32" t="s">
        <v>2408</v>
      </c>
      <c r="E32">
        <v>0</v>
      </c>
      <c r="F32" t="s">
        <v>215</v>
      </c>
      <c r="G32" t="s">
        <v>714</v>
      </c>
      <c r="H32" t="s">
        <v>216</v>
      </c>
      <c r="I32" s="78">
        <v>0.16</v>
      </c>
      <c r="J32" t="s">
        <v>448</v>
      </c>
      <c r="K32" t="s">
        <v>102</v>
      </c>
      <c r="L32" s="79">
        <v>7.9000000000000001E-2</v>
      </c>
      <c r="M32" s="79">
        <v>7.9200000000000007E-2</v>
      </c>
      <c r="N32" s="78">
        <v>30493589.579999998</v>
      </c>
      <c r="O32" s="78">
        <v>101.38</v>
      </c>
      <c r="P32" s="78">
        <v>30914.401116204001</v>
      </c>
      <c r="Q32" s="79">
        <v>1.3100000000000001E-2</v>
      </c>
      <c r="R32" s="79">
        <v>6.9999999999999999E-4</v>
      </c>
    </row>
    <row r="33" spans="2:18">
      <c r="B33" t="s">
        <v>2552</v>
      </c>
      <c r="C33" t="s">
        <v>2373</v>
      </c>
      <c r="D33" t="s">
        <v>2409</v>
      </c>
      <c r="E33">
        <v>0</v>
      </c>
      <c r="F33" t="s">
        <v>215</v>
      </c>
      <c r="G33" t="s">
        <v>603</v>
      </c>
      <c r="H33" t="s">
        <v>216</v>
      </c>
      <c r="I33" s="78">
        <v>0.11</v>
      </c>
      <c r="J33" t="s">
        <v>448</v>
      </c>
      <c r="K33" t="s">
        <v>102</v>
      </c>
      <c r="L33" s="79">
        <v>7.9000000000000001E-2</v>
      </c>
      <c r="M33" s="79">
        <v>7.9299999999999995E-2</v>
      </c>
      <c r="N33" s="78">
        <v>1522100.96</v>
      </c>
      <c r="O33" s="78">
        <v>100.5</v>
      </c>
      <c r="P33" s="78">
        <v>1529.7114647999999</v>
      </c>
      <c r="Q33" s="79">
        <v>5.9999999999999995E-4</v>
      </c>
      <c r="R33" s="79">
        <v>0</v>
      </c>
    </row>
    <row r="34" spans="2:18">
      <c r="B34" t="s">
        <v>2553</v>
      </c>
      <c r="C34" t="s">
        <v>2373</v>
      </c>
      <c r="D34" t="s">
        <v>2410</v>
      </c>
      <c r="E34">
        <v>0</v>
      </c>
      <c r="F34" t="s">
        <v>215</v>
      </c>
      <c r="G34" t="s">
        <v>552</v>
      </c>
      <c r="H34" t="s">
        <v>216</v>
      </c>
      <c r="I34" s="78">
        <v>0.45</v>
      </c>
      <c r="J34" t="s">
        <v>448</v>
      </c>
      <c r="K34" t="s">
        <v>102</v>
      </c>
      <c r="L34" s="79">
        <v>7.0000000000000007E-2</v>
      </c>
      <c r="M34" s="79">
        <v>8.8200000000000001E-2</v>
      </c>
      <c r="N34" s="78">
        <v>4739791.26</v>
      </c>
      <c r="O34" s="78">
        <v>101.31</v>
      </c>
      <c r="P34" s="78">
        <v>4801.8825255060001</v>
      </c>
      <c r="Q34" s="79">
        <v>2E-3</v>
      </c>
      <c r="R34" s="79">
        <v>1E-4</v>
      </c>
    </row>
    <row r="35" spans="2:18">
      <c r="B35" t="s">
        <v>2554</v>
      </c>
      <c r="C35" t="s">
        <v>2373</v>
      </c>
      <c r="D35" t="s">
        <v>2398</v>
      </c>
      <c r="E35">
        <v>0</v>
      </c>
      <c r="F35" t="s">
        <v>215</v>
      </c>
      <c r="G35" t="s">
        <v>2399</v>
      </c>
      <c r="H35" t="s">
        <v>216</v>
      </c>
      <c r="I35" s="78">
        <v>3.75</v>
      </c>
      <c r="J35" t="s">
        <v>747</v>
      </c>
      <c r="K35" t="s">
        <v>102</v>
      </c>
      <c r="L35" s="79">
        <v>6.3500000000000001E-2</v>
      </c>
      <c r="M35" s="79">
        <v>5.0099999999999999E-2</v>
      </c>
      <c r="N35" s="78">
        <v>52000000</v>
      </c>
      <c r="O35" s="78">
        <v>107.61</v>
      </c>
      <c r="P35" s="78">
        <v>55957.2</v>
      </c>
      <c r="Q35" s="79">
        <v>2.3699999999999999E-2</v>
      </c>
      <c r="R35" s="79">
        <v>1.2999999999999999E-3</v>
      </c>
    </row>
    <row r="36" spans="2:18">
      <c r="B36" t="s">
        <v>2555</v>
      </c>
      <c r="C36" t="s">
        <v>2373</v>
      </c>
      <c r="D36" t="s">
        <v>2413</v>
      </c>
      <c r="E36">
        <v>0</v>
      </c>
      <c r="F36" t="s">
        <v>215</v>
      </c>
      <c r="G36" t="s">
        <v>458</v>
      </c>
      <c r="H36" t="s">
        <v>216</v>
      </c>
      <c r="I36" s="78">
        <v>0.08</v>
      </c>
      <c r="J36" t="s">
        <v>448</v>
      </c>
      <c r="K36" t="s">
        <v>102</v>
      </c>
      <c r="L36" s="79">
        <v>7.9000000000000001E-2</v>
      </c>
      <c r="M36" s="79">
        <v>8.09E-2</v>
      </c>
      <c r="N36" s="78">
        <v>69680772.989999995</v>
      </c>
      <c r="O36" s="78">
        <v>101.96</v>
      </c>
      <c r="P36" s="78">
        <v>71046.516140603999</v>
      </c>
      <c r="Q36" s="79">
        <v>0.03</v>
      </c>
      <c r="R36" s="79">
        <v>1.6999999999999999E-3</v>
      </c>
    </row>
    <row r="37" spans="2:18">
      <c r="B37" t="s">
        <v>2556</v>
      </c>
      <c r="C37" t="s">
        <v>2373</v>
      </c>
      <c r="D37" t="s">
        <v>2414</v>
      </c>
      <c r="E37">
        <v>0</v>
      </c>
      <c r="F37" t="s">
        <v>215</v>
      </c>
      <c r="G37" t="s">
        <v>2113</v>
      </c>
      <c r="H37" t="s">
        <v>216</v>
      </c>
      <c r="I37" s="78">
        <v>0.08</v>
      </c>
      <c r="J37" t="s">
        <v>448</v>
      </c>
      <c r="K37" t="s">
        <v>102</v>
      </c>
      <c r="L37" s="79">
        <v>7.9000000000000001E-2</v>
      </c>
      <c r="M37" s="79">
        <v>8.1799999999999998E-2</v>
      </c>
      <c r="N37" s="78">
        <v>20365236.32</v>
      </c>
      <c r="O37" s="78">
        <v>100.85</v>
      </c>
      <c r="P37" s="78">
        <v>20538.34082872</v>
      </c>
      <c r="Q37" s="79">
        <v>8.6999999999999994E-3</v>
      </c>
      <c r="R37" s="79">
        <v>5.0000000000000001E-4</v>
      </c>
    </row>
    <row r="38" spans="2:18">
      <c r="B38" t="s">
        <v>2557</v>
      </c>
      <c r="C38" t="s">
        <v>2373</v>
      </c>
      <c r="D38" t="s">
        <v>2411</v>
      </c>
      <c r="E38">
        <v>0</v>
      </c>
      <c r="F38" t="s">
        <v>215</v>
      </c>
      <c r="G38" t="s">
        <v>2412</v>
      </c>
      <c r="H38" t="s">
        <v>216</v>
      </c>
      <c r="I38" s="78">
        <v>0.08</v>
      </c>
      <c r="J38" t="s">
        <v>448</v>
      </c>
      <c r="K38" t="s">
        <v>102</v>
      </c>
      <c r="L38" s="79">
        <v>7.9000000000000001E-2</v>
      </c>
      <c r="M38" s="79">
        <v>8.1799999999999998E-2</v>
      </c>
      <c r="N38" s="78">
        <v>125000000</v>
      </c>
      <c r="O38" s="78">
        <v>100.85</v>
      </c>
      <c r="P38" s="78">
        <v>126062.5</v>
      </c>
      <c r="Q38" s="79">
        <v>5.33E-2</v>
      </c>
      <c r="R38" s="79">
        <v>2.8999999999999998E-3</v>
      </c>
    </row>
    <row r="39" spans="2:18">
      <c r="B39" t="s">
        <v>2558</v>
      </c>
      <c r="C39" t="s">
        <v>2373</v>
      </c>
      <c r="D39" t="s">
        <v>2420</v>
      </c>
      <c r="E39">
        <v>0</v>
      </c>
      <c r="F39" t="s">
        <v>215</v>
      </c>
      <c r="G39" t="s">
        <v>260</v>
      </c>
      <c r="H39" t="s">
        <v>216</v>
      </c>
      <c r="I39" s="78">
        <v>0.01</v>
      </c>
      <c r="J39" t="s">
        <v>448</v>
      </c>
      <c r="K39" t="s">
        <v>102</v>
      </c>
      <c r="L39" s="79">
        <v>0</v>
      </c>
      <c r="M39" s="79">
        <v>8.09E-2</v>
      </c>
      <c r="N39" s="78">
        <v>833015.57</v>
      </c>
      <c r="O39" s="78">
        <v>101.96</v>
      </c>
      <c r="P39" s="78">
        <v>849.34267517199999</v>
      </c>
      <c r="Q39" s="79">
        <v>4.0000000000000002E-4</v>
      </c>
      <c r="R39" s="79">
        <v>0</v>
      </c>
    </row>
    <row r="40" spans="2:18">
      <c r="B40" t="s">
        <v>2559</v>
      </c>
      <c r="C40" t="s">
        <v>2373</v>
      </c>
      <c r="D40" t="s">
        <v>2415</v>
      </c>
      <c r="E40">
        <v>0</v>
      </c>
      <c r="F40" t="s">
        <v>215</v>
      </c>
      <c r="G40" t="s">
        <v>701</v>
      </c>
      <c r="H40" t="s">
        <v>216</v>
      </c>
      <c r="I40" s="78">
        <v>0.4</v>
      </c>
      <c r="J40" t="s">
        <v>448</v>
      </c>
      <c r="K40" t="s">
        <v>102</v>
      </c>
      <c r="L40" s="79">
        <v>7.0000000000000007E-2</v>
      </c>
      <c r="M40" s="79">
        <v>8.8200000000000001E-2</v>
      </c>
      <c r="N40" s="78">
        <v>3306715.98</v>
      </c>
      <c r="O40" s="78">
        <v>101.21</v>
      </c>
      <c r="P40" s="78">
        <v>3346.7272433580001</v>
      </c>
      <c r="Q40" s="79">
        <v>1.4E-3</v>
      </c>
      <c r="R40" s="79">
        <v>1E-4</v>
      </c>
    </row>
    <row r="41" spans="2:18">
      <c r="B41" t="s">
        <v>2560</v>
      </c>
      <c r="C41" t="s">
        <v>2373</v>
      </c>
      <c r="D41" t="s">
        <v>2416</v>
      </c>
      <c r="E41">
        <v>0</v>
      </c>
      <c r="F41" t="s">
        <v>215</v>
      </c>
      <c r="G41" t="s">
        <v>2403</v>
      </c>
      <c r="H41" t="s">
        <v>216</v>
      </c>
      <c r="I41" s="78">
        <v>0.97</v>
      </c>
      <c r="J41" t="s">
        <v>448</v>
      </c>
      <c r="K41" t="s">
        <v>102</v>
      </c>
      <c r="L41" s="79">
        <v>7.4999999999999997E-2</v>
      </c>
      <c r="M41" s="79">
        <v>7.5499999999999998E-2</v>
      </c>
      <c r="N41" s="78">
        <v>40559434.530000001</v>
      </c>
      <c r="O41" s="78">
        <v>100.78</v>
      </c>
      <c r="P41" s="78">
        <v>40875.798119334002</v>
      </c>
      <c r="Q41" s="79">
        <v>1.7299999999999999E-2</v>
      </c>
      <c r="R41" s="79">
        <v>1E-3</v>
      </c>
    </row>
    <row r="42" spans="2:18">
      <c r="B42" t="s">
        <v>2561</v>
      </c>
      <c r="C42" t="s">
        <v>2373</v>
      </c>
      <c r="D42" t="s">
        <v>2417</v>
      </c>
      <c r="E42">
        <v>0</v>
      </c>
      <c r="F42" t="s">
        <v>215</v>
      </c>
      <c r="G42" t="s">
        <v>260</v>
      </c>
      <c r="H42" t="s">
        <v>216</v>
      </c>
      <c r="I42" s="78">
        <v>1.76</v>
      </c>
      <c r="J42" t="s">
        <v>448</v>
      </c>
      <c r="K42" t="s">
        <v>102</v>
      </c>
      <c r="L42" s="79">
        <v>7.1999999999999995E-2</v>
      </c>
      <c r="M42" s="79">
        <v>7.2599999999999998E-2</v>
      </c>
      <c r="N42" s="78">
        <v>134539560.08000001</v>
      </c>
      <c r="O42" s="78">
        <v>101.02</v>
      </c>
      <c r="P42" s="78">
        <v>135911.86359281599</v>
      </c>
      <c r="Q42" s="79">
        <v>5.7500000000000002E-2</v>
      </c>
      <c r="R42" s="79">
        <v>3.2000000000000002E-3</v>
      </c>
    </row>
    <row r="43" spans="2:18">
      <c r="B43" t="s">
        <v>2562</v>
      </c>
      <c r="C43" t="s">
        <v>2373</v>
      </c>
      <c r="D43" t="s">
        <v>2400</v>
      </c>
      <c r="E43">
        <v>0</v>
      </c>
      <c r="F43" t="s">
        <v>215</v>
      </c>
      <c r="G43" t="s">
        <v>2401</v>
      </c>
      <c r="H43" t="s">
        <v>216</v>
      </c>
      <c r="I43" s="78">
        <v>2.62</v>
      </c>
      <c r="J43" t="s">
        <v>448</v>
      </c>
      <c r="K43" t="s">
        <v>102</v>
      </c>
      <c r="L43" s="79">
        <v>7.3999999999999996E-2</v>
      </c>
      <c r="M43" s="79">
        <v>7.4399999999999994E-2</v>
      </c>
      <c r="N43" s="78">
        <v>10028935</v>
      </c>
      <c r="O43" s="78">
        <v>100.94</v>
      </c>
      <c r="P43" s="78">
        <v>10123.206989</v>
      </c>
      <c r="Q43" s="79">
        <v>4.3E-3</v>
      </c>
      <c r="R43" s="79">
        <v>2.0000000000000001E-4</v>
      </c>
    </row>
    <row r="44" spans="2:18">
      <c r="B44" t="s">
        <v>2563</v>
      </c>
      <c r="C44" t="s">
        <v>2373</v>
      </c>
      <c r="D44" t="s">
        <v>2418</v>
      </c>
      <c r="E44">
        <v>0</v>
      </c>
      <c r="F44" t="s">
        <v>215</v>
      </c>
      <c r="G44" t="s">
        <v>808</v>
      </c>
      <c r="H44" t="s">
        <v>216</v>
      </c>
      <c r="I44" s="78">
        <v>1.97</v>
      </c>
      <c r="J44" t="s">
        <v>448</v>
      </c>
      <c r="K44" t="s">
        <v>102</v>
      </c>
      <c r="L44" s="79">
        <v>7.1499999999999994E-2</v>
      </c>
      <c r="M44" s="79">
        <v>7.7700000000000005E-2</v>
      </c>
      <c r="N44" s="78">
        <v>15388462.01</v>
      </c>
      <c r="O44" s="78">
        <v>98.65</v>
      </c>
      <c r="P44" s="78">
        <v>15180.717772865</v>
      </c>
      <c r="Q44" s="79">
        <v>6.4000000000000003E-3</v>
      </c>
      <c r="R44" s="79">
        <v>4.0000000000000002E-4</v>
      </c>
    </row>
    <row r="45" spans="2:18">
      <c r="B45" s="90" t="s">
        <v>2421</v>
      </c>
      <c r="I45" s="91">
        <v>0</v>
      </c>
      <c r="M45" s="92">
        <v>0</v>
      </c>
      <c r="N45" s="91">
        <v>0</v>
      </c>
      <c r="P45" s="91">
        <v>0</v>
      </c>
      <c r="Q45" s="92">
        <v>0</v>
      </c>
      <c r="R45" s="92">
        <v>0</v>
      </c>
    </row>
    <row r="46" spans="2:18">
      <c r="B46" t="s">
        <v>215</v>
      </c>
      <c r="D46" t="s">
        <v>215</v>
      </c>
      <c r="F46" t="s">
        <v>215</v>
      </c>
      <c r="I46" s="78">
        <v>0</v>
      </c>
      <c r="J46" t="s">
        <v>215</v>
      </c>
      <c r="K46" t="s">
        <v>215</v>
      </c>
      <c r="L46" s="79">
        <v>0</v>
      </c>
      <c r="M46" s="79">
        <v>0</v>
      </c>
      <c r="N46" s="78">
        <v>0</v>
      </c>
      <c r="O46" s="78">
        <v>0</v>
      </c>
      <c r="P46" s="78">
        <v>0</v>
      </c>
      <c r="Q46" s="79">
        <v>0</v>
      </c>
      <c r="R46" s="79">
        <v>0</v>
      </c>
    </row>
    <row r="47" spans="2:18">
      <c r="B47" s="90" t="s">
        <v>2422</v>
      </c>
      <c r="I47" s="91">
        <v>1.4</v>
      </c>
      <c r="M47" s="92">
        <v>7.3099999999999998E-2</v>
      </c>
      <c r="N47" s="91">
        <v>197500000</v>
      </c>
      <c r="P47" s="91">
        <v>202259.5</v>
      </c>
      <c r="Q47" s="92">
        <v>8.5500000000000007E-2</v>
      </c>
      <c r="R47" s="92">
        <v>4.7000000000000002E-3</v>
      </c>
    </row>
    <row r="48" spans="2:18">
      <c r="B48" t="s">
        <v>2564</v>
      </c>
      <c r="C48" t="s">
        <v>2373</v>
      </c>
      <c r="D48" t="s">
        <v>2423</v>
      </c>
      <c r="E48">
        <v>0</v>
      </c>
      <c r="F48" t="s">
        <v>215</v>
      </c>
      <c r="G48" t="s">
        <v>2424</v>
      </c>
      <c r="H48" t="s">
        <v>216</v>
      </c>
      <c r="I48" s="78">
        <v>0.56000000000000005</v>
      </c>
      <c r="J48" t="s">
        <v>448</v>
      </c>
      <c r="K48" t="s">
        <v>102</v>
      </c>
      <c r="L48" s="79">
        <v>0.04</v>
      </c>
      <c r="M48" s="79">
        <v>0.09</v>
      </c>
      <c r="N48" s="78">
        <v>75000000</v>
      </c>
      <c r="O48" s="78">
        <v>98.8</v>
      </c>
      <c r="P48" s="78">
        <v>74100</v>
      </c>
      <c r="Q48" s="79">
        <v>3.1300000000000001E-2</v>
      </c>
      <c r="R48" s="79">
        <v>1.6999999999999999E-3</v>
      </c>
    </row>
    <row r="49" spans="2:18">
      <c r="B49" t="s">
        <v>2565</v>
      </c>
      <c r="C49" t="s">
        <v>2373</v>
      </c>
      <c r="D49" t="s">
        <v>2425</v>
      </c>
      <c r="E49">
        <v>0</v>
      </c>
      <c r="F49" t="s">
        <v>215</v>
      </c>
      <c r="G49" t="s">
        <v>2426</v>
      </c>
      <c r="H49" t="s">
        <v>216</v>
      </c>
      <c r="I49" s="78">
        <v>1.88</v>
      </c>
      <c r="J49" t="s">
        <v>636</v>
      </c>
      <c r="K49" t="s">
        <v>102</v>
      </c>
      <c r="L49" s="79">
        <v>9.5000000000000001E-2</v>
      </c>
      <c r="M49" s="79">
        <v>6.3399999999999998E-2</v>
      </c>
      <c r="N49" s="78">
        <v>122500000</v>
      </c>
      <c r="O49" s="78">
        <v>104.62</v>
      </c>
      <c r="P49" s="78">
        <v>128159.5</v>
      </c>
      <c r="Q49" s="79">
        <v>5.4199999999999998E-2</v>
      </c>
      <c r="R49" s="79">
        <v>3.0000000000000001E-3</v>
      </c>
    </row>
    <row r="50" spans="2:18">
      <c r="B50" s="90" t="s">
        <v>2427</v>
      </c>
      <c r="I50" s="91">
        <v>0</v>
      </c>
      <c r="M50" s="92">
        <v>0</v>
      </c>
      <c r="N50" s="91">
        <v>0</v>
      </c>
      <c r="P50" s="91">
        <v>0</v>
      </c>
      <c r="Q50" s="92">
        <v>0</v>
      </c>
      <c r="R50" s="92">
        <v>0</v>
      </c>
    </row>
    <row r="51" spans="2:18">
      <c r="B51" t="s">
        <v>215</v>
      </c>
      <c r="D51" t="s">
        <v>215</v>
      </c>
      <c r="F51" t="s">
        <v>215</v>
      </c>
      <c r="I51" s="78">
        <v>0</v>
      </c>
      <c r="J51" t="s">
        <v>215</v>
      </c>
      <c r="K51" t="s">
        <v>215</v>
      </c>
      <c r="L51" s="79">
        <v>0</v>
      </c>
      <c r="M51" s="79">
        <v>0</v>
      </c>
      <c r="N51" s="78">
        <v>0</v>
      </c>
      <c r="O51" s="78">
        <v>0</v>
      </c>
      <c r="P51" s="78">
        <v>0</v>
      </c>
      <c r="Q51" s="79">
        <v>0</v>
      </c>
      <c r="R51" s="79">
        <v>0</v>
      </c>
    </row>
    <row r="52" spans="2:18">
      <c r="B52" s="90" t="s">
        <v>2428</v>
      </c>
      <c r="I52" s="91">
        <v>0</v>
      </c>
      <c r="M52" s="92">
        <v>0</v>
      </c>
      <c r="N52" s="91">
        <v>0</v>
      </c>
      <c r="P52" s="91">
        <v>0</v>
      </c>
      <c r="Q52" s="92">
        <v>0</v>
      </c>
      <c r="R52" s="92">
        <v>0</v>
      </c>
    </row>
    <row r="53" spans="2:18">
      <c r="B53" s="90" t="s">
        <v>2429</v>
      </c>
      <c r="I53" s="91">
        <v>0</v>
      </c>
      <c r="M53" s="92">
        <v>0</v>
      </c>
      <c r="N53" s="91">
        <v>0</v>
      </c>
      <c r="P53" s="91">
        <v>0</v>
      </c>
      <c r="Q53" s="92">
        <v>0</v>
      </c>
      <c r="R53" s="92">
        <v>0</v>
      </c>
    </row>
    <row r="54" spans="2:18">
      <c r="B54" t="s">
        <v>215</v>
      </c>
      <c r="D54" t="s">
        <v>215</v>
      </c>
      <c r="F54" t="s">
        <v>215</v>
      </c>
      <c r="I54" s="78">
        <v>0</v>
      </c>
      <c r="J54" t="s">
        <v>215</v>
      </c>
      <c r="K54" t="s">
        <v>215</v>
      </c>
      <c r="L54" s="79">
        <v>0</v>
      </c>
      <c r="M54" s="79">
        <v>0</v>
      </c>
      <c r="N54" s="78">
        <v>0</v>
      </c>
      <c r="O54" s="78">
        <v>0</v>
      </c>
      <c r="P54" s="78">
        <v>0</v>
      </c>
      <c r="Q54" s="79">
        <v>0</v>
      </c>
      <c r="R54" s="79">
        <v>0</v>
      </c>
    </row>
    <row r="55" spans="2:18">
      <c r="B55" s="90" t="s">
        <v>2430</v>
      </c>
      <c r="I55" s="91">
        <v>0</v>
      </c>
      <c r="M55" s="92">
        <v>0</v>
      </c>
      <c r="N55" s="91">
        <v>0</v>
      </c>
      <c r="P55" s="91">
        <v>0</v>
      </c>
      <c r="Q55" s="92">
        <v>0</v>
      </c>
      <c r="R55" s="92">
        <v>0</v>
      </c>
    </row>
    <row r="56" spans="2:18">
      <c r="B56" t="s">
        <v>215</v>
      </c>
      <c r="D56" t="s">
        <v>215</v>
      </c>
      <c r="F56" t="s">
        <v>215</v>
      </c>
      <c r="I56" s="78">
        <v>0</v>
      </c>
      <c r="J56" t="s">
        <v>215</v>
      </c>
      <c r="K56" t="s">
        <v>215</v>
      </c>
      <c r="L56" s="79">
        <v>0</v>
      </c>
      <c r="M56" s="79">
        <v>0</v>
      </c>
      <c r="N56" s="78">
        <v>0</v>
      </c>
      <c r="O56" s="78">
        <v>0</v>
      </c>
      <c r="P56" s="78">
        <v>0</v>
      </c>
      <c r="Q56" s="79">
        <v>0</v>
      </c>
      <c r="R56" s="79">
        <v>0</v>
      </c>
    </row>
    <row r="57" spans="2:18">
      <c r="B57" s="90" t="s">
        <v>2431</v>
      </c>
      <c r="I57" s="91">
        <v>0</v>
      </c>
      <c r="M57" s="92">
        <v>0</v>
      </c>
      <c r="N57" s="91">
        <v>0</v>
      </c>
      <c r="P57" s="91">
        <v>0</v>
      </c>
      <c r="Q57" s="92">
        <v>0</v>
      </c>
      <c r="R57" s="92">
        <v>0</v>
      </c>
    </row>
    <row r="58" spans="2:18">
      <c r="B58" t="s">
        <v>215</v>
      </c>
      <c r="D58" t="s">
        <v>215</v>
      </c>
      <c r="F58" t="s">
        <v>215</v>
      </c>
      <c r="I58" s="78">
        <v>0</v>
      </c>
      <c r="J58" t="s">
        <v>215</v>
      </c>
      <c r="K58" t="s">
        <v>215</v>
      </c>
      <c r="L58" s="79">
        <v>0</v>
      </c>
      <c r="M58" s="79">
        <v>0</v>
      </c>
      <c r="N58" s="78">
        <v>0</v>
      </c>
      <c r="O58" s="78">
        <v>0</v>
      </c>
      <c r="P58" s="78">
        <v>0</v>
      </c>
      <c r="Q58" s="79">
        <v>0</v>
      </c>
      <c r="R58" s="79">
        <v>0</v>
      </c>
    </row>
    <row r="59" spans="2:18">
      <c r="B59" s="90" t="s">
        <v>2432</v>
      </c>
      <c r="I59" s="91">
        <v>1.85</v>
      </c>
      <c r="M59" s="92">
        <v>5.0700000000000002E-2</v>
      </c>
      <c r="N59" s="91">
        <v>5000000</v>
      </c>
      <c r="P59" s="91">
        <v>17582.400000000001</v>
      </c>
      <c r="Q59" s="92">
        <v>7.4000000000000003E-3</v>
      </c>
      <c r="R59" s="92">
        <v>4.0000000000000002E-4</v>
      </c>
    </row>
    <row r="60" spans="2:18">
      <c r="B60" t="s">
        <v>2566</v>
      </c>
      <c r="C60" t="s">
        <v>2373</v>
      </c>
      <c r="D60" t="s">
        <v>2433</v>
      </c>
      <c r="E60">
        <v>0</v>
      </c>
      <c r="F60" t="s">
        <v>215</v>
      </c>
      <c r="G60" t="s">
        <v>2434</v>
      </c>
      <c r="H60" t="s">
        <v>216</v>
      </c>
      <c r="I60" s="78">
        <v>1.85</v>
      </c>
      <c r="J60" t="s">
        <v>129</v>
      </c>
      <c r="K60" t="s">
        <v>106</v>
      </c>
      <c r="L60" s="79">
        <v>5.7500000000000002E-2</v>
      </c>
      <c r="M60" s="79">
        <v>5.0700000000000002E-2</v>
      </c>
      <c r="N60" s="78">
        <v>5000000</v>
      </c>
      <c r="O60" s="78">
        <v>101.75</v>
      </c>
      <c r="P60" s="78">
        <v>17582.400000000001</v>
      </c>
      <c r="Q60" s="79">
        <v>7.4000000000000003E-3</v>
      </c>
      <c r="R60" s="79">
        <v>4.0000000000000002E-4</v>
      </c>
    </row>
    <row r="61" spans="2:18">
      <c r="B61" s="90" t="s">
        <v>249</v>
      </c>
      <c r="I61" s="91">
        <v>2.13</v>
      </c>
      <c r="M61" s="92">
        <v>3.8300000000000001E-2</v>
      </c>
      <c r="N61" s="91">
        <v>120055000.84</v>
      </c>
      <c r="P61" s="91">
        <v>170021.7126612557</v>
      </c>
      <c r="Q61" s="92">
        <v>7.1900000000000006E-2</v>
      </c>
      <c r="R61" s="92">
        <v>4.0000000000000001E-3</v>
      </c>
    </row>
    <row r="62" spans="2:18">
      <c r="B62" s="90" t="s">
        <v>2435</v>
      </c>
      <c r="I62" s="91">
        <v>1.38</v>
      </c>
      <c r="M62" s="92">
        <v>8.7300000000000003E-2</v>
      </c>
      <c r="N62" s="91">
        <v>10000000</v>
      </c>
      <c r="P62" s="91">
        <v>37300.527600000001</v>
      </c>
      <c r="Q62" s="92">
        <v>1.5800000000000002E-2</v>
      </c>
      <c r="R62" s="92">
        <v>8.9999999999999998E-4</v>
      </c>
    </row>
    <row r="63" spans="2:18">
      <c r="B63" t="s">
        <v>2567</v>
      </c>
      <c r="C63" t="s">
        <v>2373</v>
      </c>
      <c r="D63" t="s">
        <v>2436</v>
      </c>
      <c r="E63">
        <v>0</v>
      </c>
      <c r="F63" t="s">
        <v>215</v>
      </c>
      <c r="G63" t="s">
        <v>2207</v>
      </c>
      <c r="H63" t="s">
        <v>216</v>
      </c>
      <c r="I63" s="78">
        <v>1.38</v>
      </c>
      <c r="J63" t="s">
        <v>448</v>
      </c>
      <c r="K63" t="s">
        <v>110</v>
      </c>
      <c r="L63" s="79">
        <v>0.04</v>
      </c>
      <c r="M63" s="79">
        <v>8.7300000000000003E-2</v>
      </c>
      <c r="N63" s="78">
        <v>10000000</v>
      </c>
      <c r="O63" s="78">
        <v>96.18</v>
      </c>
      <c r="P63" s="78">
        <v>37300.527600000001</v>
      </c>
      <c r="Q63" s="79">
        <v>1.5800000000000002E-2</v>
      </c>
      <c r="R63" s="79">
        <v>8.9999999999999998E-4</v>
      </c>
    </row>
    <row r="64" spans="2:18">
      <c r="B64" s="90" t="s">
        <v>2421</v>
      </c>
      <c r="I64" s="91">
        <v>0</v>
      </c>
      <c r="M64" s="92">
        <v>0</v>
      </c>
      <c r="N64" s="91">
        <v>0</v>
      </c>
      <c r="P64" s="91">
        <v>0</v>
      </c>
      <c r="Q64" s="92">
        <v>0</v>
      </c>
      <c r="R64" s="92">
        <v>0</v>
      </c>
    </row>
    <row r="65" spans="2:18">
      <c r="B65" t="s">
        <v>215</v>
      </c>
      <c r="D65" t="s">
        <v>215</v>
      </c>
      <c r="F65" t="s">
        <v>215</v>
      </c>
      <c r="I65" s="78">
        <v>0</v>
      </c>
      <c r="J65" t="s">
        <v>215</v>
      </c>
      <c r="K65" t="s">
        <v>215</v>
      </c>
      <c r="L65" s="79">
        <v>0</v>
      </c>
      <c r="M65" s="79">
        <v>0</v>
      </c>
      <c r="N65" s="78">
        <v>0</v>
      </c>
      <c r="O65" s="78">
        <v>0</v>
      </c>
      <c r="P65" s="78">
        <v>0</v>
      </c>
      <c r="Q65" s="79">
        <v>0</v>
      </c>
      <c r="R65" s="79">
        <v>0</v>
      </c>
    </row>
    <row r="66" spans="2:18">
      <c r="B66" s="90" t="s">
        <v>2422</v>
      </c>
      <c r="I66" s="91">
        <v>0</v>
      </c>
      <c r="M66" s="92">
        <v>0</v>
      </c>
      <c r="N66" s="91">
        <v>0</v>
      </c>
      <c r="P66" s="91">
        <v>0</v>
      </c>
      <c r="Q66" s="92">
        <v>0</v>
      </c>
      <c r="R66" s="92">
        <v>0</v>
      </c>
    </row>
    <row r="67" spans="2:18">
      <c r="B67" t="s">
        <v>215</v>
      </c>
      <c r="D67" t="s">
        <v>215</v>
      </c>
      <c r="F67" t="s">
        <v>215</v>
      </c>
      <c r="I67" s="78">
        <v>0</v>
      </c>
      <c r="J67" t="s">
        <v>215</v>
      </c>
      <c r="K67" t="s">
        <v>215</v>
      </c>
      <c r="L67" s="79">
        <v>0</v>
      </c>
      <c r="M67" s="79">
        <v>0</v>
      </c>
      <c r="N67" s="78">
        <v>0</v>
      </c>
      <c r="O67" s="78">
        <v>0</v>
      </c>
      <c r="P67" s="78">
        <v>0</v>
      </c>
      <c r="Q67" s="79">
        <v>0</v>
      </c>
      <c r="R67" s="79">
        <v>0</v>
      </c>
    </row>
    <row r="68" spans="2:18">
      <c r="B68" s="90" t="s">
        <v>2432</v>
      </c>
      <c r="I68" s="91">
        <v>2.34</v>
      </c>
      <c r="M68" s="92">
        <v>2.4500000000000001E-2</v>
      </c>
      <c r="N68" s="91">
        <v>110055000.84</v>
      </c>
      <c r="P68" s="91">
        <v>132721.1850612557</v>
      </c>
      <c r="Q68" s="92">
        <v>5.6099999999999997E-2</v>
      </c>
      <c r="R68" s="92">
        <v>3.0999999999999999E-3</v>
      </c>
    </row>
    <row r="69" spans="2:18">
      <c r="B69" t="s">
        <v>2568</v>
      </c>
      <c r="C69" t="s">
        <v>2373</v>
      </c>
      <c r="D69" t="s">
        <v>2437</v>
      </c>
      <c r="E69">
        <v>0</v>
      </c>
      <c r="F69" t="s">
        <v>587</v>
      </c>
      <c r="G69" t="s">
        <v>2438</v>
      </c>
      <c r="H69" t="s">
        <v>209</v>
      </c>
      <c r="I69" s="78">
        <v>0.43</v>
      </c>
      <c r="J69" t="s">
        <v>2569</v>
      </c>
      <c r="K69" t="s">
        <v>106</v>
      </c>
      <c r="L69" s="79">
        <v>5.5E-2</v>
      </c>
      <c r="M69" s="79">
        <v>5.5100000000000003E-2</v>
      </c>
      <c r="N69" s="78">
        <v>4125000.84</v>
      </c>
      <c r="O69" s="78">
        <v>105.45</v>
      </c>
      <c r="P69" s="78">
        <v>15032.9550612557</v>
      </c>
      <c r="Q69" s="79">
        <v>6.4000000000000003E-3</v>
      </c>
      <c r="R69" s="79">
        <v>4.0000000000000002E-4</v>
      </c>
    </row>
    <row r="70" spans="2:18">
      <c r="B70" t="s">
        <v>2570</v>
      </c>
      <c r="C70" t="s">
        <v>2373</v>
      </c>
      <c r="D70" t="s">
        <v>2439</v>
      </c>
      <c r="E70">
        <v>0</v>
      </c>
      <c r="F70" t="s">
        <v>907</v>
      </c>
      <c r="G70" t="s">
        <v>2440</v>
      </c>
      <c r="H70" t="s">
        <v>209</v>
      </c>
      <c r="I70" s="78">
        <v>2.58</v>
      </c>
      <c r="J70" t="s">
        <v>448</v>
      </c>
      <c r="K70" t="s">
        <v>102</v>
      </c>
      <c r="L70" s="79">
        <v>5.7000000000000002E-2</v>
      </c>
      <c r="M70" s="79">
        <v>2.06E-2</v>
      </c>
      <c r="N70" s="78">
        <v>105930000</v>
      </c>
      <c r="O70" s="78">
        <v>111.1</v>
      </c>
      <c r="P70" s="78">
        <v>117688.23</v>
      </c>
      <c r="Q70" s="79">
        <v>4.9700000000000001E-2</v>
      </c>
      <c r="R70" s="79">
        <v>2.7000000000000001E-3</v>
      </c>
    </row>
    <row r="71" spans="2:18">
      <c r="B71" t="s">
        <v>251</v>
      </c>
    </row>
    <row r="72" spans="2:18">
      <c r="B72" t="s">
        <v>378</v>
      </c>
    </row>
    <row r="73" spans="2:18">
      <c r="B73" t="s">
        <v>379</v>
      </c>
    </row>
    <row r="74" spans="2:18">
      <c r="B74" t="s">
        <v>380</v>
      </c>
    </row>
  </sheetData>
  <mergeCells count="1">
    <mergeCell ref="B7:R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</row>
    <row r="5" spans="2:64">
      <c r="B5" s="75" t="s">
        <v>199</v>
      </c>
      <c r="C5" t="s">
        <v>200</v>
      </c>
    </row>
    <row r="7" spans="2:64" ht="26.25" customHeight="1">
      <c r="B7" s="106" t="s">
        <v>153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8"/>
    </row>
    <row r="8" spans="2:64" s="19" customFormat="1" ht="63">
      <c r="B8" s="50" t="s">
        <v>96</v>
      </c>
      <c r="C8" s="51" t="s">
        <v>49</v>
      </c>
      <c r="D8" s="51" t="s">
        <v>50</v>
      </c>
      <c r="E8" s="51" t="s">
        <v>51</v>
      </c>
      <c r="F8" s="51" t="s">
        <v>52</v>
      </c>
      <c r="G8" s="51" t="s">
        <v>72</v>
      </c>
      <c r="H8" s="51" t="s">
        <v>53</v>
      </c>
      <c r="I8" s="51" t="s">
        <v>154</v>
      </c>
      <c r="J8" s="51" t="s">
        <v>55</v>
      </c>
      <c r="K8" s="51" t="s">
        <v>187</v>
      </c>
      <c r="L8" s="51" t="s">
        <v>188</v>
      </c>
      <c r="M8" s="51" t="s">
        <v>5</v>
      </c>
      <c r="N8" s="51" t="s">
        <v>57</v>
      </c>
      <c r="O8" s="52" t="s">
        <v>183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75</v>
      </c>
      <c r="H9" s="31"/>
      <c r="I9" s="31" t="s">
        <v>7</v>
      </c>
      <c r="J9" s="31" t="s">
        <v>7</v>
      </c>
      <c r="K9" s="31" t="s">
        <v>184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34" t="s">
        <v>77</v>
      </c>
      <c r="O10" s="34" t="s">
        <v>78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155</v>
      </c>
      <c r="C11" s="7"/>
      <c r="D11" s="7"/>
      <c r="E11" s="7"/>
      <c r="F11" s="7"/>
      <c r="G11" s="76">
        <v>2.41</v>
      </c>
      <c r="H11" s="7"/>
      <c r="I11" s="7"/>
      <c r="J11" s="77">
        <v>9.7999999999999997E-3</v>
      </c>
      <c r="K11" s="76">
        <v>1072135478.27</v>
      </c>
      <c r="L11" s="7"/>
      <c r="M11" s="76">
        <v>466942.81828283501</v>
      </c>
      <c r="N11" s="77">
        <v>1</v>
      </c>
      <c r="O11" s="77">
        <v>1.09E-2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204</v>
      </c>
      <c r="G12" s="82">
        <v>2.17</v>
      </c>
      <c r="J12" s="81">
        <v>8.0999999999999996E-3</v>
      </c>
      <c r="K12" s="82">
        <v>1099737091.0999999</v>
      </c>
      <c r="M12" s="82">
        <v>562333.99222331506</v>
      </c>
      <c r="N12" s="81">
        <v>1.2042999999999999</v>
      </c>
      <c r="O12" s="81">
        <v>1.3100000000000001E-2</v>
      </c>
    </row>
    <row r="13" spans="2:64">
      <c r="B13" s="80" t="s">
        <v>1918</v>
      </c>
      <c r="G13" s="82">
        <v>1.2</v>
      </c>
      <c r="J13" s="81">
        <v>-4.0000000000000002E-4</v>
      </c>
      <c r="K13" s="82">
        <v>535181091.10000002</v>
      </c>
      <c r="M13" s="82">
        <v>558429.49269731506</v>
      </c>
      <c r="N13" s="81">
        <v>1.1959</v>
      </c>
      <c r="O13" s="81">
        <v>1.2999999999999999E-2</v>
      </c>
    </row>
    <row r="14" spans="2:64">
      <c r="B14" t="s">
        <v>2441</v>
      </c>
      <c r="C14" t="s">
        <v>2442</v>
      </c>
      <c r="D14" t="s">
        <v>213</v>
      </c>
      <c r="E14" t="s">
        <v>208</v>
      </c>
      <c r="F14" t="s">
        <v>209</v>
      </c>
      <c r="G14" s="78">
        <v>3.86</v>
      </c>
      <c r="H14" t="s">
        <v>102</v>
      </c>
      <c r="I14" s="79">
        <v>2.2700000000000001E-2</v>
      </c>
      <c r="J14" s="79">
        <v>-2.5999999999999999E-3</v>
      </c>
      <c r="K14" s="78">
        <v>25000000</v>
      </c>
      <c r="L14" s="78">
        <v>110.74</v>
      </c>
      <c r="M14" s="78">
        <v>27685</v>
      </c>
      <c r="N14" s="79">
        <v>5.9299999999999999E-2</v>
      </c>
      <c r="O14" s="79">
        <v>5.9999999999999995E-4</v>
      </c>
    </row>
    <row r="15" spans="2:64">
      <c r="B15" t="s">
        <v>2443</v>
      </c>
      <c r="C15" t="s">
        <v>2444</v>
      </c>
      <c r="D15" t="s">
        <v>213</v>
      </c>
      <c r="E15" t="s">
        <v>208</v>
      </c>
      <c r="F15" t="s">
        <v>209</v>
      </c>
      <c r="G15" s="78">
        <v>0.71</v>
      </c>
      <c r="H15" t="s">
        <v>102</v>
      </c>
      <c r="I15" s="79">
        <v>5.0000000000000001E-3</v>
      </c>
      <c r="J15" s="79">
        <v>1E-4</v>
      </c>
      <c r="K15" s="78">
        <v>450000000</v>
      </c>
      <c r="L15" s="78">
        <v>102.41</v>
      </c>
      <c r="M15" s="78">
        <v>460845</v>
      </c>
      <c r="N15" s="79">
        <v>0.9869</v>
      </c>
      <c r="O15" s="79">
        <v>1.0699999999999999E-2</v>
      </c>
    </row>
    <row r="16" spans="2:64">
      <c r="B16" t="s">
        <v>2445</v>
      </c>
      <c r="C16" t="s">
        <v>2446</v>
      </c>
      <c r="D16" t="s">
        <v>211</v>
      </c>
      <c r="E16" t="s">
        <v>208</v>
      </c>
      <c r="F16" t="s">
        <v>209</v>
      </c>
      <c r="G16" s="78">
        <v>2.29</v>
      </c>
      <c r="H16" t="s">
        <v>102</v>
      </c>
      <c r="I16" s="79">
        <v>3.2500000000000001E-2</v>
      </c>
      <c r="J16" s="79">
        <v>-4.3E-3</v>
      </c>
      <c r="K16" s="78">
        <v>37532486.189999998</v>
      </c>
      <c r="L16" s="78">
        <v>115.49</v>
      </c>
      <c r="M16" s="78">
        <v>43346.268300830998</v>
      </c>
      <c r="N16" s="79">
        <v>9.2799999999999994E-2</v>
      </c>
      <c r="O16" s="79">
        <v>1E-3</v>
      </c>
    </row>
    <row r="17" spans="2:15">
      <c r="B17" t="s">
        <v>2447</v>
      </c>
      <c r="C17" t="s">
        <v>2448</v>
      </c>
      <c r="D17" t="s">
        <v>211</v>
      </c>
      <c r="E17" t="s">
        <v>208</v>
      </c>
      <c r="F17" t="s">
        <v>209</v>
      </c>
      <c r="G17" s="78">
        <v>5.0599999999999996</v>
      </c>
      <c r="H17" t="s">
        <v>102</v>
      </c>
      <c r="I17" s="79">
        <v>2.5000000000000001E-2</v>
      </c>
      <c r="J17" s="79">
        <v>-1.4E-3</v>
      </c>
      <c r="K17" s="78">
        <v>22648604.91</v>
      </c>
      <c r="L17" s="78">
        <v>117.24</v>
      </c>
      <c r="M17" s="78">
        <v>26553.224396484002</v>
      </c>
      <c r="N17" s="79">
        <v>5.6899999999999999E-2</v>
      </c>
      <c r="O17" s="79">
        <v>5.9999999999999995E-4</v>
      </c>
    </row>
    <row r="18" spans="2:15">
      <c r="B18" s="80" t="s">
        <v>1919</v>
      </c>
      <c r="G18" s="82">
        <v>0.7</v>
      </c>
      <c r="J18" s="81">
        <v>6.1999999999999998E-3</v>
      </c>
      <c r="K18" s="82">
        <v>793606000</v>
      </c>
      <c r="M18" s="82">
        <v>795501.29952600005</v>
      </c>
      <c r="N18" s="81">
        <v>1.7036</v>
      </c>
      <c r="O18" s="81">
        <v>1.8499999999999999E-2</v>
      </c>
    </row>
    <row r="19" spans="2:15">
      <c r="B19" t="s">
        <v>2449</v>
      </c>
      <c r="C19" t="s">
        <v>2450</v>
      </c>
      <c r="D19" t="s">
        <v>207</v>
      </c>
      <c r="E19" t="s">
        <v>208</v>
      </c>
      <c r="F19" t="s">
        <v>209</v>
      </c>
      <c r="G19" s="78">
        <v>0.95</v>
      </c>
      <c r="H19" t="s">
        <v>102</v>
      </c>
      <c r="I19" s="79">
        <v>5.7999999999999996E-3</v>
      </c>
      <c r="J19" s="79">
        <v>5.5999999999999999E-3</v>
      </c>
      <c r="K19" s="78">
        <v>125000000</v>
      </c>
      <c r="L19" s="78">
        <v>100.03019142857143</v>
      </c>
      <c r="M19" s="78">
        <v>125037.739726</v>
      </c>
      <c r="N19" s="79">
        <v>0.26779999999999998</v>
      </c>
      <c r="O19" s="79">
        <v>2.8999999999999998E-3</v>
      </c>
    </row>
    <row r="20" spans="2:15">
      <c r="B20" t="s">
        <v>2451</v>
      </c>
      <c r="C20" t="s">
        <v>2452</v>
      </c>
      <c r="D20" t="s">
        <v>211</v>
      </c>
      <c r="E20" t="s">
        <v>208</v>
      </c>
      <c r="F20" t="s">
        <v>209</v>
      </c>
      <c r="G20" s="78">
        <v>0.93</v>
      </c>
      <c r="H20" t="s">
        <v>102</v>
      </c>
      <c r="I20" s="79">
        <v>5.1999999999999998E-3</v>
      </c>
      <c r="J20" s="79">
        <v>5.3E-3</v>
      </c>
      <c r="K20" s="78">
        <v>50001000</v>
      </c>
      <c r="L20" s="78">
        <v>100.03</v>
      </c>
      <c r="M20" s="78">
        <v>50016.0003</v>
      </c>
      <c r="N20" s="79">
        <v>0.1071</v>
      </c>
      <c r="O20" s="79">
        <v>1.1999999999999999E-3</v>
      </c>
    </row>
    <row r="21" spans="2:15">
      <c r="B21" t="s">
        <v>2453</v>
      </c>
      <c r="C21" t="s">
        <v>2454</v>
      </c>
      <c r="D21" t="s">
        <v>211</v>
      </c>
      <c r="E21" t="s">
        <v>208</v>
      </c>
      <c r="F21" t="s">
        <v>209</v>
      </c>
      <c r="G21" s="78">
        <v>0.67</v>
      </c>
      <c r="H21" t="s">
        <v>102</v>
      </c>
      <c r="I21" s="79">
        <v>7.0000000000000001E-3</v>
      </c>
      <c r="J21" s="79">
        <v>5.4000000000000003E-3</v>
      </c>
      <c r="K21" s="78">
        <v>125000000</v>
      </c>
      <c r="L21" s="78">
        <v>100.34</v>
      </c>
      <c r="M21" s="78">
        <v>125425</v>
      </c>
      <c r="N21" s="79">
        <v>0.26860000000000001</v>
      </c>
      <c r="O21" s="79">
        <v>2.8999999999999998E-3</v>
      </c>
    </row>
    <row r="22" spans="2:15">
      <c r="B22" t="s">
        <v>2455</v>
      </c>
      <c r="C22" t="s">
        <v>2456</v>
      </c>
      <c r="D22" t="s">
        <v>211</v>
      </c>
      <c r="E22" t="s">
        <v>208</v>
      </c>
      <c r="F22" t="s">
        <v>209</v>
      </c>
      <c r="G22" s="78">
        <v>0.55000000000000004</v>
      </c>
      <c r="H22" t="s">
        <v>102</v>
      </c>
      <c r="I22" s="79">
        <v>7.1999999999999998E-3</v>
      </c>
      <c r="J22" s="79">
        <v>6.4000000000000003E-3</v>
      </c>
      <c r="K22" s="78">
        <v>120000000</v>
      </c>
      <c r="L22" s="78">
        <v>100.38</v>
      </c>
      <c r="M22" s="78">
        <v>120456</v>
      </c>
      <c r="N22" s="79">
        <v>0.25800000000000001</v>
      </c>
      <c r="O22" s="79">
        <v>2.8E-3</v>
      </c>
    </row>
    <row r="23" spans="2:15">
      <c r="B23" t="s">
        <v>2457</v>
      </c>
      <c r="C23" t="s">
        <v>2458</v>
      </c>
      <c r="D23" t="s">
        <v>211</v>
      </c>
      <c r="E23" t="s">
        <v>208</v>
      </c>
      <c r="F23" t="s">
        <v>209</v>
      </c>
      <c r="G23" s="78">
        <v>0.56000000000000005</v>
      </c>
      <c r="H23" t="s">
        <v>102</v>
      </c>
      <c r="I23" s="79">
        <v>7.1999999999999998E-3</v>
      </c>
      <c r="J23" s="79">
        <v>7.1000000000000004E-3</v>
      </c>
      <c r="K23" s="78">
        <v>120000000</v>
      </c>
      <c r="L23" s="78">
        <v>100.32</v>
      </c>
      <c r="M23" s="78">
        <v>120384</v>
      </c>
      <c r="N23" s="79">
        <v>0.25779999999999997</v>
      </c>
      <c r="O23" s="79">
        <v>2.8E-3</v>
      </c>
    </row>
    <row r="24" spans="2:15">
      <c r="B24" t="s">
        <v>2459</v>
      </c>
      <c r="C24" t="s">
        <v>2460</v>
      </c>
      <c r="D24" t="s">
        <v>207</v>
      </c>
      <c r="E24" t="s">
        <v>208</v>
      </c>
      <c r="F24" t="s">
        <v>209</v>
      </c>
      <c r="G24" s="78">
        <v>0.93</v>
      </c>
      <c r="H24" t="s">
        <v>102</v>
      </c>
      <c r="I24" s="79">
        <v>5.7999999999999996E-3</v>
      </c>
      <c r="J24" s="79">
        <v>5.7999999999999996E-3</v>
      </c>
      <c r="K24" s="78">
        <v>100000000</v>
      </c>
      <c r="L24" s="78">
        <v>100.04</v>
      </c>
      <c r="M24" s="78">
        <v>100040</v>
      </c>
      <c r="N24" s="79">
        <v>0.2142</v>
      </c>
      <c r="O24" s="79">
        <v>2.3E-3</v>
      </c>
    </row>
    <row r="25" spans="2:15">
      <c r="B25" t="s">
        <v>2461</v>
      </c>
      <c r="C25" t="s">
        <v>2462</v>
      </c>
      <c r="D25" t="s">
        <v>211</v>
      </c>
      <c r="E25" t="s">
        <v>208</v>
      </c>
      <c r="F25" t="s">
        <v>209</v>
      </c>
      <c r="G25" s="78">
        <v>0.52</v>
      </c>
      <c r="H25" t="s">
        <v>102</v>
      </c>
      <c r="I25" s="79">
        <v>7.1999999999999998E-3</v>
      </c>
      <c r="J25" s="79">
        <v>6.3E-3</v>
      </c>
      <c r="K25" s="78">
        <v>30605000</v>
      </c>
      <c r="L25" s="78">
        <v>100.39</v>
      </c>
      <c r="M25" s="78">
        <v>30724.359499999999</v>
      </c>
      <c r="N25" s="79">
        <v>6.5799999999999997E-2</v>
      </c>
      <c r="O25" s="79">
        <v>6.9999999999999999E-4</v>
      </c>
    </row>
    <row r="26" spans="2:15">
      <c r="B26" t="s">
        <v>2463</v>
      </c>
      <c r="C26" t="s">
        <v>2464</v>
      </c>
      <c r="D26" t="s">
        <v>211</v>
      </c>
      <c r="E26" t="s">
        <v>208</v>
      </c>
      <c r="F26" t="s">
        <v>209</v>
      </c>
      <c r="G26" s="78">
        <v>0.55000000000000004</v>
      </c>
      <c r="H26" t="s">
        <v>102</v>
      </c>
      <c r="I26" s="79">
        <v>7.1999999999999998E-3</v>
      </c>
      <c r="J26" s="79">
        <v>7.0000000000000001E-3</v>
      </c>
      <c r="K26" s="78">
        <v>123000000</v>
      </c>
      <c r="L26" s="78">
        <v>100.34</v>
      </c>
      <c r="M26" s="78">
        <v>123418.2</v>
      </c>
      <c r="N26" s="79">
        <v>0.26429999999999998</v>
      </c>
      <c r="O26" s="79">
        <v>2.8999999999999998E-3</v>
      </c>
    </row>
    <row r="27" spans="2:15">
      <c r="B27" s="80" t="s">
        <v>2465</v>
      </c>
      <c r="G27" s="82">
        <v>0.01</v>
      </c>
      <c r="J27" s="81">
        <v>1E-4</v>
      </c>
      <c r="K27" s="82">
        <v>-229050000</v>
      </c>
      <c r="M27" s="82">
        <v>-791596.8</v>
      </c>
      <c r="N27" s="81">
        <v>-1.6953</v>
      </c>
      <c r="O27" s="81">
        <v>-1.8499999999999999E-2</v>
      </c>
    </row>
    <row r="28" spans="2:15">
      <c r="B28" t="s">
        <v>2466</v>
      </c>
      <c r="C28" t="s">
        <v>2467</v>
      </c>
      <c r="D28" t="s">
        <v>213</v>
      </c>
      <c r="E28" t="s">
        <v>208</v>
      </c>
      <c r="F28" t="s">
        <v>209</v>
      </c>
      <c r="G28" s="78">
        <v>0.01</v>
      </c>
      <c r="H28" t="s">
        <v>106</v>
      </c>
      <c r="I28" s="79">
        <v>1.4999999999999999E-2</v>
      </c>
      <c r="J28" s="79">
        <v>1E-4</v>
      </c>
      <c r="K28" s="78">
        <v>-229050000</v>
      </c>
      <c r="L28" s="78">
        <v>100</v>
      </c>
      <c r="M28" s="78">
        <v>-791596.8</v>
      </c>
      <c r="N28" s="79">
        <v>-1.6953</v>
      </c>
      <c r="O28" s="79">
        <v>-1.8499999999999999E-2</v>
      </c>
    </row>
    <row r="29" spans="2:15">
      <c r="B29" s="80" t="s">
        <v>2468</v>
      </c>
      <c r="G29" s="82">
        <v>0</v>
      </c>
      <c r="J29" s="81">
        <v>0</v>
      </c>
      <c r="K29" s="82">
        <v>0</v>
      </c>
      <c r="M29" s="82">
        <v>0</v>
      </c>
      <c r="N29" s="81">
        <v>0</v>
      </c>
      <c r="O29" s="81">
        <v>0</v>
      </c>
    </row>
    <row r="30" spans="2:15">
      <c r="B30" t="s">
        <v>215</v>
      </c>
      <c r="C30" t="s">
        <v>215</v>
      </c>
      <c r="E30" t="s">
        <v>215</v>
      </c>
      <c r="G30" s="78">
        <v>0</v>
      </c>
      <c r="H30" t="s">
        <v>215</v>
      </c>
      <c r="I30" s="79">
        <v>0</v>
      </c>
      <c r="J30" s="79">
        <v>0</v>
      </c>
      <c r="K30" s="78">
        <v>0</v>
      </c>
      <c r="L30" s="78">
        <v>0</v>
      </c>
      <c r="M30" s="78">
        <v>0</v>
      </c>
      <c r="N30" s="79">
        <v>0</v>
      </c>
      <c r="O30" s="79">
        <v>0</v>
      </c>
    </row>
    <row r="31" spans="2:15">
      <c r="B31" s="80" t="s">
        <v>1145</v>
      </c>
      <c r="G31" s="82">
        <v>0</v>
      </c>
      <c r="J31" s="81">
        <v>0</v>
      </c>
      <c r="K31" s="82">
        <v>0</v>
      </c>
      <c r="M31" s="82">
        <v>0</v>
      </c>
      <c r="N31" s="81">
        <v>0</v>
      </c>
      <c r="O31" s="81">
        <v>0</v>
      </c>
    </row>
    <row r="32" spans="2:15">
      <c r="B32" t="s">
        <v>215</v>
      </c>
      <c r="C32" t="s">
        <v>215</v>
      </c>
      <c r="E32" t="s">
        <v>215</v>
      </c>
      <c r="G32" s="78">
        <v>0</v>
      </c>
      <c r="H32" t="s">
        <v>215</v>
      </c>
      <c r="I32" s="79">
        <v>0</v>
      </c>
      <c r="J32" s="79">
        <v>0</v>
      </c>
      <c r="K32" s="78">
        <v>0</v>
      </c>
      <c r="L32" s="78">
        <v>0</v>
      </c>
      <c r="M32" s="78">
        <v>0</v>
      </c>
      <c r="N32" s="79">
        <v>0</v>
      </c>
      <c r="O32" s="79">
        <v>0</v>
      </c>
    </row>
    <row r="33" spans="2:15">
      <c r="B33" s="80" t="s">
        <v>249</v>
      </c>
      <c r="G33" s="82">
        <v>1</v>
      </c>
      <c r="J33" s="81">
        <v>1E-4</v>
      </c>
      <c r="K33" s="82">
        <v>-27601612.829999998</v>
      </c>
      <c r="M33" s="82">
        <v>-95391.173940480003</v>
      </c>
      <c r="N33" s="81">
        <v>-0.20430000000000001</v>
      </c>
      <c r="O33" s="81">
        <v>-2.2000000000000001E-3</v>
      </c>
    </row>
    <row r="34" spans="2:15">
      <c r="B34" t="s">
        <v>2469</v>
      </c>
      <c r="C34" t="s">
        <v>2470</v>
      </c>
      <c r="D34" t="s">
        <v>213</v>
      </c>
      <c r="E34" t="s">
        <v>2471</v>
      </c>
      <c r="F34" t="s">
        <v>358</v>
      </c>
      <c r="G34" s="78">
        <v>1</v>
      </c>
      <c r="H34" t="s">
        <v>106</v>
      </c>
      <c r="I34" s="79">
        <v>0</v>
      </c>
      <c r="J34" s="79">
        <v>1E-4</v>
      </c>
      <c r="K34" s="78">
        <v>-27601612.829999998</v>
      </c>
      <c r="L34" s="78">
        <v>100</v>
      </c>
      <c r="M34" s="78">
        <v>-95391.173940480003</v>
      </c>
      <c r="N34" s="79">
        <v>-0.20430000000000001</v>
      </c>
      <c r="O34" s="79">
        <v>-2.2000000000000001E-3</v>
      </c>
    </row>
    <row r="35" spans="2:15">
      <c r="B35" t="s">
        <v>251</v>
      </c>
    </row>
    <row r="36" spans="2:15">
      <c r="B36" t="s">
        <v>378</v>
      </c>
    </row>
    <row r="37" spans="2:15">
      <c r="B37" t="s">
        <v>379</v>
      </c>
    </row>
    <row r="38" spans="2:15">
      <c r="B38" t="s">
        <v>380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7" spans="2:55" ht="26.25" customHeight="1">
      <c r="B7" s="106" t="s">
        <v>156</v>
      </c>
      <c r="C7" s="107"/>
      <c r="D7" s="107"/>
      <c r="E7" s="107"/>
      <c r="F7" s="107"/>
      <c r="G7" s="107"/>
      <c r="H7" s="107"/>
      <c r="I7" s="107"/>
      <c r="J7" s="108"/>
    </row>
    <row r="8" spans="2:55" s="19" customFormat="1" ht="63">
      <c r="B8" s="50" t="s">
        <v>96</v>
      </c>
      <c r="C8" s="53" t="s">
        <v>157</v>
      </c>
      <c r="D8" s="53" t="s">
        <v>158</v>
      </c>
      <c r="E8" s="53" t="s">
        <v>159</v>
      </c>
      <c r="F8" s="53" t="s">
        <v>53</v>
      </c>
      <c r="G8" s="53" t="s">
        <v>160</v>
      </c>
      <c r="H8" s="53" t="s">
        <v>57</v>
      </c>
      <c r="I8" s="54" t="s">
        <v>58</v>
      </c>
      <c r="J8" s="74" t="s">
        <v>181</v>
      </c>
    </row>
    <row r="9" spans="2:55" s="19" customFormat="1" ht="22.5" customHeight="1">
      <c r="B9" s="20"/>
      <c r="C9" s="21" t="s">
        <v>74</v>
      </c>
      <c r="D9" s="21"/>
      <c r="E9" s="21" t="s">
        <v>7</v>
      </c>
      <c r="F9" s="21"/>
      <c r="G9" s="21" t="s">
        <v>182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34" t="s">
        <v>62</v>
      </c>
      <c r="I10" s="34" t="s">
        <v>63</v>
      </c>
      <c r="J10" s="34" t="s">
        <v>64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161</v>
      </c>
      <c r="C11" s="7"/>
      <c r="D11" s="7"/>
      <c r="E11" s="7"/>
      <c r="F11" s="7"/>
      <c r="G11" s="76">
        <v>0</v>
      </c>
      <c r="H11" s="77">
        <v>0</v>
      </c>
      <c r="I11" s="77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204</v>
      </c>
      <c r="E12" s="81">
        <v>0</v>
      </c>
      <c r="F12" s="19"/>
      <c r="G12" s="82">
        <v>0</v>
      </c>
      <c r="H12" s="81">
        <v>0</v>
      </c>
      <c r="I12" s="81">
        <v>0</v>
      </c>
    </row>
    <row r="13" spans="2:55">
      <c r="B13" s="80" t="s">
        <v>2472</v>
      </c>
      <c r="E13" s="81">
        <v>0</v>
      </c>
      <c r="F13" s="19"/>
      <c r="G13" s="82">
        <v>0</v>
      </c>
      <c r="H13" s="81">
        <v>0</v>
      </c>
      <c r="I13" s="81">
        <v>0</v>
      </c>
    </row>
    <row r="14" spans="2:55">
      <c r="B14" t="s">
        <v>215</v>
      </c>
      <c r="E14" s="79">
        <v>0</v>
      </c>
      <c r="F14" t="s">
        <v>215</v>
      </c>
      <c r="G14" s="78">
        <v>0</v>
      </c>
      <c r="H14" s="79">
        <v>0</v>
      </c>
      <c r="I14" s="79">
        <v>0</v>
      </c>
    </row>
    <row r="15" spans="2:55">
      <c r="B15" s="80" t="s">
        <v>2473</v>
      </c>
      <c r="E15" s="81">
        <v>0</v>
      </c>
      <c r="F15" s="19"/>
      <c r="G15" s="82">
        <v>0</v>
      </c>
      <c r="H15" s="81">
        <v>0</v>
      </c>
      <c r="I15" s="81">
        <v>0</v>
      </c>
    </row>
    <row r="16" spans="2:55">
      <c r="B16" t="s">
        <v>215</v>
      </c>
      <c r="E16" s="79">
        <v>0</v>
      </c>
      <c r="F16" t="s">
        <v>215</v>
      </c>
      <c r="G16" s="78">
        <v>0</v>
      </c>
      <c r="H16" s="79">
        <v>0</v>
      </c>
      <c r="I16" s="79">
        <v>0</v>
      </c>
    </row>
    <row r="17" spans="2:9">
      <c r="B17" s="80" t="s">
        <v>249</v>
      </c>
      <c r="E17" s="81">
        <v>0</v>
      </c>
      <c r="F17" s="19"/>
      <c r="G17" s="82">
        <v>0</v>
      </c>
      <c r="H17" s="81">
        <v>0</v>
      </c>
      <c r="I17" s="81">
        <v>0</v>
      </c>
    </row>
    <row r="18" spans="2:9">
      <c r="B18" s="80" t="s">
        <v>2472</v>
      </c>
      <c r="E18" s="81">
        <v>0</v>
      </c>
      <c r="F18" s="19"/>
      <c r="G18" s="82">
        <v>0</v>
      </c>
      <c r="H18" s="81">
        <v>0</v>
      </c>
      <c r="I18" s="81">
        <v>0</v>
      </c>
    </row>
    <row r="19" spans="2:9">
      <c r="B19" t="s">
        <v>215</v>
      </c>
      <c r="E19" s="79">
        <v>0</v>
      </c>
      <c r="F19" t="s">
        <v>215</v>
      </c>
      <c r="G19" s="78">
        <v>0</v>
      </c>
      <c r="H19" s="79">
        <v>0</v>
      </c>
      <c r="I19" s="79">
        <v>0</v>
      </c>
    </row>
    <row r="20" spans="2:9">
      <c r="B20" s="80" t="s">
        <v>2473</v>
      </c>
      <c r="E20" s="81">
        <v>0</v>
      </c>
      <c r="F20" s="19"/>
      <c r="G20" s="82">
        <v>0</v>
      </c>
      <c r="H20" s="81">
        <v>0</v>
      </c>
      <c r="I20" s="81">
        <v>0</v>
      </c>
    </row>
    <row r="21" spans="2:9">
      <c r="B21" t="s">
        <v>215</v>
      </c>
      <c r="E21" s="79">
        <v>0</v>
      </c>
      <c r="F21" t="s">
        <v>215</v>
      </c>
      <c r="G21" s="78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/>
    </row>
    <row r="5" spans="2:60">
      <c r="B5" s="75" t="s">
        <v>199</v>
      </c>
      <c r="C5" s="2" t="s">
        <v>200</v>
      </c>
    </row>
    <row r="7" spans="2:60" ht="26.25" customHeight="1">
      <c r="B7" s="106" t="s">
        <v>162</v>
      </c>
      <c r="C7" s="107"/>
      <c r="D7" s="107"/>
      <c r="E7" s="107"/>
      <c r="F7" s="107"/>
      <c r="G7" s="107"/>
      <c r="H7" s="107"/>
      <c r="I7" s="107"/>
      <c r="J7" s="107"/>
      <c r="K7" s="108"/>
    </row>
    <row r="8" spans="2:60" s="19" customFormat="1" ht="66">
      <c r="B8" s="50" t="s">
        <v>96</v>
      </c>
      <c r="C8" s="50" t="s">
        <v>50</v>
      </c>
      <c r="D8" s="50" t="s">
        <v>51</v>
      </c>
      <c r="E8" s="50" t="s">
        <v>163</v>
      </c>
      <c r="F8" s="50" t="s">
        <v>164</v>
      </c>
      <c r="G8" s="50" t="s">
        <v>53</v>
      </c>
      <c r="H8" s="50" t="s">
        <v>165</v>
      </c>
      <c r="I8" s="50" t="s">
        <v>5</v>
      </c>
      <c r="J8" s="50" t="s">
        <v>57</v>
      </c>
      <c r="K8" s="50" t="s">
        <v>58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34" t="s">
        <v>63</v>
      </c>
      <c r="J10" s="34" t="s">
        <v>64</v>
      </c>
      <c r="K10" s="34" t="s">
        <v>64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166</v>
      </c>
      <c r="C11" s="7"/>
      <c r="D11" s="7"/>
      <c r="E11" s="7"/>
      <c r="F11" s="7"/>
      <c r="G11" s="7"/>
      <c r="H11" s="7"/>
      <c r="I11" s="76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204</v>
      </c>
      <c r="D12" s="19"/>
      <c r="E12" s="19"/>
      <c r="F12" s="19"/>
      <c r="G12" s="19"/>
      <c r="H12" s="81">
        <v>0</v>
      </c>
      <c r="I12" s="82">
        <v>0</v>
      </c>
      <c r="J12" s="81">
        <v>0</v>
      </c>
      <c r="K12" s="81">
        <v>0</v>
      </c>
    </row>
    <row r="13" spans="2:60">
      <c r="B13" t="s">
        <v>215</v>
      </c>
      <c r="D13" t="s">
        <v>215</v>
      </c>
      <c r="E13" s="19"/>
      <c r="F13" s="79">
        <v>0</v>
      </c>
      <c r="G13" t="s">
        <v>215</v>
      </c>
      <c r="H13" s="79">
        <v>0</v>
      </c>
      <c r="I13" s="78">
        <v>0</v>
      </c>
      <c r="J13" s="79">
        <v>0</v>
      </c>
      <c r="K13" s="79">
        <v>0</v>
      </c>
    </row>
    <row r="14" spans="2:60">
      <c r="B14" s="80" t="s">
        <v>249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215</v>
      </c>
      <c r="D15" t="s">
        <v>215</v>
      </c>
      <c r="E15" s="19"/>
      <c r="F15" s="79">
        <v>0</v>
      </c>
      <c r="G15" t="s">
        <v>215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7" spans="2:60" ht="26.25" customHeight="1">
      <c r="B7" s="106" t="s">
        <v>167</v>
      </c>
      <c r="C7" s="107"/>
      <c r="D7" s="107"/>
      <c r="E7" s="107"/>
      <c r="F7" s="107"/>
      <c r="G7" s="107"/>
      <c r="H7" s="107"/>
      <c r="I7" s="107"/>
      <c r="J7" s="107"/>
      <c r="K7" s="108"/>
    </row>
    <row r="8" spans="2:60" s="19" customFormat="1" ht="63">
      <c r="B8" s="50" t="s">
        <v>96</v>
      </c>
      <c r="C8" s="53" t="s">
        <v>49</v>
      </c>
      <c r="D8" s="53" t="s">
        <v>51</v>
      </c>
      <c r="E8" s="53" t="s">
        <v>163</v>
      </c>
      <c r="F8" s="53" t="s">
        <v>164</v>
      </c>
      <c r="G8" s="53" t="s">
        <v>53</v>
      </c>
      <c r="H8" s="53" t="s">
        <v>165</v>
      </c>
      <c r="I8" s="53" t="s">
        <v>5</v>
      </c>
      <c r="J8" s="53" t="s">
        <v>57</v>
      </c>
      <c r="K8" s="54" t="s">
        <v>58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34" t="s">
        <v>64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168</v>
      </c>
      <c r="C11" s="25"/>
      <c r="D11" s="7"/>
      <c r="E11" s="7"/>
      <c r="F11" s="7"/>
      <c r="G11" s="7"/>
      <c r="H11" s="77">
        <v>0</v>
      </c>
      <c r="I11" s="76">
        <v>-28218.043860000002</v>
      </c>
      <c r="J11" s="77">
        <v>1</v>
      </c>
      <c r="K11" s="77">
        <v>-6.9999999999999999E-4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204</v>
      </c>
      <c r="C12" s="15"/>
      <c r="D12" s="15"/>
      <c r="E12" s="15"/>
      <c r="F12" s="15"/>
      <c r="G12" s="15"/>
      <c r="H12" s="81">
        <v>0</v>
      </c>
      <c r="I12" s="82">
        <v>-28218.043860000002</v>
      </c>
      <c r="J12" s="81">
        <v>1</v>
      </c>
      <c r="K12" s="81">
        <v>-6.9999999999999999E-4</v>
      </c>
    </row>
    <row r="13" spans="2:60">
      <c r="B13" t="s">
        <v>2474</v>
      </c>
      <c r="C13" t="s">
        <v>2475</v>
      </c>
      <c r="D13" t="s">
        <v>215</v>
      </c>
      <c r="E13" t="s">
        <v>216</v>
      </c>
      <c r="F13" s="79">
        <v>0</v>
      </c>
      <c r="G13" t="s">
        <v>102</v>
      </c>
      <c r="H13" s="79">
        <v>0</v>
      </c>
      <c r="I13" s="78">
        <v>-2596.5053200000002</v>
      </c>
      <c r="J13" s="79">
        <v>9.1999999999999998E-2</v>
      </c>
      <c r="K13" s="79">
        <v>-1E-4</v>
      </c>
    </row>
    <row r="14" spans="2:60">
      <c r="B14" t="s">
        <v>2476</v>
      </c>
      <c r="C14" t="s">
        <v>2477</v>
      </c>
      <c r="D14" t="s">
        <v>215</v>
      </c>
      <c r="E14" t="s">
        <v>216</v>
      </c>
      <c r="F14" s="79">
        <v>0</v>
      </c>
      <c r="G14" t="s">
        <v>102</v>
      </c>
      <c r="H14" s="79">
        <v>0</v>
      </c>
      <c r="I14" s="78">
        <v>-25204.88206</v>
      </c>
      <c r="J14" s="79">
        <v>0.89319999999999999</v>
      </c>
      <c r="K14" s="79">
        <v>-5.9999999999999995E-4</v>
      </c>
    </row>
    <row r="15" spans="2:60">
      <c r="B15" t="s">
        <v>2478</v>
      </c>
      <c r="C15" t="s">
        <v>2479</v>
      </c>
      <c r="D15" t="s">
        <v>215</v>
      </c>
      <c r="E15" t="s">
        <v>216</v>
      </c>
      <c r="F15" s="79">
        <v>0</v>
      </c>
      <c r="G15" t="s">
        <v>102</v>
      </c>
      <c r="H15" s="79">
        <v>0</v>
      </c>
      <c r="I15" s="78">
        <v>201.26852</v>
      </c>
      <c r="J15" s="79">
        <v>-7.1000000000000004E-3</v>
      </c>
      <c r="K15" s="79">
        <v>0</v>
      </c>
    </row>
    <row r="16" spans="2:60">
      <c r="B16" t="s">
        <v>2480</v>
      </c>
      <c r="C16" t="s">
        <v>2481</v>
      </c>
      <c r="D16" t="s">
        <v>215</v>
      </c>
      <c r="E16" t="s">
        <v>216</v>
      </c>
      <c r="F16" s="79">
        <v>0</v>
      </c>
      <c r="G16" t="s">
        <v>102</v>
      </c>
      <c r="H16" s="79">
        <v>0</v>
      </c>
      <c r="I16" s="78">
        <v>-617.92499999999995</v>
      </c>
      <c r="J16" s="79">
        <v>2.1899999999999999E-2</v>
      </c>
      <c r="K16" s="79">
        <v>0</v>
      </c>
    </row>
    <row r="17" spans="2:11">
      <c r="B17" s="80" t="s">
        <v>249</v>
      </c>
      <c r="D17" s="19"/>
      <c r="E17" s="19"/>
      <c r="F17" s="19"/>
      <c r="G17" s="19"/>
      <c r="H17" s="81">
        <v>0</v>
      </c>
      <c r="I17" s="82">
        <v>0</v>
      </c>
      <c r="J17" s="81">
        <v>0</v>
      </c>
      <c r="K17" s="81">
        <v>0</v>
      </c>
    </row>
    <row r="18" spans="2:11">
      <c r="B18" t="s">
        <v>215</v>
      </c>
      <c r="C18" t="s">
        <v>215</v>
      </c>
      <c r="D18" t="s">
        <v>215</v>
      </c>
      <c r="E18" s="19"/>
      <c r="F18" s="79">
        <v>0</v>
      </c>
      <c r="G18" t="s">
        <v>215</v>
      </c>
      <c r="H18" s="79">
        <v>0</v>
      </c>
      <c r="I18" s="78">
        <v>0</v>
      </c>
      <c r="J18" s="79">
        <v>0</v>
      </c>
      <c r="K18" s="79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2.7109375" style="16" customWidth="1"/>
    <col min="5" max="5" width="13.28515625" style="19" bestFit="1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</row>
    <row r="5" spans="2:17">
      <c r="B5" s="75" t="s">
        <v>199</v>
      </c>
      <c r="C5" t="s">
        <v>200</v>
      </c>
    </row>
    <row r="7" spans="2:17" ht="26.25" customHeight="1">
      <c r="B7" s="106" t="s">
        <v>169</v>
      </c>
      <c r="C7" s="107"/>
      <c r="D7" s="107"/>
    </row>
    <row r="8" spans="2:17" s="19" customFormat="1" ht="31.5">
      <c r="B8" s="50" t="s">
        <v>96</v>
      </c>
      <c r="C8" s="56" t="s">
        <v>170</v>
      </c>
      <c r="D8" s="57" t="s">
        <v>171</v>
      </c>
    </row>
    <row r="9" spans="2:17" s="19" customFormat="1">
      <c r="B9" s="20"/>
      <c r="C9" s="31" t="s">
        <v>185</v>
      </c>
      <c r="D9" s="45" t="s">
        <v>74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172</v>
      </c>
      <c r="C11" s="76">
        <f>C12+C29</f>
        <v>591755.44692998659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2482</v>
      </c>
      <c r="C12" s="82">
        <f>SUM(C13:C28)</f>
        <v>483122.36140166665</v>
      </c>
    </row>
    <row r="13" spans="2:17">
      <c r="B13" t="s">
        <v>2483</v>
      </c>
      <c r="C13" s="83">
        <v>3228.1900099999993</v>
      </c>
      <c r="D13" s="84">
        <v>44012</v>
      </c>
    </row>
    <row r="14" spans="2:17">
      <c r="B14" t="s">
        <v>2484</v>
      </c>
      <c r="C14" s="83">
        <v>12402.648001666668</v>
      </c>
      <c r="D14" s="84">
        <v>43800</v>
      </c>
    </row>
    <row r="15" spans="2:17">
      <c r="B15" t="s">
        <v>2485</v>
      </c>
      <c r="C15" s="83">
        <v>61767.44</v>
      </c>
      <c r="D15" s="84">
        <v>43113</v>
      </c>
    </row>
    <row r="16" spans="2:17">
      <c r="B16" t="s">
        <v>2486</v>
      </c>
      <c r="C16" s="83">
        <v>15595.199999999999</v>
      </c>
      <c r="D16" s="84">
        <v>44646</v>
      </c>
    </row>
    <row r="17" spans="2:5">
      <c r="B17" s="85" t="s">
        <v>2487</v>
      </c>
      <c r="C17" s="83">
        <v>35251.200000000004</v>
      </c>
      <c r="D17" s="84">
        <v>45324</v>
      </c>
    </row>
    <row r="18" spans="2:5">
      <c r="B18" s="86" t="s">
        <v>2488</v>
      </c>
      <c r="C18" s="83">
        <v>53074.364999999991</v>
      </c>
      <c r="D18" s="84">
        <v>45316</v>
      </c>
    </row>
    <row r="19" spans="2:5">
      <c r="B19" s="85" t="s">
        <v>2560</v>
      </c>
      <c r="C19" s="83">
        <v>136914.80100999997</v>
      </c>
      <c r="D19" s="84">
        <v>44197</v>
      </c>
      <c r="E19" s="85"/>
    </row>
    <row r="20" spans="2:5">
      <c r="B20" s="85" t="s">
        <v>2543</v>
      </c>
      <c r="C20" s="83">
        <v>9731.2840900000192</v>
      </c>
      <c r="D20" s="84">
        <v>43980</v>
      </c>
      <c r="E20" s="85"/>
    </row>
    <row r="21" spans="2:5">
      <c r="B21" s="85" t="s">
        <v>2544</v>
      </c>
      <c r="C21" s="83">
        <v>10035.132300000012</v>
      </c>
      <c r="D21" s="84">
        <v>43980</v>
      </c>
      <c r="E21" s="85"/>
    </row>
    <row r="22" spans="2:5">
      <c r="B22" s="85" t="s">
        <v>2547</v>
      </c>
      <c r="C22" s="83">
        <v>2020.6290000000004</v>
      </c>
      <c r="D22" s="84">
        <v>44104</v>
      </c>
      <c r="E22" s="85"/>
    </row>
    <row r="23" spans="2:5">
      <c r="B23" t="s">
        <v>2551</v>
      </c>
      <c r="C23" s="83">
        <v>8795.9119900000023</v>
      </c>
      <c r="D23" s="84">
        <v>43887</v>
      </c>
      <c r="E23"/>
    </row>
    <row r="24" spans="2:5">
      <c r="B24" s="85" t="s">
        <v>2545</v>
      </c>
      <c r="C24" s="83">
        <v>32056.603000000003</v>
      </c>
      <c r="D24" s="84">
        <v>44386</v>
      </c>
      <c r="E24" s="85"/>
    </row>
    <row r="25" spans="2:5">
      <c r="B25" s="85" t="s">
        <v>2561</v>
      </c>
      <c r="C25" s="83">
        <v>67279.09599999999</v>
      </c>
      <c r="D25" s="84">
        <v>44517</v>
      </c>
      <c r="E25" s="85"/>
    </row>
    <row r="26" spans="2:5">
      <c r="B26" s="85" t="s">
        <v>2548</v>
      </c>
      <c r="C26" s="83">
        <v>319.67800000000011</v>
      </c>
      <c r="D26" s="84">
        <v>43909</v>
      </c>
      <c r="E26" s="85"/>
    </row>
    <row r="27" spans="2:5">
      <c r="B27" s="85" t="s">
        <v>2553</v>
      </c>
      <c r="C27" s="83">
        <v>1415.3970000000002</v>
      </c>
      <c r="D27" s="84">
        <v>43997</v>
      </c>
      <c r="E27" s="85"/>
    </row>
    <row r="28" spans="2:5">
      <c r="B28" s="85" t="s">
        <v>2562</v>
      </c>
      <c r="C28" s="83">
        <v>33234.786000000007</v>
      </c>
      <c r="D28" s="84">
        <v>44834</v>
      </c>
      <c r="E28" s="85"/>
    </row>
    <row r="29" spans="2:5">
      <c r="B29" s="80" t="s">
        <v>2489</v>
      </c>
      <c r="C29" s="82">
        <f>SUM(C30:C32)</f>
        <v>108633.08552831999</v>
      </c>
    </row>
    <row r="30" spans="2:5">
      <c r="B30" t="s">
        <v>2490</v>
      </c>
      <c r="C30" s="78">
        <v>12310.721279999998</v>
      </c>
      <c r="D30" s="84">
        <v>44196</v>
      </c>
    </row>
    <row r="31" spans="2:5">
      <c r="B31" t="s">
        <v>2491</v>
      </c>
      <c r="C31" s="78">
        <v>32480.897460479999</v>
      </c>
      <c r="D31" s="84">
        <v>44369</v>
      </c>
    </row>
    <row r="32" spans="2:5">
      <c r="B32" t="s">
        <v>2492</v>
      </c>
      <c r="C32" s="78">
        <v>63841.466787839992</v>
      </c>
      <c r="D32" s="84">
        <v>45563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106" t="s">
        <v>173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8"/>
    </row>
    <row r="8" spans="2:18" s="19" customFormat="1" ht="63">
      <c r="B8" s="4" t="s">
        <v>96</v>
      </c>
      <c r="C8" s="28" t="s">
        <v>49</v>
      </c>
      <c r="D8" s="28" t="s">
        <v>84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174</v>
      </c>
      <c r="L8" s="28" t="s">
        <v>190</v>
      </c>
      <c r="M8" s="28" t="s">
        <v>175</v>
      </c>
      <c r="N8" s="28" t="s">
        <v>73</v>
      </c>
      <c r="O8" s="28" t="s">
        <v>57</v>
      </c>
      <c r="P8" s="36" t="s">
        <v>183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34" t="s">
        <v>63</v>
      </c>
      <c r="J10" s="34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34" t="s">
        <v>78</v>
      </c>
      <c r="P10" s="34" t="s">
        <v>79</v>
      </c>
      <c r="Q10" s="35"/>
    </row>
    <row r="11" spans="2:18" s="23" customFormat="1" ht="18" customHeight="1">
      <c r="B11" s="24" t="s">
        <v>176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204</v>
      </c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382</v>
      </c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8">
        <v>0</v>
      </c>
      <c r="I14" t="s">
        <v>215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282</v>
      </c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8">
        <v>0</v>
      </c>
      <c r="I16" t="s">
        <v>215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383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8">
        <v>0</v>
      </c>
      <c r="I18" t="s">
        <v>215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1145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8">
        <v>0</v>
      </c>
      <c r="I20" t="s">
        <v>215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249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384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8">
        <v>0</v>
      </c>
      <c r="I23" t="s">
        <v>215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385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8">
        <v>0</v>
      </c>
      <c r="I25" t="s">
        <v>215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251</v>
      </c>
      <c r="D26" s="16"/>
    </row>
    <row r="27" spans="2:16">
      <c r="B27" t="s">
        <v>378</v>
      </c>
      <c r="D27" s="16"/>
    </row>
    <row r="28" spans="2:16">
      <c r="B28" t="s">
        <v>380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106" t="s">
        <v>177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8"/>
    </row>
    <row r="8" spans="2:18" s="19" customFormat="1" ht="63">
      <c r="B8" s="4" t="s">
        <v>96</v>
      </c>
      <c r="C8" s="28" t="s">
        <v>49</v>
      </c>
      <c r="D8" s="28" t="s">
        <v>84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174</v>
      </c>
      <c r="L8" s="28" t="s">
        <v>187</v>
      </c>
      <c r="M8" s="28" t="s">
        <v>175</v>
      </c>
      <c r="N8" s="28" t="s">
        <v>73</v>
      </c>
      <c r="O8" s="28" t="s">
        <v>57</v>
      </c>
      <c r="P8" s="36" t="s">
        <v>183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4" t="s">
        <v>79</v>
      </c>
      <c r="Q10" s="35"/>
    </row>
    <row r="11" spans="2:18" s="23" customFormat="1" ht="18" customHeight="1">
      <c r="B11" s="24" t="s">
        <v>178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204</v>
      </c>
      <c r="C12" s="16"/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1918</v>
      </c>
      <c r="C13" s="16"/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8">
        <v>0</v>
      </c>
      <c r="I14" t="s">
        <v>215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1919</v>
      </c>
      <c r="C15" s="16"/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8">
        <v>0</v>
      </c>
      <c r="I16" t="s">
        <v>215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383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8">
        <v>0</v>
      </c>
      <c r="I18" t="s">
        <v>215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1145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8">
        <v>0</v>
      </c>
      <c r="I20" t="s">
        <v>215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249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384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8">
        <v>0</v>
      </c>
      <c r="I23" t="s">
        <v>215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385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8">
        <v>0</v>
      </c>
      <c r="I25" t="s">
        <v>215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251</v>
      </c>
      <c r="D26" s="16"/>
    </row>
    <row r="27" spans="2:16">
      <c r="B27" t="s">
        <v>378</v>
      </c>
      <c r="D27" s="16"/>
    </row>
    <row r="28" spans="2:16">
      <c r="B28" t="s">
        <v>380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  <c r="C2" t="s">
        <v>197</v>
      </c>
    </row>
    <row r="3" spans="2:53">
      <c r="B3" s="2" t="s">
        <v>2</v>
      </c>
      <c r="C3" t="s">
        <v>198</v>
      </c>
    </row>
    <row r="4" spans="2:53">
      <c r="B4" s="2" t="s">
        <v>3</v>
      </c>
    </row>
    <row r="5" spans="2:53">
      <c r="B5" s="75" t="s">
        <v>199</v>
      </c>
      <c r="C5" t="s">
        <v>200</v>
      </c>
    </row>
    <row r="6" spans="2:53" ht="21.75" customHeight="1">
      <c r="B6" s="98" t="s">
        <v>68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100"/>
    </row>
    <row r="7" spans="2:53" ht="27.75" customHeight="1">
      <c r="B7" s="101" t="s">
        <v>69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3"/>
      <c r="AU7" s="19"/>
      <c r="AV7" s="19"/>
    </row>
    <row r="8" spans="2:53" s="19" customFormat="1" ht="76.5" customHeight="1">
      <c r="B8" s="4" t="s">
        <v>48</v>
      </c>
      <c r="C8" s="28" t="s">
        <v>49</v>
      </c>
      <c r="D8" s="28" t="s">
        <v>70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55</v>
      </c>
      <c r="L8" s="28" t="s">
        <v>187</v>
      </c>
      <c r="M8" s="28" t="s">
        <v>188</v>
      </c>
      <c r="N8" s="38" t="s">
        <v>192</v>
      </c>
      <c r="O8" s="28" t="s">
        <v>56</v>
      </c>
      <c r="P8" s="28" t="s">
        <v>189</v>
      </c>
      <c r="Q8" s="28" t="s">
        <v>57</v>
      </c>
      <c r="R8" s="30" t="s">
        <v>183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/>
      <c r="N9" s="21" t="s">
        <v>185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4" t="s">
        <v>85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81</v>
      </c>
      <c r="C11" s="33"/>
      <c r="D11" s="33"/>
      <c r="E11" s="7"/>
      <c r="F11" s="7"/>
      <c r="G11" s="7"/>
      <c r="H11" s="76">
        <v>6.4</v>
      </c>
      <c r="I11" s="7"/>
      <c r="J11" s="7"/>
      <c r="K11" s="77">
        <v>2.3E-3</v>
      </c>
      <c r="L11" s="76">
        <v>11534720540</v>
      </c>
      <c r="M11" s="7"/>
      <c r="N11" s="76">
        <v>0</v>
      </c>
      <c r="O11" s="76">
        <v>13855556.710738217</v>
      </c>
      <c r="P11" s="7"/>
      <c r="Q11" s="77">
        <v>1</v>
      </c>
      <c r="R11" s="77">
        <v>0.32300000000000001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80" t="s">
        <v>204</v>
      </c>
      <c r="C12" s="16"/>
      <c r="D12" s="16"/>
      <c r="H12" s="82">
        <v>6.28</v>
      </c>
      <c r="K12" s="81">
        <v>1.4E-3</v>
      </c>
      <c r="L12" s="82">
        <v>11201390540</v>
      </c>
      <c r="N12" s="82">
        <v>0</v>
      </c>
      <c r="O12" s="82">
        <v>12425853.401869001</v>
      </c>
      <c r="Q12" s="81">
        <v>0.89680000000000004</v>
      </c>
      <c r="R12" s="81">
        <v>0.28970000000000001</v>
      </c>
    </row>
    <row r="13" spans="2:53">
      <c r="B13" s="80" t="s">
        <v>252</v>
      </c>
      <c r="C13" s="16"/>
      <c r="D13" s="16"/>
      <c r="H13" s="82">
        <v>7.78</v>
      </c>
      <c r="K13" s="81">
        <v>-5.7000000000000002E-3</v>
      </c>
      <c r="L13" s="82">
        <v>4142914289</v>
      </c>
      <c r="N13" s="82">
        <v>0</v>
      </c>
      <c r="O13" s="82">
        <v>4836557.1850976003</v>
      </c>
      <c r="Q13" s="81">
        <v>0.34910000000000002</v>
      </c>
      <c r="R13" s="81">
        <v>0.1128</v>
      </c>
    </row>
    <row r="14" spans="2:53">
      <c r="B14" s="80" t="s">
        <v>253</v>
      </c>
      <c r="C14" s="16"/>
      <c r="D14" s="16"/>
      <c r="H14" s="82">
        <v>7.78</v>
      </c>
      <c r="K14" s="81">
        <v>-5.7000000000000002E-3</v>
      </c>
      <c r="L14" s="82">
        <v>4142914289</v>
      </c>
      <c r="N14" s="82">
        <v>0</v>
      </c>
      <c r="O14" s="82">
        <v>4836557.1850976003</v>
      </c>
      <c r="Q14" s="81">
        <v>0.34910000000000002</v>
      </c>
      <c r="R14" s="81">
        <v>0.1128</v>
      </c>
    </row>
    <row r="15" spans="2:53">
      <c r="B15" t="s">
        <v>254</v>
      </c>
      <c r="C15" t="s">
        <v>255</v>
      </c>
      <c r="D15" t="s">
        <v>100</v>
      </c>
      <c r="E15" t="s">
        <v>256</v>
      </c>
      <c r="G15" t="s">
        <v>257</v>
      </c>
      <c r="H15" s="78">
        <v>1.54</v>
      </c>
      <c r="I15" t="s">
        <v>102</v>
      </c>
      <c r="J15" s="79">
        <v>0.04</v>
      </c>
      <c r="K15" s="79">
        <v>-9.5999999999999992E-3</v>
      </c>
      <c r="L15" s="78">
        <v>45080465</v>
      </c>
      <c r="M15" s="78">
        <v>143.96</v>
      </c>
      <c r="N15" s="78">
        <v>0</v>
      </c>
      <c r="O15" s="78">
        <v>64897.837414000001</v>
      </c>
      <c r="P15" s="79">
        <v>2.8999999999999998E-3</v>
      </c>
      <c r="Q15" s="79">
        <v>4.7000000000000002E-3</v>
      </c>
      <c r="R15" s="79">
        <v>1.5E-3</v>
      </c>
    </row>
    <row r="16" spans="2:53">
      <c r="B16" t="s">
        <v>258</v>
      </c>
      <c r="C16" t="s">
        <v>259</v>
      </c>
      <c r="D16" t="s">
        <v>100</v>
      </c>
      <c r="E16" t="s">
        <v>256</v>
      </c>
      <c r="G16" t="s">
        <v>260</v>
      </c>
      <c r="H16" s="78">
        <v>4.26</v>
      </c>
      <c r="I16" t="s">
        <v>102</v>
      </c>
      <c r="J16" s="79">
        <v>0.04</v>
      </c>
      <c r="K16" s="79">
        <v>-8.6999999999999994E-3</v>
      </c>
      <c r="L16" s="78">
        <v>499770052</v>
      </c>
      <c r="M16" s="78">
        <v>154.88</v>
      </c>
      <c r="N16" s="78">
        <v>0</v>
      </c>
      <c r="O16" s="78">
        <v>774043.85653760005</v>
      </c>
      <c r="P16" s="79">
        <v>4.2999999999999997E-2</v>
      </c>
      <c r="Q16" s="79">
        <v>5.5899999999999998E-2</v>
      </c>
      <c r="R16" s="79">
        <v>1.7999999999999999E-2</v>
      </c>
    </row>
    <row r="17" spans="2:18">
      <c r="B17" t="s">
        <v>261</v>
      </c>
      <c r="C17" t="s">
        <v>262</v>
      </c>
      <c r="D17" t="s">
        <v>100</v>
      </c>
      <c r="E17" t="s">
        <v>256</v>
      </c>
      <c r="G17" t="s">
        <v>263</v>
      </c>
      <c r="H17" s="78">
        <v>7.22</v>
      </c>
      <c r="I17" t="s">
        <v>102</v>
      </c>
      <c r="J17" s="79">
        <v>7.4999999999999997E-3</v>
      </c>
      <c r="K17" s="79">
        <v>-6.7000000000000002E-3</v>
      </c>
      <c r="L17" s="78">
        <v>772331500</v>
      </c>
      <c r="M17" s="78">
        <v>113.2</v>
      </c>
      <c r="N17" s="78">
        <v>0</v>
      </c>
      <c r="O17" s="78">
        <v>874279.25800000003</v>
      </c>
      <c r="P17" s="79">
        <v>5.45E-2</v>
      </c>
      <c r="Q17" s="79">
        <v>6.3100000000000003E-2</v>
      </c>
      <c r="R17" s="79">
        <v>2.0400000000000001E-2</v>
      </c>
    </row>
    <row r="18" spans="2:18">
      <c r="B18" t="s">
        <v>264</v>
      </c>
      <c r="C18" t="s">
        <v>265</v>
      </c>
      <c r="D18" t="s">
        <v>100</v>
      </c>
      <c r="E18" t="s">
        <v>256</v>
      </c>
      <c r="G18" t="s">
        <v>257</v>
      </c>
      <c r="H18" s="78">
        <v>22.63</v>
      </c>
      <c r="I18" t="s">
        <v>102</v>
      </c>
      <c r="J18" s="79">
        <v>0.01</v>
      </c>
      <c r="K18" s="79">
        <v>5.7000000000000002E-3</v>
      </c>
      <c r="L18" s="78">
        <v>545832090</v>
      </c>
      <c r="M18" s="78">
        <v>112.4</v>
      </c>
      <c r="N18" s="78">
        <v>0</v>
      </c>
      <c r="O18" s="78">
        <v>613515.26916000003</v>
      </c>
      <c r="P18" s="79">
        <v>3.6900000000000002E-2</v>
      </c>
      <c r="Q18" s="79">
        <v>4.4299999999999999E-2</v>
      </c>
      <c r="R18" s="79">
        <v>1.43E-2</v>
      </c>
    </row>
    <row r="19" spans="2:18">
      <c r="B19" t="s">
        <v>266</v>
      </c>
      <c r="C19" t="s">
        <v>267</v>
      </c>
      <c r="D19" t="s">
        <v>100</v>
      </c>
      <c r="E19" t="s">
        <v>256</v>
      </c>
      <c r="G19" t="s">
        <v>257</v>
      </c>
      <c r="H19" s="78">
        <v>3.65</v>
      </c>
      <c r="I19" t="s">
        <v>102</v>
      </c>
      <c r="J19" s="79">
        <v>1.7500000000000002E-2</v>
      </c>
      <c r="K19" s="79">
        <v>-8.9999999999999993E-3</v>
      </c>
      <c r="L19" s="78">
        <v>722500000</v>
      </c>
      <c r="M19" s="78">
        <v>113.25</v>
      </c>
      <c r="N19" s="78">
        <v>0</v>
      </c>
      <c r="O19" s="78">
        <v>818231.25</v>
      </c>
      <c r="P19" s="79">
        <v>4.3099999999999999E-2</v>
      </c>
      <c r="Q19" s="79">
        <v>5.91E-2</v>
      </c>
      <c r="R19" s="79">
        <v>1.9099999999999999E-2</v>
      </c>
    </row>
    <row r="20" spans="2:18">
      <c r="B20" t="s">
        <v>268</v>
      </c>
      <c r="C20" t="s">
        <v>269</v>
      </c>
      <c r="D20" t="s">
        <v>100</v>
      </c>
      <c r="E20" t="s">
        <v>256</v>
      </c>
      <c r="G20" t="s">
        <v>257</v>
      </c>
      <c r="H20" s="78">
        <v>5.73</v>
      </c>
      <c r="I20" t="s">
        <v>102</v>
      </c>
      <c r="J20" s="79">
        <v>7.4999999999999997E-3</v>
      </c>
      <c r="K20" s="79">
        <v>-8.0000000000000002E-3</v>
      </c>
      <c r="L20" s="78">
        <v>84019300</v>
      </c>
      <c r="M20" s="78">
        <v>110.65</v>
      </c>
      <c r="N20" s="78">
        <v>0</v>
      </c>
      <c r="O20" s="78">
        <v>92967.355450000003</v>
      </c>
      <c r="P20" s="79">
        <v>6.1000000000000004E-3</v>
      </c>
      <c r="Q20" s="79">
        <v>6.7000000000000002E-3</v>
      </c>
      <c r="R20" s="79">
        <v>2.2000000000000001E-3</v>
      </c>
    </row>
    <row r="21" spans="2:18">
      <c r="B21" t="s">
        <v>270</v>
      </c>
      <c r="C21" t="s">
        <v>271</v>
      </c>
      <c r="D21" t="s">
        <v>100</v>
      </c>
      <c r="E21" t="s">
        <v>256</v>
      </c>
      <c r="G21" t="s">
        <v>272</v>
      </c>
      <c r="H21" s="78">
        <v>0.83</v>
      </c>
      <c r="I21" t="s">
        <v>102</v>
      </c>
      <c r="J21" s="79">
        <v>1E-3</v>
      </c>
      <c r="K21" s="79">
        <v>-8.2000000000000007E-3</v>
      </c>
      <c r="L21" s="78">
        <v>485817382</v>
      </c>
      <c r="M21" s="78">
        <v>102.3</v>
      </c>
      <c r="N21" s="78">
        <v>0</v>
      </c>
      <c r="O21" s="78">
        <v>496991.18178599997</v>
      </c>
      <c r="P21" s="79">
        <v>3.2099999999999997E-2</v>
      </c>
      <c r="Q21" s="79">
        <v>3.5900000000000001E-2</v>
      </c>
      <c r="R21" s="79">
        <v>1.1599999999999999E-2</v>
      </c>
    </row>
    <row r="22" spans="2:18">
      <c r="B22" t="s">
        <v>273</v>
      </c>
      <c r="C22" t="s">
        <v>274</v>
      </c>
      <c r="D22" t="s">
        <v>100</v>
      </c>
      <c r="E22" t="s">
        <v>256</v>
      </c>
      <c r="G22" t="s">
        <v>275</v>
      </c>
      <c r="H22" s="78">
        <v>17.59</v>
      </c>
      <c r="I22" t="s">
        <v>102</v>
      </c>
      <c r="J22" s="79">
        <v>2.75E-2</v>
      </c>
      <c r="K22" s="79">
        <v>2.8999999999999998E-3</v>
      </c>
      <c r="L22" s="78">
        <v>8250000</v>
      </c>
      <c r="M22" s="78">
        <v>164.26</v>
      </c>
      <c r="N22" s="78">
        <v>0</v>
      </c>
      <c r="O22" s="78">
        <v>13551.45</v>
      </c>
      <c r="P22" s="79">
        <v>5.0000000000000001E-4</v>
      </c>
      <c r="Q22" s="79">
        <v>1E-3</v>
      </c>
      <c r="R22" s="79">
        <v>2.9999999999999997E-4</v>
      </c>
    </row>
    <row r="23" spans="2:18">
      <c r="B23" t="s">
        <v>276</v>
      </c>
      <c r="C23" t="s">
        <v>277</v>
      </c>
      <c r="D23" t="s">
        <v>100</v>
      </c>
      <c r="E23" t="s">
        <v>256</v>
      </c>
      <c r="G23" t="s">
        <v>260</v>
      </c>
      <c r="H23" s="78">
        <v>13.2</v>
      </c>
      <c r="I23" t="s">
        <v>102</v>
      </c>
      <c r="J23" s="79">
        <v>0.04</v>
      </c>
      <c r="K23" s="79">
        <v>-5.9999999999999995E-4</v>
      </c>
      <c r="L23" s="78">
        <v>65000</v>
      </c>
      <c r="M23" s="78">
        <v>202.83</v>
      </c>
      <c r="N23" s="78">
        <v>0</v>
      </c>
      <c r="O23" s="78">
        <v>131.83949999999999</v>
      </c>
      <c r="P23" s="79">
        <v>0</v>
      </c>
      <c r="Q23" s="79">
        <v>0</v>
      </c>
      <c r="R23" s="79">
        <v>0</v>
      </c>
    </row>
    <row r="24" spans="2:18">
      <c r="B24" t="s">
        <v>278</v>
      </c>
      <c r="C24" t="s">
        <v>279</v>
      </c>
      <c r="D24" t="s">
        <v>100</v>
      </c>
      <c r="E24" t="s">
        <v>256</v>
      </c>
      <c r="G24" t="s">
        <v>263</v>
      </c>
      <c r="H24" s="78">
        <v>2.67</v>
      </c>
      <c r="I24" t="s">
        <v>102</v>
      </c>
      <c r="J24" s="79">
        <v>2.75E-2</v>
      </c>
      <c r="K24" s="79">
        <v>-9.5999999999999992E-3</v>
      </c>
      <c r="L24" s="78">
        <v>20248500</v>
      </c>
      <c r="M24" s="78">
        <v>115.85</v>
      </c>
      <c r="N24" s="78">
        <v>0</v>
      </c>
      <c r="O24" s="78">
        <v>23457.88725</v>
      </c>
      <c r="P24" s="79">
        <v>1.1999999999999999E-3</v>
      </c>
      <c r="Q24" s="79">
        <v>1.6999999999999999E-3</v>
      </c>
      <c r="R24" s="79">
        <v>5.0000000000000001E-4</v>
      </c>
    </row>
    <row r="25" spans="2:18">
      <c r="B25" t="s">
        <v>280</v>
      </c>
      <c r="C25" t="s">
        <v>281</v>
      </c>
      <c r="D25" t="s">
        <v>100</v>
      </c>
      <c r="E25" t="s">
        <v>256</v>
      </c>
      <c r="G25" t="s">
        <v>257</v>
      </c>
      <c r="H25" s="78">
        <v>9.2100000000000009</v>
      </c>
      <c r="I25" t="s">
        <v>102</v>
      </c>
      <c r="J25" s="79">
        <v>5.0000000000000001E-3</v>
      </c>
      <c r="K25" s="79">
        <v>-5.3E-3</v>
      </c>
      <c r="L25" s="78">
        <v>959000000</v>
      </c>
      <c r="M25" s="78">
        <v>111</v>
      </c>
      <c r="N25" s="78">
        <v>0</v>
      </c>
      <c r="O25" s="78">
        <v>1064490</v>
      </c>
      <c r="P25" s="79">
        <v>0.1119</v>
      </c>
      <c r="Q25" s="79">
        <v>7.6799999999999993E-2</v>
      </c>
      <c r="R25" s="79">
        <v>2.4799999999999999E-2</v>
      </c>
    </row>
    <row r="26" spans="2:18">
      <c r="B26" s="80" t="s">
        <v>282</v>
      </c>
      <c r="C26" s="16"/>
      <c r="D26" s="16"/>
      <c r="H26" s="82">
        <v>5.32</v>
      </c>
      <c r="K26" s="81">
        <v>5.8999999999999999E-3</v>
      </c>
      <c r="L26" s="82">
        <v>7058476251</v>
      </c>
      <c r="N26" s="82">
        <v>0</v>
      </c>
      <c r="O26" s="82">
        <v>7589296.2167713996</v>
      </c>
      <c r="Q26" s="81">
        <v>0.54769999999999996</v>
      </c>
      <c r="R26" s="81">
        <v>0.1769</v>
      </c>
    </row>
    <row r="27" spans="2:18">
      <c r="B27" s="80" t="s">
        <v>283</v>
      </c>
      <c r="C27" s="16"/>
      <c r="D27" s="16"/>
      <c r="H27" s="82">
        <v>0.43</v>
      </c>
      <c r="K27" s="81">
        <v>1.9E-3</v>
      </c>
      <c r="L27" s="82">
        <v>1772416970</v>
      </c>
      <c r="N27" s="82">
        <v>0</v>
      </c>
      <c r="O27" s="82">
        <v>1771195.8988457001</v>
      </c>
      <c r="Q27" s="81">
        <v>0.1278</v>
      </c>
      <c r="R27" s="81">
        <v>4.1300000000000003E-2</v>
      </c>
    </row>
    <row r="28" spans="2:18">
      <c r="B28" t="s">
        <v>284</v>
      </c>
      <c r="C28" t="s">
        <v>285</v>
      </c>
      <c r="D28" t="s">
        <v>100</v>
      </c>
      <c r="E28" t="s">
        <v>256</v>
      </c>
      <c r="G28" t="s">
        <v>286</v>
      </c>
      <c r="H28" s="78">
        <v>0.84</v>
      </c>
      <c r="I28" t="s">
        <v>102</v>
      </c>
      <c r="J28" s="79">
        <v>0</v>
      </c>
      <c r="K28" s="79">
        <v>1.4E-3</v>
      </c>
      <c r="L28" s="78">
        <v>10261517</v>
      </c>
      <c r="M28" s="78">
        <v>99.88</v>
      </c>
      <c r="N28" s="78">
        <v>0</v>
      </c>
      <c r="O28" s="78">
        <v>10249.203179599999</v>
      </c>
      <c r="P28" s="79">
        <v>1.1000000000000001E-3</v>
      </c>
      <c r="Q28" s="79">
        <v>6.9999999999999999E-4</v>
      </c>
      <c r="R28" s="79">
        <v>2.0000000000000001E-4</v>
      </c>
    </row>
    <row r="29" spans="2:18">
      <c r="B29" t="s">
        <v>287</v>
      </c>
      <c r="C29" t="s">
        <v>288</v>
      </c>
      <c r="D29" t="s">
        <v>100</v>
      </c>
      <c r="E29" t="s">
        <v>256</v>
      </c>
      <c r="G29" t="s">
        <v>289</v>
      </c>
      <c r="H29" s="78">
        <v>0.02</v>
      </c>
      <c r="I29" t="s">
        <v>102</v>
      </c>
      <c r="J29" s="79">
        <v>0</v>
      </c>
      <c r="K29" s="79">
        <v>5.1999999999999998E-3</v>
      </c>
      <c r="L29" s="78">
        <v>50719443</v>
      </c>
      <c r="M29" s="78">
        <v>100</v>
      </c>
      <c r="N29" s="78">
        <v>0</v>
      </c>
      <c r="O29" s="78">
        <v>50719.442999999999</v>
      </c>
      <c r="P29" s="79">
        <v>4.1999999999999997E-3</v>
      </c>
      <c r="Q29" s="79">
        <v>3.7000000000000002E-3</v>
      </c>
      <c r="R29" s="79">
        <v>1.1999999999999999E-3</v>
      </c>
    </row>
    <row r="30" spans="2:18">
      <c r="B30" t="s">
        <v>290</v>
      </c>
      <c r="C30" t="s">
        <v>291</v>
      </c>
      <c r="D30" t="s">
        <v>100</v>
      </c>
      <c r="E30" t="s">
        <v>256</v>
      </c>
      <c r="G30" t="s">
        <v>292</v>
      </c>
      <c r="H30" s="78">
        <v>0.92</v>
      </c>
      <c r="I30" t="s">
        <v>102</v>
      </c>
      <c r="J30" s="79">
        <v>0</v>
      </c>
      <c r="K30" s="79">
        <v>1.5E-3</v>
      </c>
      <c r="L30" s="78">
        <v>164202519</v>
      </c>
      <c r="M30" s="78">
        <v>99.86</v>
      </c>
      <c r="N30" s="78">
        <v>0</v>
      </c>
      <c r="O30" s="78">
        <v>163972.63547340001</v>
      </c>
      <c r="P30" s="79">
        <v>1.8200000000000001E-2</v>
      </c>
      <c r="Q30" s="79">
        <v>1.18E-2</v>
      </c>
      <c r="R30" s="79">
        <v>3.8E-3</v>
      </c>
    </row>
    <row r="31" spans="2:18">
      <c r="B31" t="s">
        <v>293</v>
      </c>
      <c r="C31" t="s">
        <v>294</v>
      </c>
      <c r="D31" t="s">
        <v>100</v>
      </c>
      <c r="E31" t="s">
        <v>256</v>
      </c>
      <c r="G31" t="s">
        <v>295</v>
      </c>
      <c r="H31" s="78">
        <v>0.1</v>
      </c>
      <c r="I31" t="s">
        <v>102</v>
      </c>
      <c r="J31" s="79">
        <v>0</v>
      </c>
      <c r="K31" s="79">
        <v>3.0999999999999999E-3</v>
      </c>
      <c r="L31" s="78">
        <v>191211314</v>
      </c>
      <c r="M31" s="78">
        <v>99.97</v>
      </c>
      <c r="N31" s="78">
        <v>0</v>
      </c>
      <c r="O31" s="78">
        <v>191153.9506058</v>
      </c>
      <c r="P31" s="79">
        <v>1.5900000000000001E-2</v>
      </c>
      <c r="Q31" s="79">
        <v>1.38E-2</v>
      </c>
      <c r="R31" s="79">
        <v>4.4999999999999997E-3</v>
      </c>
    </row>
    <row r="32" spans="2:18">
      <c r="B32" t="s">
        <v>296</v>
      </c>
      <c r="C32" t="s">
        <v>297</v>
      </c>
      <c r="D32" t="s">
        <v>100</v>
      </c>
      <c r="E32" t="s">
        <v>256</v>
      </c>
      <c r="G32" t="s">
        <v>292</v>
      </c>
      <c r="H32" s="78">
        <v>0.17</v>
      </c>
      <c r="I32" t="s">
        <v>102</v>
      </c>
      <c r="J32" s="79">
        <v>0</v>
      </c>
      <c r="K32" s="79">
        <v>1.6999999999999999E-3</v>
      </c>
      <c r="L32" s="78">
        <v>440458000</v>
      </c>
      <c r="M32" s="78">
        <v>99.97</v>
      </c>
      <c r="N32" s="78">
        <v>0</v>
      </c>
      <c r="O32" s="78">
        <v>440325.86259999999</v>
      </c>
      <c r="P32" s="79">
        <v>3.6700000000000003E-2</v>
      </c>
      <c r="Q32" s="79">
        <v>3.1800000000000002E-2</v>
      </c>
      <c r="R32" s="79">
        <v>1.03E-2</v>
      </c>
    </row>
    <row r="33" spans="2:18">
      <c r="B33" t="s">
        <v>298</v>
      </c>
      <c r="C33" t="s">
        <v>299</v>
      </c>
      <c r="D33" t="s">
        <v>100</v>
      </c>
      <c r="E33" t="s">
        <v>256</v>
      </c>
      <c r="G33" t="s">
        <v>286</v>
      </c>
      <c r="H33" s="78">
        <v>0.35</v>
      </c>
      <c r="I33" t="s">
        <v>102</v>
      </c>
      <c r="J33" s="79">
        <v>0</v>
      </c>
      <c r="K33" s="79">
        <v>1.6999999999999999E-3</v>
      </c>
      <c r="L33" s="78">
        <v>137780609</v>
      </c>
      <c r="M33" s="78">
        <v>99.94</v>
      </c>
      <c r="N33" s="78">
        <v>0</v>
      </c>
      <c r="O33" s="78">
        <v>137697.9406346</v>
      </c>
      <c r="P33" s="79">
        <v>1.38E-2</v>
      </c>
      <c r="Q33" s="79">
        <v>9.9000000000000008E-3</v>
      </c>
      <c r="R33" s="79">
        <v>3.2000000000000002E-3</v>
      </c>
    </row>
    <row r="34" spans="2:18">
      <c r="B34" t="s">
        <v>300</v>
      </c>
      <c r="C34" t="s">
        <v>301</v>
      </c>
      <c r="D34" t="s">
        <v>100</v>
      </c>
      <c r="E34" t="s">
        <v>256</v>
      </c>
      <c r="G34" t="s">
        <v>292</v>
      </c>
      <c r="H34" s="78">
        <v>0.42</v>
      </c>
      <c r="I34" t="s">
        <v>102</v>
      </c>
      <c r="J34" s="79">
        <v>0</v>
      </c>
      <c r="K34" s="79">
        <v>1.6999999999999999E-3</v>
      </c>
      <c r="L34" s="78">
        <v>222380731</v>
      </c>
      <c r="M34" s="78">
        <v>99.93</v>
      </c>
      <c r="N34" s="78">
        <v>0</v>
      </c>
      <c r="O34" s="78">
        <v>222225.06448830001</v>
      </c>
      <c r="P34" s="79">
        <v>2.2200000000000001E-2</v>
      </c>
      <c r="Q34" s="79">
        <v>1.6E-2</v>
      </c>
      <c r="R34" s="79">
        <v>5.1999999999999998E-3</v>
      </c>
    </row>
    <row r="35" spans="2:18">
      <c r="B35" t="s">
        <v>302</v>
      </c>
      <c r="C35" t="s">
        <v>303</v>
      </c>
      <c r="D35" t="s">
        <v>100</v>
      </c>
      <c r="E35" t="s">
        <v>256</v>
      </c>
      <c r="G35" t="s">
        <v>304</v>
      </c>
      <c r="H35" s="78">
        <v>0.52</v>
      </c>
      <c r="I35" t="s">
        <v>102</v>
      </c>
      <c r="J35" s="79">
        <v>0</v>
      </c>
      <c r="K35" s="79">
        <v>1.6999999999999999E-3</v>
      </c>
      <c r="L35" s="78">
        <v>43647010</v>
      </c>
      <c r="M35" s="78">
        <v>99.91</v>
      </c>
      <c r="N35" s="78">
        <v>0</v>
      </c>
      <c r="O35" s="78">
        <v>43607.727691</v>
      </c>
      <c r="P35" s="79">
        <v>4.7999999999999996E-3</v>
      </c>
      <c r="Q35" s="79">
        <v>3.0999999999999999E-3</v>
      </c>
      <c r="R35" s="79">
        <v>1E-3</v>
      </c>
    </row>
    <row r="36" spans="2:18">
      <c r="B36" t="s">
        <v>305</v>
      </c>
      <c r="C36" t="s">
        <v>306</v>
      </c>
      <c r="D36" t="s">
        <v>100</v>
      </c>
      <c r="E36" t="s">
        <v>256</v>
      </c>
      <c r="G36" t="s">
        <v>307</v>
      </c>
      <c r="H36" s="78">
        <v>0.67</v>
      </c>
      <c r="I36" t="s">
        <v>102</v>
      </c>
      <c r="J36" s="79">
        <v>0</v>
      </c>
      <c r="K36" s="79">
        <v>1.5E-3</v>
      </c>
      <c r="L36" s="78">
        <v>511755827</v>
      </c>
      <c r="M36" s="78">
        <v>99.9</v>
      </c>
      <c r="N36" s="78">
        <v>0</v>
      </c>
      <c r="O36" s="78">
        <v>511244.07117299997</v>
      </c>
      <c r="P36" s="79">
        <v>5.6899999999999999E-2</v>
      </c>
      <c r="Q36" s="79">
        <v>3.6900000000000002E-2</v>
      </c>
      <c r="R36" s="79">
        <v>1.1900000000000001E-2</v>
      </c>
    </row>
    <row r="37" spans="2:18">
      <c r="B37" s="80" t="s">
        <v>308</v>
      </c>
      <c r="C37" s="16"/>
      <c r="D37" s="16"/>
      <c r="H37" s="82">
        <v>6.88</v>
      </c>
      <c r="K37" s="81">
        <v>7.4000000000000003E-3</v>
      </c>
      <c r="L37" s="82">
        <v>4905889018</v>
      </c>
      <c r="N37" s="82">
        <v>0</v>
      </c>
      <c r="O37" s="82">
        <v>5439895.5092572002</v>
      </c>
      <c r="Q37" s="81">
        <v>0.3926</v>
      </c>
      <c r="R37" s="81">
        <v>0.1268</v>
      </c>
    </row>
    <row r="38" spans="2:18">
      <c r="B38" t="s">
        <v>309</v>
      </c>
      <c r="C38" t="s">
        <v>310</v>
      </c>
      <c r="D38" t="s">
        <v>100</v>
      </c>
      <c r="E38" t="s">
        <v>256</v>
      </c>
      <c r="G38" t="s">
        <v>311</v>
      </c>
      <c r="H38" s="78">
        <v>0.41</v>
      </c>
      <c r="I38" t="s">
        <v>102</v>
      </c>
      <c r="J38" s="79">
        <v>0</v>
      </c>
      <c r="K38" s="79">
        <v>1.9E-3</v>
      </c>
      <c r="L38" s="78">
        <v>281963000</v>
      </c>
      <c r="M38" s="78">
        <v>99.92</v>
      </c>
      <c r="N38" s="78">
        <v>0</v>
      </c>
      <c r="O38" s="78">
        <v>281737.42959999997</v>
      </c>
      <c r="P38" s="79">
        <v>9.2299999999999993E-2</v>
      </c>
      <c r="Q38" s="79">
        <v>2.0299999999999999E-2</v>
      </c>
      <c r="R38" s="79">
        <v>6.6E-3</v>
      </c>
    </row>
    <row r="39" spans="2:18">
      <c r="B39" t="s">
        <v>312</v>
      </c>
      <c r="C39" t="s">
        <v>313</v>
      </c>
      <c r="D39" t="s">
        <v>100</v>
      </c>
      <c r="E39" t="s">
        <v>256</v>
      </c>
      <c r="G39" t="s">
        <v>314</v>
      </c>
      <c r="H39" s="78">
        <v>0.16</v>
      </c>
      <c r="I39" t="s">
        <v>102</v>
      </c>
      <c r="J39" s="79">
        <v>0</v>
      </c>
      <c r="K39" s="79">
        <v>3.2000000000000002E-3</v>
      </c>
      <c r="L39" s="78">
        <v>757544998</v>
      </c>
      <c r="M39" s="78">
        <v>99.95</v>
      </c>
      <c r="N39" s="78">
        <v>0</v>
      </c>
      <c r="O39" s="78">
        <v>757166.22550099995</v>
      </c>
      <c r="P39" s="79">
        <v>0.21510000000000001</v>
      </c>
      <c r="Q39" s="79">
        <v>5.4600000000000003E-2</v>
      </c>
      <c r="R39" s="79">
        <v>1.77E-2</v>
      </c>
    </row>
    <row r="40" spans="2:18">
      <c r="B40" t="s">
        <v>315</v>
      </c>
      <c r="C40" t="s">
        <v>316</v>
      </c>
      <c r="D40" t="s">
        <v>100</v>
      </c>
      <c r="E40" t="s">
        <v>256</v>
      </c>
      <c r="G40" t="s">
        <v>257</v>
      </c>
      <c r="H40" s="78">
        <v>8.0399999999999991</v>
      </c>
      <c r="I40" t="s">
        <v>102</v>
      </c>
      <c r="J40" s="79">
        <v>2.2499999999999999E-2</v>
      </c>
      <c r="K40" s="79">
        <v>8.5000000000000006E-3</v>
      </c>
      <c r="L40" s="78">
        <v>644200000</v>
      </c>
      <c r="M40" s="78">
        <v>112.37</v>
      </c>
      <c r="N40" s="78">
        <v>0</v>
      </c>
      <c r="O40" s="78">
        <v>723887.54</v>
      </c>
      <c r="P40" s="79">
        <v>4.1399999999999999E-2</v>
      </c>
      <c r="Q40" s="79">
        <v>5.2200000000000003E-2</v>
      </c>
      <c r="R40" s="79">
        <v>1.6899999999999998E-2</v>
      </c>
    </row>
    <row r="41" spans="2:18">
      <c r="B41" t="s">
        <v>317</v>
      </c>
      <c r="C41" t="s">
        <v>318</v>
      </c>
      <c r="D41" t="s">
        <v>100</v>
      </c>
      <c r="E41" t="s">
        <v>256</v>
      </c>
      <c r="G41" t="s">
        <v>319</v>
      </c>
      <c r="H41" s="78">
        <v>1.08</v>
      </c>
      <c r="I41" t="s">
        <v>102</v>
      </c>
      <c r="J41" s="79">
        <v>5.0000000000000001E-3</v>
      </c>
      <c r="K41" s="79">
        <v>1.4E-3</v>
      </c>
      <c r="L41" s="78">
        <v>321142196</v>
      </c>
      <c r="M41" s="78">
        <v>100.85</v>
      </c>
      <c r="N41" s="78">
        <v>0</v>
      </c>
      <c r="O41" s="78">
        <v>323871.90466599999</v>
      </c>
      <c r="P41" s="79">
        <v>2.0500000000000001E-2</v>
      </c>
      <c r="Q41" s="79">
        <v>2.3400000000000001E-2</v>
      </c>
      <c r="R41" s="79">
        <v>7.6E-3</v>
      </c>
    </row>
    <row r="42" spans="2:18">
      <c r="B42" t="s">
        <v>320</v>
      </c>
      <c r="C42" t="s">
        <v>321</v>
      </c>
      <c r="D42" t="s">
        <v>100</v>
      </c>
      <c r="E42" t="s">
        <v>256</v>
      </c>
      <c r="G42" t="s">
        <v>260</v>
      </c>
      <c r="H42" s="78">
        <v>6.75</v>
      </c>
      <c r="I42" t="s">
        <v>102</v>
      </c>
      <c r="J42" s="79">
        <v>0.02</v>
      </c>
      <c r="K42" s="79">
        <v>7.1999999999999998E-3</v>
      </c>
      <c r="L42" s="78">
        <v>93868102</v>
      </c>
      <c r="M42" s="78">
        <v>110.52</v>
      </c>
      <c r="N42" s="78">
        <v>0</v>
      </c>
      <c r="O42" s="78">
        <v>103743.0263304</v>
      </c>
      <c r="P42" s="79">
        <v>5.7999999999999996E-3</v>
      </c>
      <c r="Q42" s="79">
        <v>7.4999999999999997E-3</v>
      </c>
      <c r="R42" s="79">
        <v>2.3999999999999998E-3</v>
      </c>
    </row>
    <row r="43" spans="2:18">
      <c r="B43" t="s">
        <v>322</v>
      </c>
      <c r="C43" t="s">
        <v>323</v>
      </c>
      <c r="D43" t="s">
        <v>100</v>
      </c>
      <c r="E43" t="s">
        <v>256</v>
      </c>
      <c r="G43" t="s">
        <v>257</v>
      </c>
      <c r="H43" s="78">
        <v>18.77</v>
      </c>
      <c r="I43" t="s">
        <v>102</v>
      </c>
      <c r="J43" s="79">
        <v>3.7499999999999999E-2</v>
      </c>
      <c r="K43" s="79">
        <v>1.8700000000000001E-2</v>
      </c>
      <c r="L43" s="78">
        <v>568003771</v>
      </c>
      <c r="M43" s="78">
        <v>142.79</v>
      </c>
      <c r="N43" s="78">
        <v>0</v>
      </c>
      <c r="O43" s="78">
        <v>811052.58461090003</v>
      </c>
      <c r="P43" s="79">
        <v>3.8899999999999997E-2</v>
      </c>
      <c r="Q43" s="79">
        <v>5.8500000000000003E-2</v>
      </c>
      <c r="R43" s="79">
        <v>1.89E-2</v>
      </c>
    </row>
    <row r="44" spans="2:18">
      <c r="B44" t="s">
        <v>324</v>
      </c>
      <c r="C44" t="s">
        <v>325</v>
      </c>
      <c r="D44" t="s">
        <v>100</v>
      </c>
      <c r="E44" t="s">
        <v>256</v>
      </c>
      <c r="G44" t="s">
        <v>263</v>
      </c>
      <c r="H44" s="78">
        <v>5.43</v>
      </c>
      <c r="I44" t="s">
        <v>102</v>
      </c>
      <c r="J44" s="79">
        <v>1.7500000000000002E-2</v>
      </c>
      <c r="K44" s="79">
        <v>5.4000000000000003E-3</v>
      </c>
      <c r="L44" s="78">
        <v>334259290</v>
      </c>
      <c r="M44" s="78">
        <v>107.33</v>
      </c>
      <c r="N44" s="78">
        <v>0</v>
      </c>
      <c r="O44" s="78">
        <v>358760.49595700001</v>
      </c>
      <c r="P44" s="79">
        <v>1.7100000000000001E-2</v>
      </c>
      <c r="Q44" s="79">
        <v>2.5899999999999999E-2</v>
      </c>
      <c r="R44" s="79">
        <v>8.3999999999999995E-3</v>
      </c>
    </row>
    <row r="45" spans="2:18">
      <c r="B45" t="s">
        <v>326</v>
      </c>
      <c r="C45" t="s">
        <v>327</v>
      </c>
      <c r="D45" t="s">
        <v>100</v>
      </c>
      <c r="E45" t="s">
        <v>256</v>
      </c>
      <c r="G45" t="s">
        <v>260</v>
      </c>
      <c r="H45" s="78">
        <v>0.08</v>
      </c>
      <c r="I45" t="s">
        <v>102</v>
      </c>
      <c r="J45" s="79">
        <v>0.05</v>
      </c>
      <c r="K45" s="79">
        <v>3.5000000000000001E-3</v>
      </c>
      <c r="L45" s="78">
        <v>368793</v>
      </c>
      <c r="M45" s="78">
        <v>104.97</v>
      </c>
      <c r="N45" s="78">
        <v>0</v>
      </c>
      <c r="O45" s="78">
        <v>387.12201210000001</v>
      </c>
      <c r="P45" s="79">
        <v>0</v>
      </c>
      <c r="Q45" s="79">
        <v>0</v>
      </c>
      <c r="R45" s="79">
        <v>0</v>
      </c>
    </row>
    <row r="46" spans="2:18">
      <c r="B46" t="s">
        <v>328</v>
      </c>
      <c r="C46" t="s">
        <v>329</v>
      </c>
      <c r="D46" t="s">
        <v>100</v>
      </c>
      <c r="E46" t="s">
        <v>256</v>
      </c>
      <c r="G46" t="s">
        <v>330</v>
      </c>
      <c r="H46" s="78">
        <v>5.9</v>
      </c>
      <c r="I46" t="s">
        <v>102</v>
      </c>
      <c r="J46" s="79">
        <v>6.25E-2</v>
      </c>
      <c r="K46" s="79">
        <v>6.4999999999999997E-3</v>
      </c>
      <c r="L46" s="78">
        <v>178970000</v>
      </c>
      <c r="M46" s="78">
        <v>138.36000000000001</v>
      </c>
      <c r="N46" s="78">
        <v>0</v>
      </c>
      <c r="O46" s="78">
        <v>247622.89199999999</v>
      </c>
      <c r="P46" s="79">
        <v>1.09E-2</v>
      </c>
      <c r="Q46" s="79">
        <v>1.7899999999999999E-2</v>
      </c>
      <c r="R46" s="79">
        <v>5.7999999999999996E-3</v>
      </c>
    </row>
    <row r="47" spans="2:18">
      <c r="B47" t="s">
        <v>331</v>
      </c>
      <c r="C47" t="s">
        <v>332</v>
      </c>
      <c r="D47" t="s">
        <v>100</v>
      </c>
      <c r="E47" t="s">
        <v>256</v>
      </c>
      <c r="G47" t="s">
        <v>260</v>
      </c>
      <c r="H47" s="78">
        <v>3.93</v>
      </c>
      <c r="I47" t="s">
        <v>102</v>
      </c>
      <c r="J47" s="79">
        <v>3.7499999999999999E-2</v>
      </c>
      <c r="K47" s="79">
        <v>3.8999999999999998E-3</v>
      </c>
      <c r="L47" s="78">
        <v>45000085</v>
      </c>
      <c r="M47" s="78">
        <v>116.98</v>
      </c>
      <c r="N47" s="78">
        <v>0</v>
      </c>
      <c r="O47" s="78">
        <v>52641.099433000003</v>
      </c>
      <c r="P47" s="79">
        <v>2.8E-3</v>
      </c>
      <c r="Q47" s="79">
        <v>3.8E-3</v>
      </c>
      <c r="R47" s="79">
        <v>1.1999999999999999E-3</v>
      </c>
    </row>
    <row r="48" spans="2:18">
      <c r="B48" t="s">
        <v>333</v>
      </c>
      <c r="C48" t="s">
        <v>334</v>
      </c>
      <c r="D48" t="s">
        <v>100</v>
      </c>
      <c r="E48" t="s">
        <v>256</v>
      </c>
      <c r="G48" t="s">
        <v>335</v>
      </c>
      <c r="H48" s="78">
        <v>15.03</v>
      </c>
      <c r="I48" t="s">
        <v>102</v>
      </c>
      <c r="J48" s="79">
        <v>5.5E-2</v>
      </c>
      <c r="K48" s="79">
        <v>1.6199999999999999E-2</v>
      </c>
      <c r="L48" s="78">
        <v>70808968</v>
      </c>
      <c r="M48" s="78">
        <v>176.61</v>
      </c>
      <c r="N48" s="78">
        <v>0</v>
      </c>
      <c r="O48" s="78">
        <v>125055.7183848</v>
      </c>
      <c r="P48" s="79">
        <v>3.8999999999999998E-3</v>
      </c>
      <c r="Q48" s="79">
        <v>8.9999999999999993E-3</v>
      </c>
      <c r="R48" s="79">
        <v>2.8999999999999998E-3</v>
      </c>
    </row>
    <row r="49" spans="2:18">
      <c r="B49" t="s">
        <v>336</v>
      </c>
      <c r="C49" t="s">
        <v>337</v>
      </c>
      <c r="D49" t="s">
        <v>100</v>
      </c>
      <c r="E49" t="s">
        <v>256</v>
      </c>
      <c r="G49" t="s">
        <v>338</v>
      </c>
      <c r="H49" s="78">
        <v>2.56</v>
      </c>
      <c r="I49" t="s">
        <v>102</v>
      </c>
      <c r="J49" s="79">
        <v>7.4999999999999997E-3</v>
      </c>
      <c r="K49" s="79">
        <v>2.3E-3</v>
      </c>
      <c r="L49" s="78">
        <v>185378170</v>
      </c>
      <c r="M49" s="78">
        <v>101.65</v>
      </c>
      <c r="N49" s="78">
        <v>0</v>
      </c>
      <c r="O49" s="78">
        <v>188436.909805</v>
      </c>
      <c r="P49" s="79">
        <v>2.47E-2</v>
      </c>
      <c r="Q49" s="79">
        <v>1.3599999999999999E-2</v>
      </c>
      <c r="R49" s="79">
        <v>4.4000000000000003E-3</v>
      </c>
    </row>
    <row r="50" spans="2:18">
      <c r="B50" t="s">
        <v>339</v>
      </c>
      <c r="C50" t="s">
        <v>340</v>
      </c>
      <c r="D50" t="s">
        <v>100</v>
      </c>
      <c r="E50" t="s">
        <v>256</v>
      </c>
      <c r="G50" t="s">
        <v>257</v>
      </c>
      <c r="H50" s="78">
        <v>9.7799999999999994</v>
      </c>
      <c r="I50" t="s">
        <v>102</v>
      </c>
      <c r="J50" s="79">
        <v>0.01</v>
      </c>
      <c r="K50" s="79">
        <v>9.5999999999999992E-3</v>
      </c>
      <c r="L50" s="78">
        <v>592000000</v>
      </c>
      <c r="M50" s="78">
        <v>100.58</v>
      </c>
      <c r="N50" s="78">
        <v>0</v>
      </c>
      <c r="O50" s="78">
        <v>595433.6</v>
      </c>
      <c r="P50" s="79">
        <v>0.22289999999999999</v>
      </c>
      <c r="Q50" s="79">
        <v>4.2999999999999997E-2</v>
      </c>
      <c r="R50" s="79">
        <v>1.3899999999999999E-2</v>
      </c>
    </row>
    <row r="51" spans="2:18">
      <c r="B51" t="s">
        <v>341</v>
      </c>
      <c r="C51" t="s">
        <v>342</v>
      </c>
      <c r="D51" t="s">
        <v>100</v>
      </c>
      <c r="E51" t="s">
        <v>256</v>
      </c>
      <c r="G51" t="s">
        <v>260</v>
      </c>
      <c r="H51" s="78">
        <v>2.88</v>
      </c>
      <c r="I51" t="s">
        <v>102</v>
      </c>
      <c r="J51" s="79">
        <v>1.2500000000000001E-2</v>
      </c>
      <c r="K51" s="79">
        <v>2.7000000000000001E-3</v>
      </c>
      <c r="L51" s="78">
        <v>30000095</v>
      </c>
      <c r="M51" s="78">
        <v>102.96</v>
      </c>
      <c r="N51" s="78">
        <v>0</v>
      </c>
      <c r="O51" s="78">
        <v>30888.097812</v>
      </c>
      <c r="P51" s="79">
        <v>2.5999999999999999E-3</v>
      </c>
      <c r="Q51" s="79">
        <v>2.2000000000000001E-3</v>
      </c>
      <c r="R51" s="79">
        <v>6.9999999999999999E-4</v>
      </c>
    </row>
    <row r="52" spans="2:18">
      <c r="B52" t="s">
        <v>343</v>
      </c>
      <c r="C52" t="s">
        <v>344</v>
      </c>
      <c r="D52" t="s">
        <v>100</v>
      </c>
      <c r="E52" t="s">
        <v>256</v>
      </c>
      <c r="G52" t="s">
        <v>345</v>
      </c>
      <c r="H52" s="78">
        <v>3.83</v>
      </c>
      <c r="I52" t="s">
        <v>102</v>
      </c>
      <c r="J52" s="79">
        <v>1.4999999999999999E-2</v>
      </c>
      <c r="K52" s="79">
        <v>3.5000000000000001E-3</v>
      </c>
      <c r="L52" s="78">
        <v>802381550</v>
      </c>
      <c r="M52" s="78">
        <v>104.59</v>
      </c>
      <c r="N52" s="78">
        <v>0</v>
      </c>
      <c r="O52" s="78">
        <v>839210.86314499995</v>
      </c>
      <c r="P52" s="79">
        <v>5.0900000000000001E-2</v>
      </c>
      <c r="Q52" s="79">
        <v>6.0600000000000001E-2</v>
      </c>
      <c r="R52" s="79">
        <v>1.9599999999999999E-2</v>
      </c>
    </row>
    <row r="53" spans="2:18">
      <c r="B53" s="80" t="s">
        <v>346</v>
      </c>
      <c r="C53" s="16"/>
      <c r="D53" s="16"/>
      <c r="H53" s="82">
        <v>5.84</v>
      </c>
      <c r="K53" s="81">
        <v>2.3999999999999998E-3</v>
      </c>
      <c r="L53" s="82">
        <v>380170263</v>
      </c>
      <c r="N53" s="82">
        <v>0</v>
      </c>
      <c r="O53" s="82">
        <v>378204.80866849999</v>
      </c>
      <c r="Q53" s="81">
        <v>2.7300000000000001E-2</v>
      </c>
      <c r="R53" s="81">
        <v>8.8000000000000005E-3</v>
      </c>
    </row>
    <row r="54" spans="2:18">
      <c r="B54" t="s">
        <v>347</v>
      </c>
      <c r="C54" t="s">
        <v>348</v>
      </c>
      <c r="D54" t="s">
        <v>100</v>
      </c>
      <c r="E54" t="s">
        <v>256</v>
      </c>
      <c r="G54" t="s">
        <v>349</v>
      </c>
      <c r="H54" s="78">
        <v>1.91</v>
      </c>
      <c r="I54" t="s">
        <v>102</v>
      </c>
      <c r="J54" s="79">
        <v>1.6000000000000001E-3</v>
      </c>
      <c r="K54" s="79">
        <v>2.2000000000000001E-3</v>
      </c>
      <c r="L54" s="78">
        <v>45799129</v>
      </c>
      <c r="M54" s="78">
        <v>99.87</v>
      </c>
      <c r="N54" s="78">
        <v>0</v>
      </c>
      <c r="O54" s="78">
        <v>45739.5901323</v>
      </c>
      <c r="P54" s="79">
        <v>3.3E-3</v>
      </c>
      <c r="Q54" s="79">
        <v>3.3E-3</v>
      </c>
      <c r="R54" s="79">
        <v>1.1000000000000001E-3</v>
      </c>
    </row>
    <row r="55" spans="2:18">
      <c r="B55" t="s">
        <v>350</v>
      </c>
      <c r="C55" t="s">
        <v>351</v>
      </c>
      <c r="D55" t="s">
        <v>100</v>
      </c>
      <c r="E55" t="s">
        <v>256</v>
      </c>
      <c r="G55" t="s">
        <v>352</v>
      </c>
      <c r="H55" s="78">
        <v>6.38</v>
      </c>
      <c r="I55" t="s">
        <v>102</v>
      </c>
      <c r="J55" s="79">
        <v>1.6000000000000001E-3</v>
      </c>
      <c r="K55" s="79">
        <v>2.3999999999999998E-3</v>
      </c>
      <c r="L55" s="78">
        <v>334371134</v>
      </c>
      <c r="M55" s="78">
        <v>99.43</v>
      </c>
      <c r="N55" s="78">
        <v>0</v>
      </c>
      <c r="O55" s="78">
        <v>332465.2185362</v>
      </c>
      <c r="P55" s="79">
        <v>2.35E-2</v>
      </c>
      <c r="Q55" s="79">
        <v>2.4E-2</v>
      </c>
      <c r="R55" s="79">
        <v>7.7999999999999996E-3</v>
      </c>
    </row>
    <row r="56" spans="2:18">
      <c r="B56" s="80" t="s">
        <v>353</v>
      </c>
      <c r="C56" s="16"/>
      <c r="D56" s="16"/>
      <c r="H56" s="82">
        <v>0</v>
      </c>
      <c r="K56" s="81">
        <v>0</v>
      </c>
      <c r="L56" s="82">
        <v>0</v>
      </c>
      <c r="N56" s="82">
        <v>0</v>
      </c>
      <c r="O56" s="82">
        <v>0</v>
      </c>
      <c r="Q56" s="81">
        <v>0</v>
      </c>
      <c r="R56" s="81">
        <v>0</v>
      </c>
    </row>
    <row r="57" spans="2:18">
      <c r="B57" t="s">
        <v>215</v>
      </c>
      <c r="C57" t="s">
        <v>215</v>
      </c>
      <c r="D57" s="16"/>
      <c r="E57" t="s">
        <v>215</v>
      </c>
      <c r="H57" s="78">
        <v>0</v>
      </c>
      <c r="I57" t="s">
        <v>215</v>
      </c>
      <c r="J57" s="79">
        <v>0</v>
      </c>
      <c r="K57" s="79">
        <v>0</v>
      </c>
      <c r="L57" s="78">
        <v>0</v>
      </c>
      <c r="M57" s="78">
        <v>0</v>
      </c>
      <c r="O57" s="78">
        <v>0</v>
      </c>
      <c r="P57" s="79">
        <v>0</v>
      </c>
      <c r="Q57" s="79">
        <v>0</v>
      </c>
      <c r="R57" s="79">
        <v>0</v>
      </c>
    </row>
    <row r="58" spans="2:18">
      <c r="B58" s="80" t="s">
        <v>249</v>
      </c>
      <c r="C58" s="16"/>
      <c r="D58" s="16"/>
      <c r="H58" s="82">
        <v>7.43</v>
      </c>
      <c r="K58" s="81">
        <v>1.09E-2</v>
      </c>
      <c r="L58" s="82">
        <v>333330000</v>
      </c>
      <c r="N58" s="82">
        <v>0</v>
      </c>
      <c r="O58" s="82">
        <v>1429703.3088692168</v>
      </c>
      <c r="Q58" s="81">
        <v>0.1032</v>
      </c>
      <c r="R58" s="81">
        <v>3.3300000000000003E-2</v>
      </c>
    </row>
    <row r="59" spans="2:18">
      <c r="B59" s="80" t="s">
        <v>354</v>
      </c>
      <c r="C59" s="16"/>
      <c r="D59" s="16"/>
      <c r="H59" s="82">
        <v>7.43</v>
      </c>
      <c r="K59" s="81">
        <v>1.09E-2</v>
      </c>
      <c r="L59" s="82">
        <v>333155000</v>
      </c>
      <c r="N59" s="82">
        <v>0</v>
      </c>
      <c r="O59" s="82">
        <v>1429064.9090760509</v>
      </c>
      <c r="Q59" s="81">
        <v>0.1031</v>
      </c>
      <c r="R59" s="81">
        <v>3.3300000000000003E-2</v>
      </c>
    </row>
    <row r="60" spans="2:18">
      <c r="B60" t="s">
        <v>355</v>
      </c>
      <c r="C60" t="s">
        <v>356</v>
      </c>
      <c r="D60" t="s">
        <v>123</v>
      </c>
      <c r="E60" t="s">
        <v>357</v>
      </c>
      <c r="F60" t="s">
        <v>358</v>
      </c>
      <c r="G60" t="s">
        <v>359</v>
      </c>
      <c r="H60" s="78">
        <v>3.83</v>
      </c>
      <c r="I60" t="s">
        <v>110</v>
      </c>
      <c r="J60" s="79">
        <v>2.8799999999999999E-2</v>
      </c>
      <c r="K60" s="79">
        <v>-1E-4</v>
      </c>
      <c r="L60" s="78">
        <v>151220000</v>
      </c>
      <c r="M60" s="78">
        <v>114.41769833333333</v>
      </c>
      <c r="N60" s="78">
        <v>0</v>
      </c>
      <c r="O60" s="78">
        <v>671015.64181081601</v>
      </c>
      <c r="P60" s="79">
        <v>0.1008</v>
      </c>
      <c r="Q60" s="79">
        <v>4.8399999999999999E-2</v>
      </c>
      <c r="R60" s="79">
        <v>1.5599999999999999E-2</v>
      </c>
    </row>
    <row r="61" spans="2:18">
      <c r="B61" t="s">
        <v>360</v>
      </c>
      <c r="C61" t="s">
        <v>361</v>
      </c>
      <c r="D61" t="s">
        <v>123</v>
      </c>
      <c r="E61" t="s">
        <v>357</v>
      </c>
      <c r="F61" t="s">
        <v>358</v>
      </c>
      <c r="G61" t="s">
        <v>362</v>
      </c>
      <c r="H61" s="78">
        <v>5.7</v>
      </c>
      <c r="I61" t="s">
        <v>106</v>
      </c>
      <c r="J61" s="79">
        <v>2.8799999999999999E-2</v>
      </c>
      <c r="K61" s="79">
        <v>2.0899999999999998E-2</v>
      </c>
      <c r="L61" s="78">
        <v>626000</v>
      </c>
      <c r="M61" s="78">
        <v>105.44155555910542</v>
      </c>
      <c r="N61" s="78">
        <v>0</v>
      </c>
      <c r="O61" s="78">
        <v>2281.1816602367999</v>
      </c>
      <c r="P61" s="79">
        <v>5.9999999999999995E-4</v>
      </c>
      <c r="Q61" s="79">
        <v>2.0000000000000001E-4</v>
      </c>
      <c r="R61" s="79">
        <v>1E-4</v>
      </c>
    </row>
    <row r="62" spans="2:18">
      <c r="B62" t="s">
        <v>363</v>
      </c>
      <c r="C62" t="s">
        <v>364</v>
      </c>
      <c r="D62" t="s">
        <v>123</v>
      </c>
      <c r="E62" t="s">
        <v>357</v>
      </c>
      <c r="F62" t="s">
        <v>358</v>
      </c>
      <c r="G62" t="s">
        <v>365</v>
      </c>
      <c r="H62" s="78">
        <v>15.17</v>
      </c>
      <c r="I62" t="s">
        <v>106</v>
      </c>
      <c r="J62" s="79">
        <v>4.4999999999999998E-2</v>
      </c>
      <c r="K62" s="79">
        <v>3.2800000000000003E-2</v>
      </c>
      <c r="L62" s="78">
        <v>124912000</v>
      </c>
      <c r="M62" s="78">
        <v>121.976</v>
      </c>
      <c r="N62" s="78">
        <v>0</v>
      </c>
      <c r="O62" s="78">
        <v>526565.35683071997</v>
      </c>
      <c r="P62" s="79">
        <v>0.1249</v>
      </c>
      <c r="Q62" s="79">
        <v>3.7999999999999999E-2</v>
      </c>
      <c r="R62" s="79">
        <v>1.23E-2</v>
      </c>
    </row>
    <row r="63" spans="2:18">
      <c r="B63" t="s">
        <v>366</v>
      </c>
      <c r="C63" t="s">
        <v>367</v>
      </c>
      <c r="D63" t="s">
        <v>123</v>
      </c>
      <c r="E63" t="s">
        <v>357</v>
      </c>
      <c r="F63" t="s">
        <v>358</v>
      </c>
      <c r="G63" t="s">
        <v>368</v>
      </c>
      <c r="H63" s="78">
        <v>0.21</v>
      </c>
      <c r="I63" t="s">
        <v>110</v>
      </c>
      <c r="J63" s="79">
        <v>4.6300000000000001E-2</v>
      </c>
      <c r="K63" s="79">
        <v>-7.4999999999999997E-3</v>
      </c>
      <c r="L63" s="78">
        <v>56397000</v>
      </c>
      <c r="M63" s="78">
        <v>104.79331506844785</v>
      </c>
      <c r="N63" s="78">
        <v>0</v>
      </c>
      <c r="O63" s="78">
        <v>229202.72877427799</v>
      </c>
      <c r="P63" s="79">
        <v>3.7600000000000001E-2</v>
      </c>
      <c r="Q63" s="79">
        <v>1.6500000000000001E-2</v>
      </c>
      <c r="R63" s="79">
        <v>5.3E-3</v>
      </c>
    </row>
    <row r="64" spans="2:18">
      <c r="B64" s="80" t="s">
        <v>369</v>
      </c>
      <c r="C64" s="16"/>
      <c r="D64" s="16"/>
      <c r="H64" s="82">
        <v>6.97</v>
      </c>
      <c r="K64" s="81">
        <v>-2.0500000000000001E-2</v>
      </c>
      <c r="L64" s="82">
        <v>175000</v>
      </c>
      <c r="N64" s="82">
        <v>0</v>
      </c>
      <c r="O64" s="82">
        <v>638.39979316608799</v>
      </c>
      <c r="Q64" s="81">
        <v>0</v>
      </c>
      <c r="R64" s="81">
        <v>0</v>
      </c>
    </row>
    <row r="65" spans="2:18">
      <c r="B65" t="s">
        <v>370</v>
      </c>
      <c r="C65" t="s">
        <v>371</v>
      </c>
      <c r="D65" t="s">
        <v>123</v>
      </c>
      <c r="E65" t="s">
        <v>372</v>
      </c>
      <c r="F65" t="s">
        <v>373</v>
      </c>
      <c r="G65" t="s">
        <v>374</v>
      </c>
      <c r="H65" s="78">
        <v>9.85</v>
      </c>
      <c r="I65" t="s">
        <v>120</v>
      </c>
      <c r="J65" s="79">
        <v>2.5000000000000001E-2</v>
      </c>
      <c r="K65" s="79">
        <v>-3.8899999999999997E-2</v>
      </c>
      <c r="L65" s="78">
        <v>87000</v>
      </c>
      <c r="M65" s="78">
        <v>186.72453198275886</v>
      </c>
      <c r="N65" s="78">
        <v>0</v>
      </c>
      <c r="O65" s="78">
        <v>393.633425699258</v>
      </c>
      <c r="P65" s="79">
        <v>0</v>
      </c>
      <c r="Q65" s="79">
        <v>0</v>
      </c>
      <c r="R65" s="79">
        <v>0</v>
      </c>
    </row>
    <row r="66" spans="2:18">
      <c r="B66" t="s">
        <v>375</v>
      </c>
      <c r="C66" t="s">
        <v>376</v>
      </c>
      <c r="D66" t="s">
        <v>123</v>
      </c>
      <c r="E66" t="s">
        <v>372</v>
      </c>
      <c r="F66" t="s">
        <v>373</v>
      </c>
      <c r="G66" t="s">
        <v>377</v>
      </c>
      <c r="H66" s="78">
        <v>2.35</v>
      </c>
      <c r="I66" t="s">
        <v>120</v>
      </c>
      <c r="J66" s="79">
        <v>5.7500000000000002E-2</v>
      </c>
      <c r="K66" s="79">
        <v>9.1000000000000004E-3</v>
      </c>
      <c r="L66" s="78">
        <v>88000</v>
      </c>
      <c r="M66" s="78">
        <v>114.78832875000001</v>
      </c>
      <c r="N66" s="78">
        <v>0</v>
      </c>
      <c r="O66" s="78">
        <v>244.76636746682999</v>
      </c>
      <c r="P66" s="79">
        <v>0</v>
      </c>
      <c r="Q66" s="79">
        <v>0</v>
      </c>
      <c r="R66" s="79">
        <v>0</v>
      </c>
    </row>
    <row r="67" spans="2:18">
      <c r="B67" t="s">
        <v>378</v>
      </c>
      <c r="C67" s="16"/>
      <c r="D67" s="16"/>
    </row>
    <row r="68" spans="2:18">
      <c r="B68" t="s">
        <v>379</v>
      </c>
      <c r="C68" s="16"/>
      <c r="D68" s="16"/>
    </row>
    <row r="69" spans="2:18">
      <c r="B69" t="s">
        <v>380</v>
      </c>
      <c r="C69" s="16"/>
      <c r="D69" s="16"/>
    </row>
    <row r="70" spans="2:18">
      <c r="B70" t="s">
        <v>381</v>
      </c>
      <c r="C70" s="16"/>
      <c r="D70" s="16"/>
    </row>
    <row r="71" spans="2:18">
      <c r="C71" s="16"/>
      <c r="D71" s="16"/>
    </row>
    <row r="72" spans="2:18">
      <c r="C72" s="16"/>
      <c r="D72" s="16"/>
    </row>
    <row r="73" spans="2:18">
      <c r="C73" s="16"/>
      <c r="D73" s="16"/>
    </row>
    <row r="74" spans="2:18">
      <c r="C74" s="16"/>
      <c r="D74" s="16"/>
    </row>
    <row r="75" spans="2:18">
      <c r="C75" s="16"/>
      <c r="D75" s="16"/>
    </row>
    <row r="76" spans="2:18">
      <c r="C76" s="16"/>
      <c r="D76" s="16"/>
    </row>
    <row r="77" spans="2:18">
      <c r="C77" s="16"/>
      <c r="D77" s="16"/>
    </row>
    <row r="78" spans="2:18">
      <c r="C78" s="16"/>
      <c r="D78" s="16"/>
    </row>
    <row r="79" spans="2:18">
      <c r="C79" s="16"/>
      <c r="D79" s="16"/>
    </row>
    <row r="80" spans="2:18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</row>
    <row r="5" spans="2:23">
      <c r="B5" s="75" t="s">
        <v>199</v>
      </c>
      <c r="C5" t="s">
        <v>200</v>
      </c>
    </row>
    <row r="7" spans="2:23" ht="26.25" customHeight="1">
      <c r="B7" s="106" t="s">
        <v>179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8"/>
    </row>
    <row r="8" spans="2:23" s="19" customFormat="1" ht="63">
      <c r="B8" s="4" t="s">
        <v>96</v>
      </c>
      <c r="C8" s="28" t="s">
        <v>49</v>
      </c>
      <c r="D8" s="28" t="s">
        <v>84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174</v>
      </c>
      <c r="L8" s="28" t="s">
        <v>187</v>
      </c>
      <c r="M8" s="28" t="s">
        <v>175</v>
      </c>
      <c r="N8" s="28" t="s">
        <v>73</v>
      </c>
      <c r="O8" s="28" t="s">
        <v>57</v>
      </c>
      <c r="P8" s="36" t="s">
        <v>183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4" t="s">
        <v>79</v>
      </c>
      <c r="Q10" s="35"/>
    </row>
    <row r="11" spans="2:23" s="23" customFormat="1" ht="18" customHeight="1">
      <c r="B11" s="24" t="s">
        <v>180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23">
      <c r="B12" s="80" t="s">
        <v>204</v>
      </c>
      <c r="E12" s="15"/>
      <c r="F12" s="15"/>
      <c r="G12" s="15"/>
      <c r="H12" s="82">
        <v>0</v>
      </c>
      <c r="I12" s="15"/>
      <c r="J12" s="15"/>
      <c r="K12" s="15"/>
      <c r="L12" s="82">
        <v>0</v>
      </c>
      <c r="M12" s="82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1918</v>
      </c>
      <c r="E13" s="15"/>
      <c r="F13" s="15"/>
      <c r="G13" s="15"/>
      <c r="H13" s="82">
        <v>0</v>
      </c>
      <c r="I13" s="15"/>
      <c r="J13" s="15"/>
      <c r="K13" s="15"/>
      <c r="L13" s="82">
        <v>0</v>
      </c>
      <c r="M13" s="82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8">
        <v>0</v>
      </c>
      <c r="I14" t="s">
        <v>215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1919</v>
      </c>
      <c r="E15" s="15"/>
      <c r="F15" s="15"/>
      <c r="G15" s="15"/>
      <c r="H15" s="82">
        <v>0</v>
      </c>
      <c r="I15" s="15"/>
      <c r="J15" s="15"/>
      <c r="K15" s="15"/>
      <c r="L15" s="82">
        <v>0</v>
      </c>
      <c r="M15" s="82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8">
        <v>0</v>
      </c>
      <c r="I16" t="s">
        <v>215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383</v>
      </c>
      <c r="E17" s="15"/>
      <c r="F17" s="15"/>
      <c r="G17" s="15"/>
      <c r="H17" s="82">
        <v>0</v>
      </c>
      <c r="I17" s="15"/>
      <c r="J17" s="15"/>
      <c r="K17" s="15"/>
      <c r="L17" s="82">
        <v>0</v>
      </c>
      <c r="M17" s="82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8">
        <v>0</v>
      </c>
      <c r="I18" t="s">
        <v>215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1145</v>
      </c>
      <c r="E19" s="15"/>
      <c r="F19" s="15"/>
      <c r="G19" s="15"/>
      <c r="H19" s="82">
        <v>0</v>
      </c>
      <c r="I19" s="15"/>
      <c r="J19" s="15"/>
      <c r="K19" s="15"/>
      <c r="L19" s="82">
        <v>0</v>
      </c>
      <c r="M19" s="82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8">
        <v>0</v>
      </c>
      <c r="I20" t="s">
        <v>215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s="80" t="s">
        <v>249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23">
      <c r="B22" s="80" t="s">
        <v>384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8">
        <v>0</v>
      </c>
      <c r="I23" t="s">
        <v>215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23">
      <c r="B24" s="80" t="s">
        <v>385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8">
        <v>0</v>
      </c>
      <c r="I25" t="s">
        <v>215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23">
      <c r="B26" t="s">
        <v>251</v>
      </c>
      <c r="D26" s="16"/>
    </row>
    <row r="27" spans="2:23">
      <c r="B27" t="s">
        <v>378</v>
      </c>
      <c r="D27" s="16"/>
    </row>
    <row r="28" spans="2:23">
      <c r="B28" t="s">
        <v>379</v>
      </c>
      <c r="D28" s="16"/>
    </row>
    <row r="29" spans="2:23">
      <c r="B29" t="s">
        <v>380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t="s">
        <v>197</v>
      </c>
    </row>
    <row r="3" spans="2:68">
      <c r="B3" s="2" t="s">
        <v>2</v>
      </c>
      <c r="C3" t="s">
        <v>198</v>
      </c>
    </row>
    <row r="4" spans="2:68">
      <c r="B4" s="2" t="s">
        <v>3</v>
      </c>
    </row>
    <row r="5" spans="2:68">
      <c r="B5" s="75" t="s">
        <v>199</v>
      </c>
      <c r="C5" t="s">
        <v>200</v>
      </c>
    </row>
    <row r="6" spans="2:68" ht="26.25" customHeight="1">
      <c r="B6" s="101" t="s">
        <v>68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  <c r="BP6" s="19"/>
    </row>
    <row r="7" spans="2:68" ht="26.25" customHeight="1">
      <c r="B7" s="101" t="s">
        <v>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K7" s="19"/>
      <c r="BP7" s="19"/>
    </row>
    <row r="8" spans="2:68" s="19" customFormat="1" ht="63">
      <c r="B8" s="37" t="s">
        <v>48</v>
      </c>
      <c r="C8" s="18" t="s">
        <v>49</v>
      </c>
      <c r="D8" s="18" t="s">
        <v>70</v>
      </c>
      <c r="E8" s="18" t="s">
        <v>83</v>
      </c>
      <c r="F8" s="18" t="s">
        <v>50</v>
      </c>
      <c r="G8" s="18" t="s">
        <v>84</v>
      </c>
      <c r="H8" s="18" t="s">
        <v>51</v>
      </c>
      <c r="I8" s="18" t="s">
        <v>52</v>
      </c>
      <c r="J8" s="18" t="s">
        <v>71</v>
      </c>
      <c r="K8" s="18" t="s">
        <v>72</v>
      </c>
      <c r="L8" s="18" t="s">
        <v>53</v>
      </c>
      <c r="M8" s="18" t="s">
        <v>54</v>
      </c>
      <c r="N8" s="18" t="s">
        <v>55</v>
      </c>
      <c r="O8" s="18" t="s">
        <v>187</v>
      </c>
      <c r="P8" s="18" t="s">
        <v>188</v>
      </c>
      <c r="Q8" s="38" t="s">
        <v>192</v>
      </c>
      <c r="R8" s="18" t="s">
        <v>56</v>
      </c>
      <c r="S8" s="18" t="s">
        <v>73</v>
      </c>
      <c r="T8" s="18" t="s">
        <v>57</v>
      </c>
      <c r="U8" s="39" t="s">
        <v>183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74</v>
      </c>
      <c r="K9" s="21" t="s">
        <v>75</v>
      </c>
      <c r="L9" s="21"/>
      <c r="M9" s="21" t="s">
        <v>7</v>
      </c>
      <c r="N9" s="21" t="s">
        <v>7</v>
      </c>
      <c r="O9" s="21" t="s">
        <v>184</v>
      </c>
      <c r="P9" s="21"/>
      <c r="Q9" s="21" t="s">
        <v>185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7" t="s">
        <v>85</v>
      </c>
      <c r="S10" s="7" t="s">
        <v>86</v>
      </c>
      <c r="T10" s="25" t="s">
        <v>87</v>
      </c>
      <c r="U10" s="43" t="s">
        <v>186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7">
        <v>0</v>
      </c>
      <c r="U11" s="77">
        <v>0</v>
      </c>
      <c r="V11" s="35"/>
      <c r="BK11" s="16"/>
      <c r="BL11" s="19"/>
      <c r="BM11" s="16"/>
      <c r="BP11" s="16"/>
    </row>
    <row r="12" spans="2:68">
      <c r="B12" s="80" t="s">
        <v>204</v>
      </c>
      <c r="C12" s="16"/>
      <c r="D12" s="16"/>
      <c r="E12" s="16"/>
      <c r="F12" s="16"/>
      <c r="G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8">
      <c r="B13" s="80" t="s">
        <v>382</v>
      </c>
      <c r="C13" s="16"/>
      <c r="D13" s="16"/>
      <c r="E13" s="16"/>
      <c r="F13" s="16"/>
      <c r="G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8">
        <v>0</v>
      </c>
      <c r="L14" t="s">
        <v>215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8">
      <c r="B15" s="80" t="s">
        <v>282</v>
      </c>
      <c r="C15" s="16"/>
      <c r="D15" s="16"/>
      <c r="E15" s="16"/>
      <c r="F15" s="16"/>
      <c r="G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8">
        <v>0</v>
      </c>
      <c r="L16" t="s">
        <v>215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383</v>
      </c>
      <c r="C17" s="16"/>
      <c r="D17" s="16"/>
      <c r="E17" s="16"/>
      <c r="F17" s="16"/>
      <c r="G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8">
        <v>0</v>
      </c>
      <c r="L18" t="s">
        <v>215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249</v>
      </c>
      <c r="C19" s="16"/>
      <c r="D19" s="16"/>
      <c r="E19" s="16"/>
      <c r="F19" s="16"/>
      <c r="G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s="80" t="s">
        <v>384</v>
      </c>
      <c r="C20" s="16"/>
      <c r="D20" s="16"/>
      <c r="E20" s="16"/>
      <c r="F20" s="16"/>
      <c r="G20" s="16"/>
      <c r="K20" s="82">
        <v>0</v>
      </c>
      <c r="N20" s="81">
        <v>0</v>
      </c>
      <c r="O20" s="82">
        <v>0</v>
      </c>
      <c r="Q20" s="82">
        <v>0</v>
      </c>
      <c r="R20" s="82">
        <v>0</v>
      </c>
      <c r="T20" s="81">
        <v>0</v>
      </c>
      <c r="U20" s="81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8">
        <v>0</v>
      </c>
      <c r="L21" t="s">
        <v>215</v>
      </c>
      <c r="M21" s="79">
        <v>0</v>
      </c>
      <c r="N21" s="79">
        <v>0</v>
      </c>
      <c r="O21" s="78">
        <v>0</v>
      </c>
      <c r="P21" s="78">
        <v>0</v>
      </c>
      <c r="R21" s="78">
        <v>0</v>
      </c>
      <c r="S21" s="79">
        <v>0</v>
      </c>
      <c r="T21" s="79">
        <v>0</v>
      </c>
      <c r="U21" s="79">
        <v>0</v>
      </c>
    </row>
    <row r="22" spans="2:21">
      <c r="B22" s="80" t="s">
        <v>385</v>
      </c>
      <c r="C22" s="16"/>
      <c r="D22" s="16"/>
      <c r="E22" s="16"/>
      <c r="F22" s="16"/>
      <c r="G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8">
        <v>0</v>
      </c>
      <c r="L23" t="s">
        <v>215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t="s">
        <v>251</v>
      </c>
      <c r="C24" s="16"/>
      <c r="D24" s="16"/>
      <c r="E24" s="16"/>
      <c r="F24" s="16"/>
      <c r="G24" s="16"/>
    </row>
    <row r="25" spans="2:21">
      <c r="B25" t="s">
        <v>378</v>
      </c>
      <c r="C25" s="16"/>
      <c r="D25" s="16"/>
      <c r="E25" s="16"/>
      <c r="F25" s="16"/>
      <c r="G25" s="16"/>
    </row>
    <row r="26" spans="2:21">
      <c r="B26" t="s">
        <v>379</v>
      </c>
      <c r="C26" s="16"/>
      <c r="D26" s="16"/>
      <c r="E26" s="16"/>
      <c r="F26" s="16"/>
      <c r="G26" s="16"/>
    </row>
    <row r="27" spans="2:21">
      <c r="B27" t="s">
        <v>380</v>
      </c>
      <c r="C27" s="16"/>
      <c r="D27" s="16"/>
      <c r="E27" s="16"/>
      <c r="F27" s="16"/>
      <c r="G27" s="16"/>
    </row>
    <row r="28" spans="2:21">
      <c r="B28" t="s">
        <v>381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0" workbookViewId="0">
      <selection activeCell="E25" sqref="E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6.140625" style="15" customWidth="1"/>
    <col min="7" max="7" width="15.5703125" style="16" customWidth="1"/>
    <col min="8" max="14" width="10.7109375" style="16" customWidth="1"/>
    <col min="15" max="15" width="19.2851562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</row>
    <row r="5" spans="2:66">
      <c r="B5" s="75" t="s">
        <v>199</v>
      </c>
      <c r="C5" t="s">
        <v>200</v>
      </c>
    </row>
    <row r="6" spans="2:66" ht="26.25" customHeight="1">
      <c r="B6" s="106" t="s">
        <v>68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8"/>
    </row>
    <row r="7" spans="2:66" ht="26.25" customHeight="1">
      <c r="B7" s="106" t="s">
        <v>89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8"/>
      <c r="BN7" s="19"/>
    </row>
    <row r="8" spans="2:66" s="19" customFormat="1" ht="63">
      <c r="B8" s="4" t="s">
        <v>48</v>
      </c>
      <c r="C8" s="28" t="s">
        <v>49</v>
      </c>
      <c r="D8" s="28" t="s">
        <v>70</v>
      </c>
      <c r="E8" s="28" t="s">
        <v>83</v>
      </c>
      <c r="F8" s="28" t="s">
        <v>50</v>
      </c>
      <c r="G8" s="28" t="s">
        <v>84</v>
      </c>
      <c r="H8" s="28" t="s">
        <v>51</v>
      </c>
      <c r="I8" s="28" t="s">
        <v>52</v>
      </c>
      <c r="J8" s="28" t="s">
        <v>71</v>
      </c>
      <c r="K8" s="28" t="s">
        <v>72</v>
      </c>
      <c r="L8" s="28" t="s">
        <v>53</v>
      </c>
      <c r="M8" s="28" t="s">
        <v>54</v>
      </c>
      <c r="N8" s="28" t="s">
        <v>55</v>
      </c>
      <c r="O8" s="18" t="s">
        <v>187</v>
      </c>
      <c r="P8" s="28" t="s">
        <v>188</v>
      </c>
      <c r="Q8" s="38" t="s">
        <v>192</v>
      </c>
      <c r="R8" s="28" t="s">
        <v>56</v>
      </c>
      <c r="S8" s="18" t="s">
        <v>73</v>
      </c>
      <c r="T8" s="28" t="s">
        <v>57</v>
      </c>
      <c r="U8" s="28" t="s">
        <v>183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74</v>
      </c>
      <c r="K9" s="31" t="s">
        <v>75</v>
      </c>
      <c r="L9" s="31"/>
      <c r="M9" s="31" t="s">
        <v>7</v>
      </c>
      <c r="N9" s="31" t="s">
        <v>7</v>
      </c>
      <c r="O9" s="31" t="s">
        <v>184</v>
      </c>
      <c r="P9" s="31"/>
      <c r="Q9" s="21" t="s">
        <v>185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3" t="s">
        <v>79</v>
      </c>
      <c r="Q10" s="7" t="s">
        <v>80</v>
      </c>
      <c r="R10" s="7" t="s">
        <v>85</v>
      </c>
      <c r="S10" s="7" t="s">
        <v>86</v>
      </c>
      <c r="T10" s="7" t="s">
        <v>87</v>
      </c>
      <c r="U10" s="34" t="s">
        <v>186</v>
      </c>
      <c r="V10" s="35"/>
      <c r="BI10" s="16"/>
      <c r="BJ10" s="19"/>
      <c r="BK10" s="16"/>
    </row>
    <row r="11" spans="2:66" s="23" customFormat="1" ht="18" customHeight="1">
      <c r="B11" s="24" t="s">
        <v>90</v>
      </c>
      <c r="C11" s="7"/>
      <c r="D11" s="7"/>
      <c r="E11" s="7"/>
      <c r="F11" s="7"/>
      <c r="G11" s="7"/>
      <c r="H11" s="7"/>
      <c r="I11" s="7"/>
      <c r="J11" s="7"/>
      <c r="K11" s="76">
        <v>3.86</v>
      </c>
      <c r="L11" s="7"/>
      <c r="M11" s="7"/>
      <c r="N11" s="77">
        <v>1.67E-2</v>
      </c>
      <c r="O11" s="76">
        <v>7077766335.8000002</v>
      </c>
      <c r="P11" s="33"/>
      <c r="Q11" s="76">
        <v>32176.61492</v>
      </c>
      <c r="R11" s="76">
        <v>7550069.6402852787</v>
      </c>
      <c r="S11" s="7"/>
      <c r="T11" s="77">
        <v>1</v>
      </c>
      <c r="U11" s="77">
        <v>0.17599999999999999</v>
      </c>
      <c r="V11" s="35"/>
      <c r="BI11" s="16"/>
      <c r="BJ11" s="19"/>
      <c r="BK11" s="16"/>
      <c r="BN11" s="16"/>
    </row>
    <row r="12" spans="2:66">
      <c r="B12" s="80" t="s">
        <v>204</v>
      </c>
      <c r="C12" s="16"/>
      <c r="D12" s="16"/>
      <c r="E12" s="16"/>
      <c r="F12" s="16"/>
      <c r="K12" s="82">
        <v>3.87</v>
      </c>
      <c r="N12" s="81">
        <v>1.61E-2</v>
      </c>
      <c r="O12" s="82">
        <v>7012378335.8000002</v>
      </c>
      <c r="Q12" s="82">
        <v>32176.61492</v>
      </c>
      <c r="R12" s="82">
        <v>7339126.8738266779</v>
      </c>
      <c r="T12" s="81">
        <v>0.97209999999999996</v>
      </c>
      <c r="U12" s="81">
        <v>0.1711</v>
      </c>
    </row>
    <row r="13" spans="2:66">
      <c r="B13" s="80" t="s">
        <v>382</v>
      </c>
      <c r="C13" s="16"/>
      <c r="D13" s="16"/>
      <c r="E13" s="16"/>
      <c r="F13" s="16"/>
      <c r="K13" s="82">
        <v>4.12</v>
      </c>
      <c r="N13" s="81">
        <v>2.2000000000000001E-3</v>
      </c>
      <c r="O13" s="82">
        <v>4269626536.5799999</v>
      </c>
      <c r="Q13" s="82">
        <v>29083.637419999999</v>
      </c>
      <c r="R13" s="82">
        <v>4644993.6887892112</v>
      </c>
      <c r="T13" s="81">
        <v>0.61519999999999997</v>
      </c>
      <c r="U13" s="81">
        <v>0.10829999999999999</v>
      </c>
    </row>
    <row r="14" spans="2:66">
      <c r="B14" t="s">
        <v>386</v>
      </c>
      <c r="C14" t="s">
        <v>387</v>
      </c>
      <c r="D14" t="s">
        <v>100</v>
      </c>
      <c r="E14" t="s">
        <v>123</v>
      </c>
      <c r="F14" t="s">
        <v>388</v>
      </c>
      <c r="G14" t="s">
        <v>389</v>
      </c>
      <c r="H14" t="s">
        <v>208</v>
      </c>
      <c r="I14" t="s">
        <v>209</v>
      </c>
      <c r="J14" t="s">
        <v>260</v>
      </c>
      <c r="K14" s="78">
        <v>0.5</v>
      </c>
      <c r="L14" t="s">
        <v>102</v>
      </c>
      <c r="M14" s="79">
        <v>5.8999999999999999E-3</v>
      </c>
      <c r="N14" s="79">
        <v>-4.3E-3</v>
      </c>
      <c r="O14" s="78">
        <v>257928078</v>
      </c>
      <c r="P14" s="78">
        <v>101.3</v>
      </c>
      <c r="Q14" s="78">
        <v>0</v>
      </c>
      <c r="R14" s="78">
        <v>261281.143014</v>
      </c>
      <c r="S14" s="79">
        <v>4.8300000000000003E-2</v>
      </c>
      <c r="T14" s="79">
        <v>3.4599999999999999E-2</v>
      </c>
      <c r="U14" s="79">
        <v>6.1000000000000004E-3</v>
      </c>
    </row>
    <row r="15" spans="2:66">
      <c r="B15" t="s">
        <v>390</v>
      </c>
      <c r="C15" t="s">
        <v>391</v>
      </c>
      <c r="D15" t="s">
        <v>100</v>
      </c>
      <c r="E15" t="s">
        <v>123</v>
      </c>
      <c r="F15" t="s">
        <v>392</v>
      </c>
      <c r="G15" t="s">
        <v>389</v>
      </c>
      <c r="H15" t="s">
        <v>208</v>
      </c>
      <c r="I15" t="s">
        <v>209</v>
      </c>
      <c r="J15" t="s">
        <v>393</v>
      </c>
      <c r="K15" s="78">
        <v>0.94</v>
      </c>
      <c r="L15" t="s">
        <v>102</v>
      </c>
      <c r="M15" s="79">
        <v>4.65E-2</v>
      </c>
      <c r="N15" s="79">
        <v>-4.3E-3</v>
      </c>
      <c r="O15" s="78">
        <v>36512546.619999997</v>
      </c>
      <c r="P15" s="78">
        <v>127.21</v>
      </c>
      <c r="Q15" s="78">
        <v>0</v>
      </c>
      <c r="R15" s="78">
        <v>46447.610555302002</v>
      </c>
      <c r="S15" s="79">
        <v>0.18379999999999999</v>
      </c>
      <c r="T15" s="79">
        <v>6.1999999999999998E-3</v>
      </c>
      <c r="U15" s="79">
        <v>1.1000000000000001E-3</v>
      </c>
    </row>
    <row r="16" spans="2:66">
      <c r="B16" t="s">
        <v>394</v>
      </c>
      <c r="C16" t="s">
        <v>395</v>
      </c>
      <c r="D16" t="s">
        <v>100</v>
      </c>
      <c r="E16" t="s">
        <v>123</v>
      </c>
      <c r="F16" t="s">
        <v>392</v>
      </c>
      <c r="G16" t="s">
        <v>389</v>
      </c>
      <c r="H16" t="s">
        <v>208</v>
      </c>
      <c r="I16" t="s">
        <v>209</v>
      </c>
      <c r="J16" t="s">
        <v>396</v>
      </c>
      <c r="K16" s="78">
        <v>4.9800000000000004</v>
      </c>
      <c r="L16" t="s">
        <v>102</v>
      </c>
      <c r="M16" s="79">
        <v>1.4999999999999999E-2</v>
      </c>
      <c r="N16" s="79">
        <v>-2.2000000000000001E-3</v>
      </c>
      <c r="O16" s="78">
        <v>42409090.369999997</v>
      </c>
      <c r="P16" s="78">
        <v>110.88</v>
      </c>
      <c r="Q16" s="78">
        <v>0</v>
      </c>
      <c r="R16" s="78">
        <v>47023.199402256003</v>
      </c>
      <c r="S16" s="79">
        <v>8.3000000000000004E-2</v>
      </c>
      <c r="T16" s="79">
        <v>6.1999999999999998E-3</v>
      </c>
      <c r="U16" s="79">
        <v>1.1000000000000001E-3</v>
      </c>
    </row>
    <row r="17" spans="2:21">
      <c r="B17" t="s">
        <v>397</v>
      </c>
      <c r="C17" t="s">
        <v>398</v>
      </c>
      <c r="D17" t="s">
        <v>100</v>
      </c>
      <c r="E17" t="s">
        <v>123</v>
      </c>
      <c r="F17" t="s">
        <v>392</v>
      </c>
      <c r="G17" t="s">
        <v>389</v>
      </c>
      <c r="H17" t="s">
        <v>208</v>
      </c>
      <c r="I17" t="s">
        <v>209</v>
      </c>
      <c r="J17" t="s">
        <v>257</v>
      </c>
      <c r="K17" s="78">
        <v>2.0499999999999998</v>
      </c>
      <c r="L17" t="s">
        <v>102</v>
      </c>
      <c r="M17" s="79">
        <v>3.5499999999999997E-2</v>
      </c>
      <c r="N17" s="79">
        <v>-2.7000000000000001E-3</v>
      </c>
      <c r="O17" s="78">
        <v>2636750.46</v>
      </c>
      <c r="P17" s="78">
        <v>118.84</v>
      </c>
      <c r="Q17" s="78">
        <v>0</v>
      </c>
      <c r="R17" s="78">
        <v>3133.514246664</v>
      </c>
      <c r="S17" s="79">
        <v>9.1999999999999998E-3</v>
      </c>
      <c r="T17" s="79">
        <v>4.0000000000000002E-4</v>
      </c>
      <c r="U17" s="79">
        <v>1E-4</v>
      </c>
    </row>
    <row r="18" spans="2:21">
      <c r="B18" t="s">
        <v>399</v>
      </c>
      <c r="C18" t="s">
        <v>400</v>
      </c>
      <c r="D18" t="s">
        <v>100</v>
      </c>
      <c r="E18" t="s">
        <v>123</v>
      </c>
      <c r="F18" t="s">
        <v>401</v>
      </c>
      <c r="G18" t="s">
        <v>389</v>
      </c>
      <c r="H18" t="s">
        <v>208</v>
      </c>
      <c r="I18" t="s">
        <v>209</v>
      </c>
      <c r="J18" t="s">
        <v>345</v>
      </c>
      <c r="K18" s="78">
        <v>3.82</v>
      </c>
      <c r="L18" t="s">
        <v>102</v>
      </c>
      <c r="M18" s="79">
        <v>1E-3</v>
      </c>
      <c r="N18" s="79">
        <v>-3.2000000000000002E-3</v>
      </c>
      <c r="O18" s="78">
        <v>88756037</v>
      </c>
      <c r="P18" s="78">
        <v>101.62</v>
      </c>
      <c r="Q18" s="78">
        <v>0</v>
      </c>
      <c r="R18" s="78">
        <v>90193.884799399995</v>
      </c>
      <c r="S18" s="79">
        <v>3.49E-2</v>
      </c>
      <c r="T18" s="79">
        <v>1.1900000000000001E-2</v>
      </c>
      <c r="U18" s="79">
        <v>2.0999999999999999E-3</v>
      </c>
    </row>
    <row r="19" spans="2:21">
      <c r="B19" t="s">
        <v>402</v>
      </c>
      <c r="C19" t="s">
        <v>403</v>
      </c>
      <c r="D19" t="s">
        <v>100</v>
      </c>
      <c r="E19" t="s">
        <v>123</v>
      </c>
      <c r="F19" t="s">
        <v>401</v>
      </c>
      <c r="G19" t="s">
        <v>389</v>
      </c>
      <c r="H19" t="s">
        <v>208</v>
      </c>
      <c r="I19" t="s">
        <v>209</v>
      </c>
      <c r="J19" t="s">
        <v>345</v>
      </c>
      <c r="K19" s="78">
        <v>2.71</v>
      </c>
      <c r="L19" t="s">
        <v>102</v>
      </c>
      <c r="M19" s="79">
        <v>9.9000000000000008E-3</v>
      </c>
      <c r="N19" s="79">
        <v>-4.0000000000000001E-3</v>
      </c>
      <c r="O19" s="78">
        <v>93900315</v>
      </c>
      <c r="P19" s="78">
        <v>105.64</v>
      </c>
      <c r="Q19" s="78">
        <v>0</v>
      </c>
      <c r="R19" s="78">
        <v>99196.292765999999</v>
      </c>
      <c r="S19" s="79">
        <v>3.1199999999999999E-2</v>
      </c>
      <c r="T19" s="79">
        <v>1.3100000000000001E-2</v>
      </c>
      <c r="U19" s="79">
        <v>2.3E-3</v>
      </c>
    </row>
    <row r="20" spans="2:21">
      <c r="B20" t="s">
        <v>404</v>
      </c>
      <c r="C20" t="s">
        <v>405</v>
      </c>
      <c r="D20" t="s">
        <v>100</v>
      </c>
      <c r="E20" t="s">
        <v>123</v>
      </c>
      <c r="F20" t="s">
        <v>401</v>
      </c>
      <c r="G20" t="s">
        <v>389</v>
      </c>
      <c r="H20" t="s">
        <v>208</v>
      </c>
      <c r="I20" t="s">
        <v>209</v>
      </c>
      <c r="J20" t="s">
        <v>406</v>
      </c>
      <c r="K20" s="78">
        <v>1.2</v>
      </c>
      <c r="L20" t="s">
        <v>102</v>
      </c>
      <c r="M20" s="79">
        <v>4.1000000000000003E-3</v>
      </c>
      <c r="N20" s="79">
        <v>-2.7000000000000001E-3</v>
      </c>
      <c r="O20" s="78">
        <v>24210214.02</v>
      </c>
      <c r="P20" s="78">
        <v>101.24</v>
      </c>
      <c r="Q20" s="78">
        <v>0</v>
      </c>
      <c r="R20" s="78">
        <v>24510.420673847999</v>
      </c>
      <c r="S20" s="79">
        <v>2.9499999999999998E-2</v>
      </c>
      <c r="T20" s="79">
        <v>3.2000000000000002E-3</v>
      </c>
      <c r="U20" s="79">
        <v>5.9999999999999995E-4</v>
      </c>
    </row>
    <row r="21" spans="2:21">
      <c r="B21" t="s">
        <v>407</v>
      </c>
      <c r="C21" t="s">
        <v>408</v>
      </c>
      <c r="D21" t="s">
        <v>100</v>
      </c>
      <c r="E21" t="s">
        <v>123</v>
      </c>
      <c r="F21" t="s">
        <v>401</v>
      </c>
      <c r="G21" t="s">
        <v>389</v>
      </c>
      <c r="H21" t="s">
        <v>208</v>
      </c>
      <c r="I21" t="s">
        <v>209</v>
      </c>
      <c r="J21" t="s">
        <v>409</v>
      </c>
      <c r="K21" s="78">
        <v>0.09</v>
      </c>
      <c r="L21" t="s">
        <v>102</v>
      </c>
      <c r="M21" s="79">
        <v>6.4000000000000003E-3</v>
      </c>
      <c r="N21" s="79">
        <v>8.3000000000000001E-3</v>
      </c>
      <c r="O21" s="78">
        <v>154097932</v>
      </c>
      <c r="P21" s="78">
        <v>101.16</v>
      </c>
      <c r="Q21" s="78">
        <v>0</v>
      </c>
      <c r="R21" s="78">
        <v>155885.46801119999</v>
      </c>
      <c r="S21" s="79">
        <v>4.8899999999999999E-2</v>
      </c>
      <c r="T21" s="79">
        <v>2.06E-2</v>
      </c>
      <c r="U21" s="79">
        <v>3.5999999999999999E-3</v>
      </c>
    </row>
    <row r="22" spans="2:21">
      <c r="B22" t="s">
        <v>410</v>
      </c>
      <c r="C22" t="s">
        <v>411</v>
      </c>
      <c r="D22" t="s">
        <v>100</v>
      </c>
      <c r="E22" t="s">
        <v>123</v>
      </c>
      <c r="F22" t="s">
        <v>401</v>
      </c>
      <c r="G22" t="s">
        <v>389</v>
      </c>
      <c r="H22" t="s">
        <v>412</v>
      </c>
      <c r="I22" t="s">
        <v>150</v>
      </c>
      <c r="J22" t="s">
        <v>413</v>
      </c>
      <c r="K22" s="78">
        <v>4.67</v>
      </c>
      <c r="L22" t="s">
        <v>102</v>
      </c>
      <c r="M22" s="79">
        <v>8.6E-3</v>
      </c>
      <c r="N22" s="79">
        <v>-2.5000000000000001E-3</v>
      </c>
      <c r="O22" s="78">
        <v>205546812</v>
      </c>
      <c r="P22" s="78">
        <v>107.21</v>
      </c>
      <c r="Q22" s="78">
        <v>0</v>
      </c>
      <c r="R22" s="78">
        <v>220366.73714519999</v>
      </c>
      <c r="S22" s="79">
        <v>8.2199999999999995E-2</v>
      </c>
      <c r="T22" s="79">
        <v>2.92E-2</v>
      </c>
      <c r="U22" s="79">
        <v>5.1000000000000004E-3</v>
      </c>
    </row>
    <row r="23" spans="2:21">
      <c r="B23" t="s">
        <v>414</v>
      </c>
      <c r="C23" t="s">
        <v>415</v>
      </c>
      <c r="D23" t="s">
        <v>100</v>
      </c>
      <c r="E23" t="s">
        <v>123</v>
      </c>
      <c r="F23" t="s">
        <v>401</v>
      </c>
      <c r="G23" t="s">
        <v>389</v>
      </c>
      <c r="H23" t="s">
        <v>208</v>
      </c>
      <c r="I23" t="s">
        <v>209</v>
      </c>
      <c r="J23" t="s">
        <v>416</v>
      </c>
      <c r="K23" s="78">
        <v>1.55</v>
      </c>
      <c r="L23" t="s">
        <v>102</v>
      </c>
      <c r="M23" s="79">
        <v>0.04</v>
      </c>
      <c r="N23" s="79">
        <v>-5.3E-3</v>
      </c>
      <c r="O23" s="78">
        <v>31838000</v>
      </c>
      <c r="P23" s="78">
        <v>111.19</v>
      </c>
      <c r="Q23" s="78">
        <v>0</v>
      </c>
      <c r="R23" s="78">
        <v>35400.672200000001</v>
      </c>
      <c r="S23" s="79">
        <v>1.54E-2</v>
      </c>
      <c r="T23" s="79">
        <v>4.7000000000000002E-3</v>
      </c>
      <c r="U23" s="79">
        <v>8.0000000000000004E-4</v>
      </c>
    </row>
    <row r="24" spans="2:21">
      <c r="B24" t="s">
        <v>417</v>
      </c>
      <c r="C24" t="s">
        <v>418</v>
      </c>
      <c r="D24" t="s">
        <v>100</v>
      </c>
      <c r="E24" t="s">
        <v>123</v>
      </c>
      <c r="F24" t="s">
        <v>401</v>
      </c>
      <c r="G24" t="s">
        <v>389</v>
      </c>
      <c r="H24" t="s">
        <v>208</v>
      </c>
      <c r="I24" t="s">
        <v>209</v>
      </c>
      <c r="J24" t="s">
        <v>330</v>
      </c>
      <c r="K24" s="78">
        <v>6.4</v>
      </c>
      <c r="L24" t="s">
        <v>102</v>
      </c>
      <c r="M24" s="79">
        <v>3.8E-3</v>
      </c>
      <c r="N24" s="79">
        <v>-1.2999999999999999E-3</v>
      </c>
      <c r="O24" s="78">
        <v>169648724</v>
      </c>
      <c r="P24" s="78">
        <v>102.63</v>
      </c>
      <c r="Q24" s="78">
        <v>0</v>
      </c>
      <c r="R24" s="78">
        <v>174110.4854412</v>
      </c>
      <c r="S24" s="79">
        <v>5.6500000000000002E-2</v>
      </c>
      <c r="T24" s="79">
        <v>2.3099999999999999E-2</v>
      </c>
      <c r="U24" s="79">
        <v>4.1000000000000003E-3</v>
      </c>
    </row>
    <row r="25" spans="2:21">
      <c r="B25" t="s">
        <v>419</v>
      </c>
      <c r="C25" t="s">
        <v>420</v>
      </c>
      <c r="D25" t="s">
        <v>100</v>
      </c>
      <c r="E25" t="s">
        <v>123</v>
      </c>
      <c r="F25" t="s">
        <v>421</v>
      </c>
      <c r="G25" t="s">
        <v>127</v>
      </c>
      <c r="H25" t="s">
        <v>208</v>
      </c>
      <c r="I25" t="s">
        <v>209</v>
      </c>
      <c r="J25" t="s">
        <v>422</v>
      </c>
      <c r="K25" s="78">
        <v>15.56</v>
      </c>
      <c r="L25" t="s">
        <v>102</v>
      </c>
      <c r="M25" s="79">
        <v>2.07E-2</v>
      </c>
      <c r="N25" s="79">
        <v>9.7000000000000003E-3</v>
      </c>
      <c r="O25" s="78">
        <v>93109837</v>
      </c>
      <c r="P25" s="78">
        <v>116.87</v>
      </c>
      <c r="Q25" s="78">
        <v>0</v>
      </c>
      <c r="R25" s="78">
        <v>108817.46650189999</v>
      </c>
      <c r="S25" s="79">
        <v>0.13900000000000001</v>
      </c>
      <c r="T25" s="79">
        <v>1.44E-2</v>
      </c>
      <c r="U25" s="79">
        <v>2.5000000000000001E-3</v>
      </c>
    </row>
    <row r="26" spans="2:21">
      <c r="B26" t="s">
        <v>423</v>
      </c>
      <c r="C26" t="s">
        <v>424</v>
      </c>
      <c r="D26" t="s">
        <v>100</v>
      </c>
      <c r="E26" t="s">
        <v>123</v>
      </c>
      <c r="F26" t="s">
        <v>425</v>
      </c>
      <c r="G26" t="s">
        <v>389</v>
      </c>
      <c r="H26" t="s">
        <v>208</v>
      </c>
      <c r="I26" t="s">
        <v>209</v>
      </c>
      <c r="J26" t="s">
        <v>426</v>
      </c>
      <c r="K26" s="78">
        <v>0.71</v>
      </c>
      <c r="L26" t="s">
        <v>102</v>
      </c>
      <c r="M26" s="79">
        <v>1.6E-2</v>
      </c>
      <c r="N26" s="79">
        <v>-1.4E-3</v>
      </c>
      <c r="O26" s="78">
        <v>87917918.040000007</v>
      </c>
      <c r="P26" s="78">
        <v>102</v>
      </c>
      <c r="Q26" s="78">
        <v>0</v>
      </c>
      <c r="R26" s="78">
        <v>89676.276400799994</v>
      </c>
      <c r="S26" s="79">
        <v>8.3799999999999999E-2</v>
      </c>
      <c r="T26" s="79">
        <v>1.1900000000000001E-2</v>
      </c>
      <c r="U26" s="79">
        <v>2.0999999999999999E-3</v>
      </c>
    </row>
    <row r="27" spans="2:21">
      <c r="B27" t="s">
        <v>427</v>
      </c>
      <c r="C27" t="s">
        <v>428</v>
      </c>
      <c r="D27" t="s">
        <v>100</v>
      </c>
      <c r="E27" t="s">
        <v>123</v>
      </c>
      <c r="F27" t="s">
        <v>425</v>
      </c>
      <c r="G27" t="s">
        <v>389</v>
      </c>
      <c r="H27" t="s">
        <v>208</v>
      </c>
      <c r="I27" t="s">
        <v>209</v>
      </c>
      <c r="J27" t="s">
        <v>429</v>
      </c>
      <c r="K27" s="78">
        <v>5.79</v>
      </c>
      <c r="L27" t="s">
        <v>102</v>
      </c>
      <c r="M27" s="79">
        <v>1.7500000000000002E-2</v>
      </c>
      <c r="N27" s="79">
        <v>-2.5999999999999999E-3</v>
      </c>
      <c r="O27" s="78">
        <v>173988000</v>
      </c>
      <c r="P27" s="78">
        <v>112.19</v>
      </c>
      <c r="Q27" s="78">
        <v>0</v>
      </c>
      <c r="R27" s="78">
        <v>195197.1372</v>
      </c>
      <c r="S27" s="79">
        <v>4.3900000000000002E-2</v>
      </c>
      <c r="T27" s="79">
        <v>2.5899999999999999E-2</v>
      </c>
      <c r="U27" s="79">
        <v>4.5999999999999999E-3</v>
      </c>
    </row>
    <row r="28" spans="2:21">
      <c r="B28" t="s">
        <v>430</v>
      </c>
      <c r="C28" t="s">
        <v>431</v>
      </c>
      <c r="D28" t="s">
        <v>100</v>
      </c>
      <c r="E28" t="s">
        <v>123</v>
      </c>
      <c r="F28" t="s">
        <v>425</v>
      </c>
      <c r="G28" t="s">
        <v>389</v>
      </c>
      <c r="H28" t="s">
        <v>208</v>
      </c>
      <c r="I28" t="s">
        <v>209</v>
      </c>
      <c r="J28" t="s">
        <v>257</v>
      </c>
      <c r="K28" s="78">
        <v>4.3099999999999996</v>
      </c>
      <c r="L28" t="s">
        <v>102</v>
      </c>
      <c r="M28" s="79">
        <v>6.3E-3</v>
      </c>
      <c r="N28" s="79">
        <v>-3.0000000000000001E-3</v>
      </c>
      <c r="O28" s="78">
        <v>185240001</v>
      </c>
      <c r="P28" s="78">
        <v>105.92</v>
      </c>
      <c r="Q28" s="78">
        <v>0</v>
      </c>
      <c r="R28" s="78">
        <v>196206.20905919999</v>
      </c>
      <c r="S28" s="79">
        <v>9.2499999999999999E-2</v>
      </c>
      <c r="T28" s="79">
        <v>2.5999999999999999E-2</v>
      </c>
      <c r="U28" s="79">
        <v>4.5999999999999999E-3</v>
      </c>
    </row>
    <row r="29" spans="2:21">
      <c r="B29" t="s">
        <v>432</v>
      </c>
      <c r="C29" t="s">
        <v>433</v>
      </c>
      <c r="D29" t="s">
        <v>100</v>
      </c>
      <c r="E29" t="s">
        <v>123</v>
      </c>
      <c r="F29" t="s">
        <v>425</v>
      </c>
      <c r="G29" t="s">
        <v>389</v>
      </c>
      <c r="H29" t="s">
        <v>208</v>
      </c>
      <c r="I29" t="s">
        <v>209</v>
      </c>
      <c r="J29" t="s">
        <v>396</v>
      </c>
      <c r="K29" s="78">
        <v>2.46</v>
      </c>
      <c r="L29" t="s">
        <v>102</v>
      </c>
      <c r="M29" s="79">
        <v>0.05</v>
      </c>
      <c r="N29" s="79">
        <v>-4.1000000000000003E-3</v>
      </c>
      <c r="O29" s="78">
        <v>178716471</v>
      </c>
      <c r="P29" s="78">
        <v>120.68</v>
      </c>
      <c r="Q29" s="78">
        <v>0</v>
      </c>
      <c r="R29" s="78">
        <v>215675.03720280001</v>
      </c>
      <c r="S29" s="79">
        <v>5.67E-2</v>
      </c>
      <c r="T29" s="79">
        <v>2.86E-2</v>
      </c>
      <c r="U29" s="79">
        <v>5.0000000000000001E-3</v>
      </c>
    </row>
    <row r="30" spans="2:21">
      <c r="B30" t="s">
        <v>434</v>
      </c>
      <c r="C30" t="s">
        <v>435</v>
      </c>
      <c r="D30" t="s">
        <v>100</v>
      </c>
      <c r="E30" t="s">
        <v>123</v>
      </c>
      <c r="F30" t="s">
        <v>425</v>
      </c>
      <c r="G30" t="s">
        <v>389</v>
      </c>
      <c r="H30" t="s">
        <v>208</v>
      </c>
      <c r="I30" t="s">
        <v>209</v>
      </c>
      <c r="J30" t="s">
        <v>330</v>
      </c>
      <c r="K30" s="78">
        <v>1.73</v>
      </c>
      <c r="L30" t="s">
        <v>102</v>
      </c>
      <c r="M30" s="79">
        <v>7.0000000000000001E-3</v>
      </c>
      <c r="N30" s="79">
        <v>-2.8999999999999998E-3</v>
      </c>
      <c r="O30" s="78">
        <v>170819400.08000001</v>
      </c>
      <c r="P30" s="78">
        <v>104.53</v>
      </c>
      <c r="Q30" s="78">
        <v>0</v>
      </c>
      <c r="R30" s="78">
        <v>178557.518903624</v>
      </c>
      <c r="S30" s="79">
        <v>6.0100000000000001E-2</v>
      </c>
      <c r="T30" s="79">
        <v>2.3599999999999999E-2</v>
      </c>
      <c r="U30" s="79">
        <v>4.1999999999999997E-3</v>
      </c>
    </row>
    <row r="31" spans="2:21">
      <c r="B31" t="s">
        <v>436</v>
      </c>
      <c r="C31" t="s">
        <v>437</v>
      </c>
      <c r="D31" t="s">
        <v>100</v>
      </c>
      <c r="E31" t="s">
        <v>123</v>
      </c>
      <c r="F31" t="s">
        <v>438</v>
      </c>
      <c r="G31" t="s">
        <v>389</v>
      </c>
      <c r="H31" t="s">
        <v>439</v>
      </c>
      <c r="I31" t="s">
        <v>209</v>
      </c>
      <c r="J31" t="s">
        <v>440</v>
      </c>
      <c r="K31" s="78">
        <v>0.56999999999999995</v>
      </c>
      <c r="L31" t="s">
        <v>102</v>
      </c>
      <c r="M31" s="79">
        <v>3.1E-2</v>
      </c>
      <c r="N31" s="79">
        <v>3.8E-3</v>
      </c>
      <c r="O31" s="78">
        <v>2928116.97</v>
      </c>
      <c r="P31" s="78">
        <v>111.25</v>
      </c>
      <c r="Q31" s="78">
        <v>0</v>
      </c>
      <c r="R31" s="78">
        <v>3257.5301291249998</v>
      </c>
      <c r="S31" s="79">
        <v>8.5000000000000006E-3</v>
      </c>
      <c r="T31" s="79">
        <v>4.0000000000000002E-4</v>
      </c>
      <c r="U31" s="79">
        <v>1E-4</v>
      </c>
    </row>
    <row r="32" spans="2:21">
      <c r="B32" t="s">
        <v>441</v>
      </c>
      <c r="C32" t="s">
        <v>442</v>
      </c>
      <c r="D32" t="s">
        <v>100</v>
      </c>
      <c r="E32" t="s">
        <v>123</v>
      </c>
      <c r="F32" t="s">
        <v>443</v>
      </c>
      <c r="G32" t="s">
        <v>389</v>
      </c>
      <c r="H32" t="s">
        <v>439</v>
      </c>
      <c r="I32" t="s">
        <v>209</v>
      </c>
      <c r="J32" t="s">
        <v>444</v>
      </c>
      <c r="K32" s="78">
        <v>1.8</v>
      </c>
      <c r="L32" t="s">
        <v>102</v>
      </c>
      <c r="M32" s="79">
        <v>4.7500000000000001E-2</v>
      </c>
      <c r="N32" s="79">
        <v>-4.7000000000000002E-3</v>
      </c>
      <c r="O32" s="78">
        <v>525405.66</v>
      </c>
      <c r="P32" s="78">
        <v>131.21</v>
      </c>
      <c r="Q32" s="78">
        <v>0</v>
      </c>
      <c r="R32" s="78">
        <v>689.38476648599999</v>
      </c>
      <c r="S32" s="79">
        <v>2.3999999999999998E-3</v>
      </c>
      <c r="T32" s="79">
        <v>1E-4</v>
      </c>
      <c r="U32" s="79">
        <v>0</v>
      </c>
    </row>
    <row r="33" spans="2:21">
      <c r="B33" t="s">
        <v>445</v>
      </c>
      <c r="C33" t="s">
        <v>446</v>
      </c>
      <c r="D33" t="s">
        <v>100</v>
      </c>
      <c r="E33" t="s">
        <v>123</v>
      </c>
      <c r="F33" t="s">
        <v>447</v>
      </c>
      <c r="G33" t="s">
        <v>448</v>
      </c>
      <c r="H33" t="s">
        <v>439</v>
      </c>
      <c r="I33" t="s">
        <v>209</v>
      </c>
      <c r="J33" t="s">
        <v>449</v>
      </c>
      <c r="K33" s="78">
        <v>1.64</v>
      </c>
      <c r="L33" t="s">
        <v>102</v>
      </c>
      <c r="M33" s="79">
        <v>3.6400000000000002E-2</v>
      </c>
      <c r="N33" s="79">
        <v>-5.9999999999999995E-4</v>
      </c>
      <c r="O33" s="78">
        <v>8504640.0999999996</v>
      </c>
      <c r="P33" s="78">
        <v>117.8</v>
      </c>
      <c r="Q33" s="78">
        <v>0</v>
      </c>
      <c r="R33" s="78">
        <v>10018.466037800001</v>
      </c>
      <c r="S33" s="79">
        <v>0.15429999999999999</v>
      </c>
      <c r="T33" s="79">
        <v>1.2999999999999999E-3</v>
      </c>
      <c r="U33" s="79">
        <v>2.0000000000000001E-4</v>
      </c>
    </row>
    <row r="34" spans="2:21">
      <c r="B34" t="s">
        <v>450</v>
      </c>
      <c r="C34" t="s">
        <v>451</v>
      </c>
      <c r="D34" t="s">
        <v>100</v>
      </c>
      <c r="E34" t="s">
        <v>123</v>
      </c>
      <c r="F34" t="s">
        <v>392</v>
      </c>
      <c r="G34" t="s">
        <v>389</v>
      </c>
      <c r="H34" t="s">
        <v>439</v>
      </c>
      <c r="I34" t="s">
        <v>209</v>
      </c>
      <c r="J34" t="s">
        <v>260</v>
      </c>
      <c r="K34" s="78">
        <v>0.75</v>
      </c>
      <c r="L34" t="s">
        <v>102</v>
      </c>
      <c r="M34" s="79">
        <v>2.4500000000000001E-2</v>
      </c>
      <c r="N34" s="79">
        <v>-1.8E-3</v>
      </c>
      <c r="O34" s="78">
        <v>8566617</v>
      </c>
      <c r="P34" s="78">
        <v>103.19</v>
      </c>
      <c r="Q34" s="78">
        <v>0</v>
      </c>
      <c r="R34" s="78">
        <v>8839.8920823000008</v>
      </c>
      <c r="S34" s="79">
        <v>8.0100000000000005E-2</v>
      </c>
      <c r="T34" s="79">
        <v>1.1999999999999999E-3</v>
      </c>
      <c r="U34" s="79">
        <v>2.0000000000000001E-4</v>
      </c>
    </row>
    <row r="35" spans="2:21">
      <c r="B35" t="s">
        <v>452</v>
      </c>
      <c r="C35" t="s">
        <v>453</v>
      </c>
      <c r="D35" t="s">
        <v>100</v>
      </c>
      <c r="E35" t="s">
        <v>123</v>
      </c>
      <c r="F35" t="s">
        <v>454</v>
      </c>
      <c r="G35" t="s">
        <v>448</v>
      </c>
      <c r="H35" t="s">
        <v>455</v>
      </c>
      <c r="I35" t="s">
        <v>150</v>
      </c>
      <c r="J35" t="s">
        <v>330</v>
      </c>
      <c r="K35" s="78">
        <v>9.32</v>
      </c>
      <c r="L35" t="s">
        <v>102</v>
      </c>
      <c r="M35" s="79">
        <v>1.6500000000000001E-2</v>
      </c>
      <c r="N35" s="79">
        <v>3.7000000000000002E-3</v>
      </c>
      <c r="O35" s="78">
        <v>54999000</v>
      </c>
      <c r="P35" s="78">
        <v>114.26</v>
      </c>
      <c r="Q35" s="78">
        <v>0</v>
      </c>
      <c r="R35" s="78">
        <v>62841.857400000001</v>
      </c>
      <c r="S35" s="79">
        <v>3.7699999999999997E-2</v>
      </c>
      <c r="T35" s="79">
        <v>8.3000000000000001E-3</v>
      </c>
      <c r="U35" s="79">
        <v>1.5E-3</v>
      </c>
    </row>
    <row r="36" spans="2:21">
      <c r="B36" t="s">
        <v>456</v>
      </c>
      <c r="C36" t="s">
        <v>457</v>
      </c>
      <c r="D36" t="s">
        <v>100</v>
      </c>
      <c r="E36" t="s">
        <v>123</v>
      </c>
      <c r="F36" t="s">
        <v>454</v>
      </c>
      <c r="G36" t="s">
        <v>448</v>
      </c>
      <c r="H36" t="s">
        <v>455</v>
      </c>
      <c r="I36" t="s">
        <v>150</v>
      </c>
      <c r="J36" t="s">
        <v>458</v>
      </c>
      <c r="K36" s="78">
        <v>5.53</v>
      </c>
      <c r="L36" t="s">
        <v>102</v>
      </c>
      <c r="M36" s="79">
        <v>8.3000000000000001E-3</v>
      </c>
      <c r="N36" s="79">
        <v>-3.8E-3</v>
      </c>
      <c r="O36" s="78">
        <v>94389678</v>
      </c>
      <c r="P36" s="78">
        <v>108.51</v>
      </c>
      <c r="Q36" s="78">
        <v>0</v>
      </c>
      <c r="R36" s="78">
        <v>102422.2395978</v>
      </c>
      <c r="S36" s="79">
        <v>6.1600000000000002E-2</v>
      </c>
      <c r="T36" s="79">
        <v>1.3599999999999999E-2</v>
      </c>
      <c r="U36" s="79">
        <v>2.3999999999999998E-3</v>
      </c>
    </row>
    <row r="37" spans="2:21">
      <c r="B37" t="s">
        <v>459</v>
      </c>
      <c r="C37" t="s">
        <v>460</v>
      </c>
      <c r="D37" t="s">
        <v>100</v>
      </c>
      <c r="E37" t="s">
        <v>123</v>
      </c>
      <c r="F37" t="s">
        <v>461</v>
      </c>
      <c r="G37" t="s">
        <v>448</v>
      </c>
      <c r="H37" t="s">
        <v>455</v>
      </c>
      <c r="I37" t="s">
        <v>150</v>
      </c>
      <c r="J37" t="s">
        <v>462</v>
      </c>
      <c r="K37" s="78">
        <v>5.4</v>
      </c>
      <c r="L37" t="s">
        <v>102</v>
      </c>
      <c r="M37" s="79">
        <v>1.34E-2</v>
      </c>
      <c r="N37" s="79">
        <v>1E-4</v>
      </c>
      <c r="O37" s="78">
        <v>202360675.87</v>
      </c>
      <c r="P37" s="78">
        <v>109.39</v>
      </c>
      <c r="Q37" s="78">
        <v>11361.618399999999</v>
      </c>
      <c r="R37" s="78">
        <v>232723.961734193</v>
      </c>
      <c r="S37" s="79">
        <v>5.2999999999999999E-2</v>
      </c>
      <c r="T37" s="79">
        <v>3.0800000000000001E-2</v>
      </c>
      <c r="U37" s="79">
        <v>5.4000000000000003E-3</v>
      </c>
    </row>
    <row r="38" spans="2:21">
      <c r="B38" t="s">
        <v>463</v>
      </c>
      <c r="C38" t="s">
        <v>464</v>
      </c>
      <c r="D38" t="s">
        <v>100</v>
      </c>
      <c r="E38" t="s">
        <v>123</v>
      </c>
      <c r="F38" t="s">
        <v>461</v>
      </c>
      <c r="G38" t="s">
        <v>448</v>
      </c>
      <c r="H38" t="s">
        <v>455</v>
      </c>
      <c r="I38" t="s">
        <v>150</v>
      </c>
      <c r="J38" t="s">
        <v>330</v>
      </c>
      <c r="K38" s="78">
        <v>6.27</v>
      </c>
      <c r="L38" t="s">
        <v>102</v>
      </c>
      <c r="M38" s="79">
        <v>1.77E-2</v>
      </c>
      <c r="N38" s="79">
        <v>2.7000000000000001E-3</v>
      </c>
      <c r="O38" s="78">
        <v>83643023</v>
      </c>
      <c r="P38" s="78">
        <v>110.45</v>
      </c>
      <c r="Q38" s="78">
        <v>0</v>
      </c>
      <c r="R38" s="78">
        <v>92383.718903500005</v>
      </c>
      <c r="S38" s="79">
        <v>3.44E-2</v>
      </c>
      <c r="T38" s="79">
        <v>1.2200000000000001E-2</v>
      </c>
      <c r="U38" s="79">
        <v>2.2000000000000001E-3</v>
      </c>
    </row>
    <row r="39" spans="2:21">
      <c r="B39" t="s">
        <v>465</v>
      </c>
      <c r="C39" t="s">
        <v>466</v>
      </c>
      <c r="D39" t="s">
        <v>100</v>
      </c>
      <c r="E39" t="s">
        <v>123</v>
      </c>
      <c r="F39" t="s">
        <v>461</v>
      </c>
      <c r="G39" t="s">
        <v>448</v>
      </c>
      <c r="H39" t="s">
        <v>455</v>
      </c>
      <c r="I39" t="s">
        <v>150</v>
      </c>
      <c r="J39" t="s">
        <v>330</v>
      </c>
      <c r="K39" s="78">
        <v>9.6</v>
      </c>
      <c r="L39" t="s">
        <v>102</v>
      </c>
      <c r="M39" s="79">
        <v>2.4799999999999999E-2</v>
      </c>
      <c r="N39" s="79">
        <v>7.9000000000000008E-3</v>
      </c>
      <c r="O39" s="78">
        <v>25000000</v>
      </c>
      <c r="P39" s="78">
        <v>117.95</v>
      </c>
      <c r="Q39" s="78">
        <v>0</v>
      </c>
      <c r="R39" s="78">
        <v>29487.5</v>
      </c>
      <c r="S39" s="79">
        <v>2.0899999999999998E-2</v>
      </c>
      <c r="T39" s="79">
        <v>3.8999999999999998E-3</v>
      </c>
      <c r="U39" s="79">
        <v>6.9999999999999999E-4</v>
      </c>
    </row>
    <row r="40" spans="2:21">
      <c r="B40" t="s">
        <v>467</v>
      </c>
      <c r="C40" t="s">
        <v>468</v>
      </c>
      <c r="D40" t="s">
        <v>100</v>
      </c>
      <c r="E40" t="s">
        <v>123</v>
      </c>
      <c r="F40" t="s">
        <v>461</v>
      </c>
      <c r="G40" t="s">
        <v>448</v>
      </c>
      <c r="H40" t="s">
        <v>439</v>
      </c>
      <c r="I40" t="s">
        <v>209</v>
      </c>
      <c r="J40" t="s">
        <v>257</v>
      </c>
      <c r="K40" s="78">
        <v>2.74</v>
      </c>
      <c r="L40" t="s">
        <v>102</v>
      </c>
      <c r="M40" s="79">
        <v>6.4999999999999997E-3</v>
      </c>
      <c r="N40" s="79">
        <v>-2.8E-3</v>
      </c>
      <c r="O40" s="78">
        <v>3656410.78</v>
      </c>
      <c r="P40" s="78">
        <v>103.35</v>
      </c>
      <c r="Q40" s="78">
        <v>0</v>
      </c>
      <c r="R40" s="78">
        <v>3778.90054113</v>
      </c>
      <c r="S40" s="79">
        <v>4.0000000000000001E-3</v>
      </c>
      <c r="T40" s="79">
        <v>5.0000000000000001E-4</v>
      </c>
      <c r="U40" s="79">
        <v>1E-4</v>
      </c>
    </row>
    <row r="41" spans="2:21">
      <c r="B41" t="s">
        <v>469</v>
      </c>
      <c r="C41" t="s">
        <v>470</v>
      </c>
      <c r="D41" t="s">
        <v>100</v>
      </c>
      <c r="E41" t="s">
        <v>123</v>
      </c>
      <c r="F41" t="s">
        <v>425</v>
      </c>
      <c r="G41" t="s">
        <v>389</v>
      </c>
      <c r="H41" t="s">
        <v>439</v>
      </c>
      <c r="I41" t="s">
        <v>209</v>
      </c>
      <c r="J41" t="s">
        <v>471</v>
      </c>
      <c r="K41" s="78">
        <v>2.3199999999999998</v>
      </c>
      <c r="L41" t="s">
        <v>102</v>
      </c>
      <c r="M41" s="79">
        <v>4.2000000000000003E-2</v>
      </c>
      <c r="N41" s="79">
        <v>-4.7000000000000002E-3</v>
      </c>
      <c r="O41" s="78">
        <v>12241168</v>
      </c>
      <c r="P41" s="78">
        <v>116.79</v>
      </c>
      <c r="Q41" s="78">
        <v>0</v>
      </c>
      <c r="R41" s="78">
        <v>14296.4601072</v>
      </c>
      <c r="S41" s="79">
        <v>1.23E-2</v>
      </c>
      <c r="T41" s="79">
        <v>1.9E-3</v>
      </c>
      <c r="U41" s="79">
        <v>2.9999999999999997E-4</v>
      </c>
    </row>
    <row r="42" spans="2:21">
      <c r="B42" t="s">
        <v>472</v>
      </c>
      <c r="C42" t="s">
        <v>473</v>
      </c>
      <c r="D42" t="s">
        <v>100</v>
      </c>
      <c r="E42" t="s">
        <v>123</v>
      </c>
      <c r="F42" t="s">
        <v>425</v>
      </c>
      <c r="G42" t="s">
        <v>389</v>
      </c>
      <c r="H42" t="s">
        <v>439</v>
      </c>
      <c r="I42" t="s">
        <v>209</v>
      </c>
      <c r="J42" t="s">
        <v>474</v>
      </c>
      <c r="K42" s="78">
        <v>0.73</v>
      </c>
      <c r="L42" t="s">
        <v>102</v>
      </c>
      <c r="M42" s="79">
        <v>4.1000000000000002E-2</v>
      </c>
      <c r="N42" s="79">
        <v>7.1999999999999998E-3</v>
      </c>
      <c r="O42" s="78">
        <v>31437353.640000001</v>
      </c>
      <c r="P42" s="78">
        <v>128.9</v>
      </c>
      <c r="Q42" s="78">
        <v>0</v>
      </c>
      <c r="R42" s="78">
        <v>40522.748841959998</v>
      </c>
      <c r="S42" s="79">
        <v>2.0199999999999999E-2</v>
      </c>
      <c r="T42" s="79">
        <v>5.4000000000000003E-3</v>
      </c>
      <c r="U42" s="79">
        <v>8.9999999999999998E-4</v>
      </c>
    </row>
    <row r="43" spans="2:21">
      <c r="B43" t="s">
        <v>475</v>
      </c>
      <c r="C43" t="s">
        <v>476</v>
      </c>
      <c r="D43" t="s">
        <v>100</v>
      </c>
      <c r="E43" t="s">
        <v>123</v>
      </c>
      <c r="F43" t="s">
        <v>425</v>
      </c>
      <c r="G43" t="s">
        <v>389</v>
      </c>
      <c r="H43" t="s">
        <v>439</v>
      </c>
      <c r="I43" t="s">
        <v>209</v>
      </c>
      <c r="J43" t="s">
        <v>477</v>
      </c>
      <c r="K43" s="78">
        <v>1.89</v>
      </c>
      <c r="L43" t="s">
        <v>102</v>
      </c>
      <c r="M43" s="79">
        <v>0.04</v>
      </c>
      <c r="N43" s="79">
        <v>-5.0000000000000001E-3</v>
      </c>
      <c r="O43" s="78">
        <v>41312877.5</v>
      </c>
      <c r="P43" s="78">
        <v>116.27</v>
      </c>
      <c r="Q43" s="78">
        <v>0</v>
      </c>
      <c r="R43" s="78">
        <v>48034.482669249999</v>
      </c>
      <c r="S43" s="79">
        <v>1.9E-2</v>
      </c>
      <c r="T43" s="79">
        <v>6.4000000000000003E-3</v>
      </c>
      <c r="U43" s="79">
        <v>1.1000000000000001E-3</v>
      </c>
    </row>
    <row r="44" spans="2:21">
      <c r="B44" t="s">
        <v>478</v>
      </c>
      <c r="C44" t="s">
        <v>479</v>
      </c>
      <c r="D44" t="s">
        <v>100</v>
      </c>
      <c r="E44" t="s">
        <v>123</v>
      </c>
      <c r="F44" t="s">
        <v>480</v>
      </c>
      <c r="G44" t="s">
        <v>448</v>
      </c>
      <c r="H44" t="s">
        <v>481</v>
      </c>
      <c r="I44" t="s">
        <v>209</v>
      </c>
      <c r="J44" t="s">
        <v>482</v>
      </c>
      <c r="K44" s="78">
        <v>1.48</v>
      </c>
      <c r="L44" t="s">
        <v>102</v>
      </c>
      <c r="M44" s="79">
        <v>4.8000000000000001E-2</v>
      </c>
      <c r="N44" s="79">
        <v>-5.1999999999999998E-3</v>
      </c>
      <c r="O44" s="78">
        <v>6000300</v>
      </c>
      <c r="P44" s="78">
        <v>113.33</v>
      </c>
      <c r="Q44" s="78">
        <v>0</v>
      </c>
      <c r="R44" s="78">
        <v>6800.1399899999997</v>
      </c>
      <c r="S44" s="79">
        <v>4.8999999999999998E-3</v>
      </c>
      <c r="T44" s="79">
        <v>8.9999999999999998E-4</v>
      </c>
      <c r="U44" s="79">
        <v>2.0000000000000001E-4</v>
      </c>
    </row>
    <row r="45" spans="2:21">
      <c r="B45" t="s">
        <v>483</v>
      </c>
      <c r="C45" t="s">
        <v>484</v>
      </c>
      <c r="D45" t="s">
        <v>100</v>
      </c>
      <c r="E45" t="s">
        <v>123</v>
      </c>
      <c r="F45" t="s">
        <v>480</v>
      </c>
      <c r="G45" t="s">
        <v>448</v>
      </c>
      <c r="H45" t="s">
        <v>481</v>
      </c>
      <c r="I45" t="s">
        <v>209</v>
      </c>
      <c r="J45" t="s">
        <v>458</v>
      </c>
      <c r="K45" s="78">
        <v>1</v>
      </c>
      <c r="L45" t="s">
        <v>102</v>
      </c>
      <c r="M45" s="79">
        <v>4.9000000000000002E-2</v>
      </c>
      <c r="N45" s="79">
        <v>-1.6999999999999999E-3</v>
      </c>
      <c r="O45" s="78">
        <v>832526.51</v>
      </c>
      <c r="P45" s="78">
        <v>114.5</v>
      </c>
      <c r="Q45" s="78">
        <v>0</v>
      </c>
      <c r="R45" s="78">
        <v>953.24285395000004</v>
      </c>
      <c r="S45" s="79">
        <v>8.3999999999999995E-3</v>
      </c>
      <c r="T45" s="79">
        <v>1E-4</v>
      </c>
      <c r="U45" s="79">
        <v>0</v>
      </c>
    </row>
    <row r="46" spans="2:21">
      <c r="B46" t="s">
        <v>485</v>
      </c>
      <c r="C46" t="s">
        <v>486</v>
      </c>
      <c r="D46" t="s">
        <v>100</v>
      </c>
      <c r="E46" t="s">
        <v>123</v>
      </c>
      <c r="F46" t="s">
        <v>487</v>
      </c>
      <c r="G46" t="s">
        <v>448</v>
      </c>
      <c r="H46" t="s">
        <v>481</v>
      </c>
      <c r="I46" t="s">
        <v>209</v>
      </c>
      <c r="J46" t="s">
        <v>488</v>
      </c>
      <c r="K46" s="78">
        <v>5.29</v>
      </c>
      <c r="L46" t="s">
        <v>102</v>
      </c>
      <c r="M46" s="79">
        <v>2E-3</v>
      </c>
      <c r="N46" s="79">
        <v>6.9999999999999999E-4</v>
      </c>
      <c r="O46" s="78">
        <v>39949002</v>
      </c>
      <c r="P46" s="78">
        <v>100.29</v>
      </c>
      <c r="Q46" s="78">
        <v>0</v>
      </c>
      <c r="R46" s="78">
        <v>40064.854105799997</v>
      </c>
      <c r="S46" s="79">
        <v>0.1065</v>
      </c>
      <c r="T46" s="79">
        <v>5.3E-3</v>
      </c>
      <c r="U46" s="79">
        <v>8.9999999999999998E-4</v>
      </c>
    </row>
    <row r="47" spans="2:21">
      <c r="B47" t="s">
        <v>489</v>
      </c>
      <c r="C47" t="s">
        <v>490</v>
      </c>
      <c r="D47" t="s">
        <v>100</v>
      </c>
      <c r="E47" t="s">
        <v>123</v>
      </c>
      <c r="F47" t="s">
        <v>487</v>
      </c>
      <c r="G47" t="s">
        <v>448</v>
      </c>
      <c r="H47" t="s">
        <v>481</v>
      </c>
      <c r="I47" t="s">
        <v>209</v>
      </c>
      <c r="J47" t="s">
        <v>330</v>
      </c>
      <c r="K47" s="78">
        <v>6.27</v>
      </c>
      <c r="L47" t="s">
        <v>102</v>
      </c>
      <c r="M47" s="79">
        <v>1.8200000000000001E-2</v>
      </c>
      <c r="N47" s="79">
        <v>2.8999999999999998E-3</v>
      </c>
      <c r="O47" s="78">
        <v>1259585.3500000001</v>
      </c>
      <c r="P47" s="78">
        <v>110.86</v>
      </c>
      <c r="Q47" s="78">
        <v>0</v>
      </c>
      <c r="R47" s="78">
        <v>1396.3763190100001</v>
      </c>
      <c r="S47" s="79">
        <v>2.8E-3</v>
      </c>
      <c r="T47" s="79">
        <v>2.0000000000000001E-4</v>
      </c>
      <c r="U47" s="79">
        <v>0</v>
      </c>
    </row>
    <row r="48" spans="2:21">
      <c r="B48" t="s">
        <v>491</v>
      </c>
      <c r="C48" t="s">
        <v>492</v>
      </c>
      <c r="D48" t="s">
        <v>100</v>
      </c>
      <c r="E48" t="s">
        <v>123</v>
      </c>
      <c r="F48" t="s">
        <v>493</v>
      </c>
      <c r="G48" t="s">
        <v>494</v>
      </c>
      <c r="H48" t="s">
        <v>495</v>
      </c>
      <c r="I48" t="s">
        <v>150</v>
      </c>
      <c r="J48" t="s">
        <v>496</v>
      </c>
      <c r="K48" s="78">
        <v>5.09</v>
      </c>
      <c r="L48" t="s">
        <v>102</v>
      </c>
      <c r="M48" s="79">
        <v>4.4999999999999998E-2</v>
      </c>
      <c r="N48" s="79">
        <v>-5.9999999999999995E-4</v>
      </c>
      <c r="O48" s="78">
        <v>157903255</v>
      </c>
      <c r="P48" s="78">
        <v>129.97999999999999</v>
      </c>
      <c r="Q48" s="78">
        <v>0</v>
      </c>
      <c r="R48" s="78">
        <v>205242.650849</v>
      </c>
      <c r="S48" s="79">
        <v>5.3499999999999999E-2</v>
      </c>
      <c r="T48" s="79">
        <v>2.7199999999999998E-2</v>
      </c>
      <c r="U48" s="79">
        <v>4.7999999999999996E-3</v>
      </c>
    </row>
    <row r="49" spans="2:21">
      <c r="B49" t="s">
        <v>497</v>
      </c>
      <c r="C49" t="s">
        <v>498</v>
      </c>
      <c r="D49" t="s">
        <v>100</v>
      </c>
      <c r="E49" t="s">
        <v>123</v>
      </c>
      <c r="F49" t="s">
        <v>493</v>
      </c>
      <c r="G49" t="s">
        <v>494</v>
      </c>
      <c r="H49" t="s">
        <v>495</v>
      </c>
      <c r="I49" t="s">
        <v>150</v>
      </c>
      <c r="J49" t="s">
        <v>499</v>
      </c>
      <c r="K49" s="78">
        <v>9.7899999999999991</v>
      </c>
      <c r="L49" t="s">
        <v>102</v>
      </c>
      <c r="M49" s="79">
        <v>2.3900000000000001E-2</v>
      </c>
      <c r="N49" s="79">
        <v>7.4000000000000003E-3</v>
      </c>
      <c r="O49" s="78">
        <v>121778587</v>
      </c>
      <c r="P49" s="78">
        <v>118.42</v>
      </c>
      <c r="Q49" s="78">
        <v>0</v>
      </c>
      <c r="R49" s="78">
        <v>144210.20272540001</v>
      </c>
      <c r="S49" s="79">
        <v>9.8299999999999998E-2</v>
      </c>
      <c r="T49" s="79">
        <v>1.9099999999999999E-2</v>
      </c>
      <c r="U49" s="79">
        <v>3.3999999999999998E-3</v>
      </c>
    </row>
    <row r="50" spans="2:21">
      <c r="B50" t="s">
        <v>500</v>
      </c>
      <c r="C50" t="s">
        <v>501</v>
      </c>
      <c r="D50" t="s">
        <v>100</v>
      </c>
      <c r="E50" t="s">
        <v>123</v>
      </c>
      <c r="F50" t="s">
        <v>502</v>
      </c>
      <c r="G50" t="s">
        <v>448</v>
      </c>
      <c r="H50" t="s">
        <v>481</v>
      </c>
      <c r="I50" t="s">
        <v>209</v>
      </c>
      <c r="J50" t="s">
        <v>289</v>
      </c>
      <c r="K50" s="78">
        <v>5.52</v>
      </c>
      <c r="L50" t="s">
        <v>102</v>
      </c>
      <c r="M50" s="79">
        <v>1.5800000000000002E-2</v>
      </c>
      <c r="N50" s="79">
        <v>2.8999999999999998E-3</v>
      </c>
      <c r="O50" s="78">
        <v>19156103.629999999</v>
      </c>
      <c r="P50" s="78">
        <v>109.26</v>
      </c>
      <c r="Q50" s="78">
        <v>0</v>
      </c>
      <c r="R50" s="78">
        <v>20929.958826138001</v>
      </c>
      <c r="S50" s="79">
        <v>4.2299999999999997E-2</v>
      </c>
      <c r="T50" s="79">
        <v>2.8E-3</v>
      </c>
      <c r="U50" s="79">
        <v>5.0000000000000001E-4</v>
      </c>
    </row>
    <row r="51" spans="2:21">
      <c r="B51" t="s">
        <v>503</v>
      </c>
      <c r="C51" t="s">
        <v>504</v>
      </c>
      <c r="D51" t="s">
        <v>100</v>
      </c>
      <c r="E51" t="s">
        <v>123</v>
      </c>
      <c r="F51" t="s">
        <v>505</v>
      </c>
      <c r="G51" t="s">
        <v>448</v>
      </c>
      <c r="H51" t="s">
        <v>481</v>
      </c>
      <c r="I51" t="s">
        <v>209</v>
      </c>
      <c r="J51" t="s">
        <v>506</v>
      </c>
      <c r="K51" s="78">
        <v>0.52</v>
      </c>
      <c r="L51" t="s">
        <v>102</v>
      </c>
      <c r="M51" s="79">
        <v>5.0999999999999997E-2</v>
      </c>
      <c r="N51" s="79">
        <v>-1.4E-3</v>
      </c>
      <c r="O51" s="78">
        <v>30317881.469999999</v>
      </c>
      <c r="P51" s="78">
        <v>114.77</v>
      </c>
      <c r="Q51" s="78">
        <v>1304.76099</v>
      </c>
      <c r="R51" s="78">
        <v>36100.593553118997</v>
      </c>
      <c r="S51" s="79">
        <v>6.8199999999999997E-2</v>
      </c>
      <c r="T51" s="79">
        <v>4.7999999999999996E-3</v>
      </c>
      <c r="U51" s="79">
        <v>8.0000000000000004E-4</v>
      </c>
    </row>
    <row r="52" spans="2:21">
      <c r="B52" t="s">
        <v>507</v>
      </c>
      <c r="C52" t="s">
        <v>508</v>
      </c>
      <c r="D52" t="s">
        <v>100</v>
      </c>
      <c r="E52" t="s">
        <v>123</v>
      </c>
      <c r="F52" t="s">
        <v>505</v>
      </c>
      <c r="G52" t="s">
        <v>448</v>
      </c>
      <c r="H52" t="s">
        <v>481</v>
      </c>
      <c r="I52" t="s">
        <v>209</v>
      </c>
      <c r="J52" t="s">
        <v>509</v>
      </c>
      <c r="K52" s="78">
        <v>1.94</v>
      </c>
      <c r="L52" t="s">
        <v>102</v>
      </c>
      <c r="M52" s="79">
        <v>2.5499999999999998E-2</v>
      </c>
      <c r="N52" s="79">
        <v>-1E-3</v>
      </c>
      <c r="O52" s="78">
        <v>12623607.289999999</v>
      </c>
      <c r="P52" s="78">
        <v>107.1</v>
      </c>
      <c r="Q52" s="78">
        <v>313.39792999999997</v>
      </c>
      <c r="R52" s="78">
        <v>13833.28133759</v>
      </c>
      <c r="S52" s="79">
        <v>1.15E-2</v>
      </c>
      <c r="T52" s="79">
        <v>1.8E-3</v>
      </c>
      <c r="U52" s="79">
        <v>2.9999999999999997E-4</v>
      </c>
    </row>
    <row r="53" spans="2:21">
      <c r="B53" t="s">
        <v>510</v>
      </c>
      <c r="C53" t="s">
        <v>511</v>
      </c>
      <c r="D53" t="s">
        <v>100</v>
      </c>
      <c r="E53" t="s">
        <v>123</v>
      </c>
      <c r="F53" t="s">
        <v>505</v>
      </c>
      <c r="G53" t="s">
        <v>448</v>
      </c>
      <c r="H53" t="s">
        <v>481</v>
      </c>
      <c r="I53" t="s">
        <v>209</v>
      </c>
      <c r="J53" t="s">
        <v>330</v>
      </c>
      <c r="K53" s="78">
        <v>5.03</v>
      </c>
      <c r="L53" t="s">
        <v>102</v>
      </c>
      <c r="M53" s="79">
        <v>1.7600000000000001E-2</v>
      </c>
      <c r="N53" s="79">
        <v>1.9E-3</v>
      </c>
      <c r="O53" s="78">
        <v>19875000.82</v>
      </c>
      <c r="P53" s="78">
        <v>110.5</v>
      </c>
      <c r="Q53" s="78">
        <v>486.31245999999999</v>
      </c>
      <c r="R53" s="78">
        <v>22448.188366099999</v>
      </c>
      <c r="S53" s="79">
        <v>1.5599999999999999E-2</v>
      </c>
      <c r="T53" s="79">
        <v>3.0000000000000001E-3</v>
      </c>
      <c r="U53" s="79">
        <v>5.0000000000000001E-4</v>
      </c>
    </row>
    <row r="54" spans="2:21">
      <c r="B54" t="s">
        <v>512</v>
      </c>
      <c r="C54" t="s">
        <v>513</v>
      </c>
      <c r="D54" t="s">
        <v>100</v>
      </c>
      <c r="E54" t="s">
        <v>123</v>
      </c>
      <c r="F54" t="s">
        <v>505</v>
      </c>
      <c r="G54" t="s">
        <v>448</v>
      </c>
      <c r="H54" t="s">
        <v>481</v>
      </c>
      <c r="I54" t="s">
        <v>209</v>
      </c>
      <c r="J54" t="s">
        <v>514</v>
      </c>
      <c r="K54" s="78">
        <v>5.59</v>
      </c>
      <c r="L54" t="s">
        <v>102</v>
      </c>
      <c r="M54" s="79">
        <v>2.1499999999999998E-2</v>
      </c>
      <c r="N54" s="79">
        <v>2.8999999999999998E-3</v>
      </c>
      <c r="O54" s="78">
        <v>30766865.579999998</v>
      </c>
      <c r="P54" s="78">
        <v>113.99</v>
      </c>
      <c r="Q54" s="78">
        <v>0</v>
      </c>
      <c r="R54" s="78">
        <v>35071.150074641999</v>
      </c>
      <c r="S54" s="79">
        <v>2.4400000000000002E-2</v>
      </c>
      <c r="T54" s="79">
        <v>4.5999999999999999E-3</v>
      </c>
      <c r="U54" s="79">
        <v>8.0000000000000004E-4</v>
      </c>
    </row>
    <row r="55" spans="2:21">
      <c r="B55" t="s">
        <v>515</v>
      </c>
      <c r="C55" t="s">
        <v>516</v>
      </c>
      <c r="D55" t="s">
        <v>100</v>
      </c>
      <c r="E55" t="s">
        <v>123</v>
      </c>
      <c r="F55" t="s">
        <v>505</v>
      </c>
      <c r="G55" t="s">
        <v>448</v>
      </c>
      <c r="H55" t="s">
        <v>481</v>
      </c>
      <c r="I55" t="s">
        <v>209</v>
      </c>
      <c r="J55" t="s">
        <v>517</v>
      </c>
      <c r="K55" s="78">
        <v>6.25</v>
      </c>
      <c r="L55" t="s">
        <v>102</v>
      </c>
      <c r="M55" s="79">
        <v>2.35E-2</v>
      </c>
      <c r="N55" s="79">
        <v>4.4000000000000003E-3</v>
      </c>
      <c r="O55" s="78">
        <v>2198366.83</v>
      </c>
      <c r="P55" s="78">
        <v>115.23</v>
      </c>
      <c r="Q55" s="78">
        <v>0</v>
      </c>
      <c r="R55" s="78">
        <v>2533.1780982089999</v>
      </c>
      <c r="S55" s="79">
        <v>2.8E-3</v>
      </c>
      <c r="T55" s="79">
        <v>2.9999999999999997E-4</v>
      </c>
      <c r="U55" s="79">
        <v>1E-4</v>
      </c>
    </row>
    <row r="56" spans="2:21">
      <c r="B56" t="s">
        <v>518</v>
      </c>
      <c r="C56" t="s">
        <v>519</v>
      </c>
      <c r="D56" t="s">
        <v>100</v>
      </c>
      <c r="E56" t="s">
        <v>123</v>
      </c>
      <c r="F56" t="s">
        <v>425</v>
      </c>
      <c r="G56" t="s">
        <v>389</v>
      </c>
      <c r="H56" t="s">
        <v>481</v>
      </c>
      <c r="I56" t="s">
        <v>209</v>
      </c>
      <c r="J56" t="s">
        <v>477</v>
      </c>
      <c r="K56" s="78">
        <v>0.49</v>
      </c>
      <c r="L56" t="s">
        <v>102</v>
      </c>
      <c r="M56" s="79">
        <v>6.5000000000000002E-2</v>
      </c>
      <c r="N56" s="79">
        <v>-5.1000000000000004E-3</v>
      </c>
      <c r="O56" s="78">
        <v>19854932</v>
      </c>
      <c r="P56" s="78">
        <v>115.76</v>
      </c>
      <c r="Q56" s="78">
        <v>360.83395000000002</v>
      </c>
      <c r="R56" s="78">
        <v>23344.903233199999</v>
      </c>
      <c r="S56" s="79">
        <v>1.26E-2</v>
      </c>
      <c r="T56" s="79">
        <v>3.0999999999999999E-3</v>
      </c>
      <c r="U56" s="79">
        <v>5.0000000000000001E-4</v>
      </c>
    </row>
    <row r="57" spans="2:21">
      <c r="B57" t="s">
        <v>520</v>
      </c>
      <c r="C57" t="s">
        <v>521</v>
      </c>
      <c r="D57" t="s">
        <v>100</v>
      </c>
      <c r="E57" t="s">
        <v>123</v>
      </c>
      <c r="F57" t="s">
        <v>522</v>
      </c>
      <c r="G57" t="s">
        <v>448</v>
      </c>
      <c r="H57" t="s">
        <v>481</v>
      </c>
      <c r="I57" t="s">
        <v>209</v>
      </c>
      <c r="J57" t="s">
        <v>426</v>
      </c>
      <c r="K57" s="78">
        <v>0.66</v>
      </c>
      <c r="L57" t="s">
        <v>102</v>
      </c>
      <c r="M57" s="79">
        <v>3.9E-2</v>
      </c>
      <c r="N57" s="79">
        <v>7.1999999999999998E-3</v>
      </c>
      <c r="O57" s="78">
        <v>3575792.96</v>
      </c>
      <c r="P57" s="78">
        <v>111.73</v>
      </c>
      <c r="Q57" s="78">
        <v>0</v>
      </c>
      <c r="R57" s="78">
        <v>3995.2334742080002</v>
      </c>
      <c r="S57" s="79">
        <v>4.4499999999999998E-2</v>
      </c>
      <c r="T57" s="79">
        <v>5.0000000000000001E-4</v>
      </c>
      <c r="U57" s="79">
        <v>1E-4</v>
      </c>
    </row>
    <row r="58" spans="2:21">
      <c r="B58" t="s">
        <v>523</v>
      </c>
      <c r="C58" t="s">
        <v>524</v>
      </c>
      <c r="D58" t="s">
        <v>100</v>
      </c>
      <c r="E58" t="s">
        <v>123</v>
      </c>
      <c r="F58" t="s">
        <v>522</v>
      </c>
      <c r="G58" t="s">
        <v>448</v>
      </c>
      <c r="H58" t="s">
        <v>481</v>
      </c>
      <c r="I58" t="s">
        <v>209</v>
      </c>
      <c r="J58" t="s">
        <v>257</v>
      </c>
      <c r="K58" s="78">
        <v>7.27</v>
      </c>
      <c r="L58" t="s">
        <v>102</v>
      </c>
      <c r="M58" s="79">
        <v>3.5000000000000003E-2</v>
      </c>
      <c r="N58" s="79">
        <v>5.3E-3</v>
      </c>
      <c r="O58" s="78">
        <v>39757655.18</v>
      </c>
      <c r="P58" s="78">
        <v>127.3</v>
      </c>
      <c r="Q58" s="78">
        <v>0</v>
      </c>
      <c r="R58" s="78">
        <v>50611.49504414</v>
      </c>
      <c r="S58" s="79">
        <v>8.9899999999999994E-2</v>
      </c>
      <c r="T58" s="79">
        <v>6.7000000000000002E-3</v>
      </c>
      <c r="U58" s="79">
        <v>1.1999999999999999E-3</v>
      </c>
    </row>
    <row r="59" spans="2:21">
      <c r="B59" t="s">
        <v>525</v>
      </c>
      <c r="C59" t="s">
        <v>526</v>
      </c>
      <c r="D59" t="s">
        <v>100</v>
      </c>
      <c r="E59" t="s">
        <v>123</v>
      </c>
      <c r="F59" t="s">
        <v>527</v>
      </c>
      <c r="G59" t="s">
        <v>389</v>
      </c>
      <c r="H59" t="s">
        <v>528</v>
      </c>
      <c r="I59" t="s">
        <v>150</v>
      </c>
      <c r="J59" t="s">
        <v>529</v>
      </c>
      <c r="K59" s="78">
        <v>4.16</v>
      </c>
      <c r="L59" t="s">
        <v>102</v>
      </c>
      <c r="M59" s="79">
        <v>0.01</v>
      </c>
      <c r="N59" s="79">
        <v>-1.6999999999999999E-3</v>
      </c>
      <c r="O59" s="78">
        <v>42473424</v>
      </c>
      <c r="P59" s="78">
        <v>106.37</v>
      </c>
      <c r="Q59" s="78">
        <v>0</v>
      </c>
      <c r="R59" s="78">
        <v>45178.981108799999</v>
      </c>
      <c r="S59" s="79">
        <v>0.1053</v>
      </c>
      <c r="T59" s="79">
        <v>6.0000000000000001E-3</v>
      </c>
      <c r="U59" s="79">
        <v>1.1000000000000001E-3</v>
      </c>
    </row>
    <row r="60" spans="2:21">
      <c r="B60" t="s">
        <v>530</v>
      </c>
      <c r="C60" t="s">
        <v>531</v>
      </c>
      <c r="D60" t="s">
        <v>100</v>
      </c>
      <c r="E60" t="s">
        <v>123</v>
      </c>
      <c r="F60" t="s">
        <v>527</v>
      </c>
      <c r="G60" t="s">
        <v>389</v>
      </c>
      <c r="H60" t="s">
        <v>528</v>
      </c>
      <c r="I60" t="s">
        <v>150</v>
      </c>
      <c r="J60" t="s">
        <v>260</v>
      </c>
      <c r="K60" s="78">
        <v>6.82</v>
      </c>
      <c r="L60" t="s">
        <v>102</v>
      </c>
      <c r="M60" s="79">
        <v>5.0000000000000001E-3</v>
      </c>
      <c r="N60" s="79">
        <v>-2.9999999999999997E-4</v>
      </c>
      <c r="O60" s="78">
        <v>42025106</v>
      </c>
      <c r="P60" s="78">
        <v>103.3</v>
      </c>
      <c r="Q60" s="78">
        <v>0</v>
      </c>
      <c r="R60" s="78">
        <v>43411.934498000002</v>
      </c>
      <c r="S60" s="79">
        <v>5.3400000000000003E-2</v>
      </c>
      <c r="T60" s="79">
        <v>5.7000000000000002E-3</v>
      </c>
      <c r="U60" s="79">
        <v>1E-3</v>
      </c>
    </row>
    <row r="61" spans="2:21">
      <c r="B61" t="s">
        <v>532</v>
      </c>
      <c r="C61" t="s">
        <v>533</v>
      </c>
      <c r="D61" t="s">
        <v>100</v>
      </c>
      <c r="E61" t="s">
        <v>123</v>
      </c>
      <c r="F61" t="s">
        <v>527</v>
      </c>
      <c r="G61" t="s">
        <v>389</v>
      </c>
      <c r="H61" t="s">
        <v>528</v>
      </c>
      <c r="I61" t="s">
        <v>150</v>
      </c>
      <c r="J61" t="s">
        <v>319</v>
      </c>
      <c r="K61" s="78">
        <v>2.64</v>
      </c>
      <c r="L61" t="s">
        <v>102</v>
      </c>
      <c r="M61" s="79">
        <v>9.4999999999999998E-3</v>
      </c>
      <c r="N61" s="79">
        <v>-3.0000000000000001E-3</v>
      </c>
      <c r="O61" s="78">
        <v>110944819.01000001</v>
      </c>
      <c r="P61" s="78">
        <v>105.6</v>
      </c>
      <c r="Q61" s="78">
        <v>0</v>
      </c>
      <c r="R61" s="78">
        <v>117157.72887455999</v>
      </c>
      <c r="S61" s="79">
        <v>0.17610000000000001</v>
      </c>
      <c r="T61" s="79">
        <v>1.55E-2</v>
      </c>
      <c r="U61" s="79">
        <v>2.7000000000000001E-3</v>
      </c>
    </row>
    <row r="62" spans="2:21">
      <c r="B62" t="s">
        <v>534</v>
      </c>
      <c r="C62" t="s">
        <v>535</v>
      </c>
      <c r="D62" t="s">
        <v>100</v>
      </c>
      <c r="E62" t="s">
        <v>123</v>
      </c>
      <c r="F62" t="s">
        <v>536</v>
      </c>
      <c r="G62" t="s">
        <v>448</v>
      </c>
      <c r="H62" t="s">
        <v>537</v>
      </c>
      <c r="I62" t="s">
        <v>209</v>
      </c>
      <c r="J62" t="s">
        <v>538</v>
      </c>
      <c r="K62" s="78">
        <v>1.6</v>
      </c>
      <c r="L62" t="s">
        <v>102</v>
      </c>
      <c r="M62" s="79">
        <v>4.4499999999999998E-2</v>
      </c>
      <c r="N62" s="79">
        <v>-1.4E-3</v>
      </c>
      <c r="O62" s="78">
        <v>8104772</v>
      </c>
      <c r="P62" s="78">
        <v>115.7</v>
      </c>
      <c r="Q62" s="78">
        <v>0</v>
      </c>
      <c r="R62" s="78">
        <v>9377.2212039999995</v>
      </c>
      <c r="S62" s="79">
        <v>9.7000000000000003E-3</v>
      </c>
      <c r="T62" s="79">
        <v>1.1999999999999999E-3</v>
      </c>
      <c r="U62" s="79">
        <v>2.0000000000000001E-4</v>
      </c>
    </row>
    <row r="63" spans="2:21">
      <c r="B63" t="s">
        <v>539</v>
      </c>
      <c r="C63" t="s">
        <v>540</v>
      </c>
      <c r="D63" t="s">
        <v>100</v>
      </c>
      <c r="E63" t="s">
        <v>123</v>
      </c>
      <c r="F63" t="s">
        <v>541</v>
      </c>
      <c r="G63" t="s">
        <v>132</v>
      </c>
      <c r="H63" t="s">
        <v>537</v>
      </c>
      <c r="I63" t="s">
        <v>209</v>
      </c>
      <c r="J63" t="s">
        <v>542</v>
      </c>
      <c r="K63" s="78">
        <v>4.5199999999999996</v>
      </c>
      <c r="L63" t="s">
        <v>102</v>
      </c>
      <c r="M63" s="79">
        <v>2.1999999999999999E-2</v>
      </c>
      <c r="N63" s="79">
        <v>5.1999999999999998E-3</v>
      </c>
      <c r="O63" s="78">
        <v>6350000</v>
      </c>
      <c r="P63" s="78">
        <v>108.87</v>
      </c>
      <c r="Q63" s="78">
        <v>0</v>
      </c>
      <c r="R63" s="78">
        <v>6913.2449999999999</v>
      </c>
      <c r="S63" s="79">
        <v>7.1999999999999998E-3</v>
      </c>
      <c r="T63" s="79">
        <v>8.9999999999999998E-4</v>
      </c>
      <c r="U63" s="79">
        <v>2.0000000000000001E-4</v>
      </c>
    </row>
    <row r="64" spans="2:21">
      <c r="B64" t="s">
        <v>543</v>
      </c>
      <c r="C64" t="s">
        <v>544</v>
      </c>
      <c r="D64" t="s">
        <v>100</v>
      </c>
      <c r="E64" t="s">
        <v>123</v>
      </c>
      <c r="F64" t="s">
        <v>541</v>
      </c>
      <c r="G64" t="s">
        <v>132</v>
      </c>
      <c r="H64" t="s">
        <v>537</v>
      </c>
      <c r="I64" t="s">
        <v>209</v>
      </c>
      <c r="J64" t="s">
        <v>330</v>
      </c>
      <c r="K64" s="78">
        <v>1.88</v>
      </c>
      <c r="L64" t="s">
        <v>102</v>
      </c>
      <c r="M64" s="79">
        <v>3.6999999999999998E-2</v>
      </c>
      <c r="N64" s="79">
        <v>-2.0999999999999999E-3</v>
      </c>
      <c r="O64" s="78">
        <v>43348495.399999999</v>
      </c>
      <c r="P64" s="78">
        <v>112.45</v>
      </c>
      <c r="Q64" s="78">
        <v>0</v>
      </c>
      <c r="R64" s="78">
        <v>48745.383077300001</v>
      </c>
      <c r="S64" s="79">
        <v>2.8899999999999999E-2</v>
      </c>
      <c r="T64" s="79">
        <v>6.4999999999999997E-3</v>
      </c>
      <c r="U64" s="79">
        <v>1.1000000000000001E-3</v>
      </c>
    </row>
    <row r="65" spans="2:21">
      <c r="B65" t="s">
        <v>545</v>
      </c>
      <c r="C65" t="s">
        <v>546</v>
      </c>
      <c r="D65" t="s">
        <v>100</v>
      </c>
      <c r="E65" t="s">
        <v>123</v>
      </c>
      <c r="F65" t="s">
        <v>487</v>
      </c>
      <c r="G65" t="s">
        <v>448</v>
      </c>
      <c r="H65" t="s">
        <v>528</v>
      </c>
      <c r="I65" t="s">
        <v>150</v>
      </c>
      <c r="J65" t="s">
        <v>547</v>
      </c>
      <c r="K65" s="78">
        <v>0.02</v>
      </c>
      <c r="L65" t="s">
        <v>102</v>
      </c>
      <c r="M65" s="79">
        <v>3.7699999999999997E-2</v>
      </c>
      <c r="N65" s="79">
        <v>1.6000000000000001E-3</v>
      </c>
      <c r="O65" s="78">
        <v>6367170.3300000001</v>
      </c>
      <c r="P65" s="78">
        <v>111.76</v>
      </c>
      <c r="Q65" s="78">
        <v>0</v>
      </c>
      <c r="R65" s="78">
        <v>7115.9495608079997</v>
      </c>
      <c r="S65" s="79">
        <v>1.8700000000000001E-2</v>
      </c>
      <c r="T65" s="79">
        <v>8.9999999999999998E-4</v>
      </c>
      <c r="U65" s="79">
        <v>2.0000000000000001E-4</v>
      </c>
    </row>
    <row r="66" spans="2:21">
      <c r="B66" t="s">
        <v>548</v>
      </c>
      <c r="C66" t="s">
        <v>549</v>
      </c>
      <c r="D66" t="s">
        <v>100</v>
      </c>
      <c r="E66" t="s">
        <v>123</v>
      </c>
      <c r="F66" t="s">
        <v>550</v>
      </c>
      <c r="G66" t="s">
        <v>551</v>
      </c>
      <c r="H66" t="s">
        <v>537</v>
      </c>
      <c r="I66" t="s">
        <v>209</v>
      </c>
      <c r="J66" t="s">
        <v>552</v>
      </c>
      <c r="K66" s="78">
        <v>0.41</v>
      </c>
      <c r="L66" t="s">
        <v>102</v>
      </c>
      <c r="M66" s="79">
        <v>3.9E-2</v>
      </c>
      <c r="N66" s="79">
        <v>1.1000000000000001E-3</v>
      </c>
      <c r="O66" s="78">
        <v>557357</v>
      </c>
      <c r="P66" s="78">
        <v>111.04</v>
      </c>
      <c r="Q66" s="78">
        <v>0</v>
      </c>
      <c r="R66" s="78">
        <v>618.8892128</v>
      </c>
      <c r="S66" s="79">
        <v>2.8E-3</v>
      </c>
      <c r="T66" s="79">
        <v>1E-4</v>
      </c>
      <c r="U66" s="79">
        <v>0</v>
      </c>
    </row>
    <row r="67" spans="2:21">
      <c r="B67" t="s">
        <v>553</v>
      </c>
      <c r="C67" t="s">
        <v>554</v>
      </c>
      <c r="D67" t="s">
        <v>100</v>
      </c>
      <c r="E67" t="s">
        <v>123</v>
      </c>
      <c r="F67" t="s">
        <v>555</v>
      </c>
      <c r="G67" t="s">
        <v>389</v>
      </c>
      <c r="H67" t="s">
        <v>537</v>
      </c>
      <c r="I67" t="s">
        <v>209</v>
      </c>
      <c r="J67" t="s">
        <v>263</v>
      </c>
      <c r="K67" s="78">
        <v>5.48</v>
      </c>
      <c r="L67" t="s">
        <v>102</v>
      </c>
      <c r="M67" s="79">
        <v>2E-3</v>
      </c>
      <c r="N67" s="79">
        <v>2.0000000000000001E-4</v>
      </c>
      <c r="O67" s="78">
        <v>25590616</v>
      </c>
      <c r="P67" s="78">
        <v>100.69</v>
      </c>
      <c r="Q67" s="78">
        <v>0</v>
      </c>
      <c r="R67" s="78">
        <v>25767.191250399999</v>
      </c>
      <c r="S67" s="79">
        <v>6.4000000000000001E-2</v>
      </c>
      <c r="T67" s="79">
        <v>3.3999999999999998E-3</v>
      </c>
      <c r="U67" s="79">
        <v>5.9999999999999995E-4</v>
      </c>
    </row>
    <row r="68" spans="2:21">
      <c r="B68" t="s">
        <v>556</v>
      </c>
      <c r="C68" t="s">
        <v>557</v>
      </c>
      <c r="D68" t="s">
        <v>100</v>
      </c>
      <c r="E68" t="s">
        <v>123</v>
      </c>
      <c r="F68" t="s">
        <v>502</v>
      </c>
      <c r="G68" t="s">
        <v>448</v>
      </c>
      <c r="H68" t="s">
        <v>528</v>
      </c>
      <c r="I68" t="s">
        <v>150</v>
      </c>
      <c r="J68" t="s">
        <v>257</v>
      </c>
      <c r="K68" s="78">
        <v>2.69</v>
      </c>
      <c r="L68" t="s">
        <v>102</v>
      </c>
      <c r="M68" s="79">
        <v>3.4799999999999998E-2</v>
      </c>
      <c r="N68" s="79">
        <v>-5.9999999999999995E-4</v>
      </c>
      <c r="O68" s="78">
        <v>10525913.07</v>
      </c>
      <c r="P68" s="78">
        <v>109.93</v>
      </c>
      <c r="Q68" s="78">
        <v>0</v>
      </c>
      <c r="R68" s="78">
        <v>11571.136237851</v>
      </c>
      <c r="S68" s="79">
        <v>2.5700000000000001E-2</v>
      </c>
      <c r="T68" s="79">
        <v>1.5E-3</v>
      </c>
      <c r="U68" s="79">
        <v>2.9999999999999997E-4</v>
      </c>
    </row>
    <row r="69" spans="2:21">
      <c r="B69" t="s">
        <v>558</v>
      </c>
      <c r="C69" t="s">
        <v>559</v>
      </c>
      <c r="D69" t="s">
        <v>100</v>
      </c>
      <c r="E69" t="s">
        <v>123</v>
      </c>
      <c r="F69" t="s">
        <v>560</v>
      </c>
      <c r="G69" t="s">
        <v>448</v>
      </c>
      <c r="H69" t="s">
        <v>537</v>
      </c>
      <c r="I69" t="s">
        <v>209</v>
      </c>
      <c r="J69" t="s">
        <v>416</v>
      </c>
      <c r="K69" s="78">
        <v>5.77</v>
      </c>
      <c r="L69" t="s">
        <v>102</v>
      </c>
      <c r="M69" s="79">
        <v>2.5999999999999999E-2</v>
      </c>
      <c r="N69" s="79">
        <v>2.2000000000000001E-3</v>
      </c>
      <c r="O69" s="78">
        <v>40878128.25</v>
      </c>
      <c r="P69" s="78">
        <v>116.97</v>
      </c>
      <c r="Q69" s="78">
        <v>0</v>
      </c>
      <c r="R69" s="78">
        <v>47815.146614024998</v>
      </c>
      <c r="S69" s="79">
        <v>0.1096</v>
      </c>
      <c r="T69" s="79">
        <v>6.3E-3</v>
      </c>
      <c r="U69" s="79">
        <v>1.1000000000000001E-3</v>
      </c>
    </row>
    <row r="70" spans="2:21">
      <c r="B70" t="s">
        <v>561</v>
      </c>
      <c r="C70" t="s">
        <v>562</v>
      </c>
      <c r="D70" t="s">
        <v>100</v>
      </c>
      <c r="E70" t="s">
        <v>123</v>
      </c>
      <c r="F70" t="s">
        <v>563</v>
      </c>
      <c r="G70" t="s">
        <v>448</v>
      </c>
      <c r="H70" t="s">
        <v>537</v>
      </c>
      <c r="I70" t="s">
        <v>209</v>
      </c>
      <c r="J70" t="s">
        <v>529</v>
      </c>
      <c r="K70" s="78">
        <v>5.82</v>
      </c>
      <c r="L70" t="s">
        <v>102</v>
      </c>
      <c r="M70" s="79">
        <v>1.4E-2</v>
      </c>
      <c r="N70" s="79">
        <v>2.0999999999999999E-3</v>
      </c>
      <c r="O70" s="78">
        <v>9114828</v>
      </c>
      <c r="P70" s="78">
        <v>108.68</v>
      </c>
      <c r="Q70" s="78">
        <v>0</v>
      </c>
      <c r="R70" s="78">
        <v>9905.9950704000003</v>
      </c>
      <c r="S70" s="79">
        <v>2.01E-2</v>
      </c>
      <c r="T70" s="79">
        <v>1.2999999999999999E-3</v>
      </c>
      <c r="U70" s="79">
        <v>2.0000000000000001E-4</v>
      </c>
    </row>
    <row r="71" spans="2:21">
      <c r="B71" t="s">
        <v>564</v>
      </c>
      <c r="C71" t="s">
        <v>565</v>
      </c>
      <c r="D71" t="s">
        <v>100</v>
      </c>
      <c r="E71" t="s">
        <v>123</v>
      </c>
      <c r="F71" t="s">
        <v>566</v>
      </c>
      <c r="G71" t="s">
        <v>448</v>
      </c>
      <c r="H71" t="s">
        <v>528</v>
      </c>
      <c r="I71" t="s">
        <v>150</v>
      </c>
      <c r="J71" t="s">
        <v>567</v>
      </c>
      <c r="K71" s="78">
        <v>1.01</v>
      </c>
      <c r="L71" t="s">
        <v>102</v>
      </c>
      <c r="M71" s="79">
        <v>2.75E-2</v>
      </c>
      <c r="N71" s="79">
        <v>-8.0000000000000004E-4</v>
      </c>
      <c r="O71" s="78">
        <v>14657474.960000001</v>
      </c>
      <c r="P71" s="78">
        <v>105.95</v>
      </c>
      <c r="Q71" s="78">
        <v>0</v>
      </c>
      <c r="R71" s="78">
        <v>15529.59472012</v>
      </c>
      <c r="S71" s="79">
        <v>7.8100000000000003E-2</v>
      </c>
      <c r="T71" s="79">
        <v>2.0999999999999999E-3</v>
      </c>
      <c r="U71" s="79">
        <v>4.0000000000000002E-4</v>
      </c>
    </row>
    <row r="72" spans="2:21">
      <c r="B72" t="s">
        <v>568</v>
      </c>
      <c r="C72" t="s">
        <v>569</v>
      </c>
      <c r="D72" t="s">
        <v>100</v>
      </c>
      <c r="E72" t="s">
        <v>123</v>
      </c>
      <c r="F72" t="s">
        <v>566</v>
      </c>
      <c r="G72" t="s">
        <v>448</v>
      </c>
      <c r="H72" t="s">
        <v>528</v>
      </c>
      <c r="I72" t="s">
        <v>150</v>
      </c>
      <c r="J72" t="s">
        <v>257</v>
      </c>
      <c r="K72" s="78">
        <v>3.13</v>
      </c>
      <c r="L72" t="s">
        <v>102</v>
      </c>
      <c r="M72" s="79">
        <v>2.7400000000000001E-2</v>
      </c>
      <c r="N72" s="79">
        <v>5.9999999999999995E-4</v>
      </c>
      <c r="O72" s="78">
        <v>49453352.780000001</v>
      </c>
      <c r="P72" s="78">
        <v>111.71</v>
      </c>
      <c r="Q72" s="78">
        <v>0</v>
      </c>
      <c r="R72" s="78">
        <v>55244.340390537996</v>
      </c>
      <c r="S72" s="79">
        <v>0.1116</v>
      </c>
      <c r="T72" s="79">
        <v>7.3000000000000001E-3</v>
      </c>
      <c r="U72" s="79">
        <v>1.2999999999999999E-3</v>
      </c>
    </row>
    <row r="73" spans="2:21">
      <c r="B73" t="s">
        <v>570</v>
      </c>
      <c r="C73" t="s">
        <v>571</v>
      </c>
      <c r="D73" t="s">
        <v>100</v>
      </c>
      <c r="E73" t="s">
        <v>123</v>
      </c>
      <c r="F73" t="s">
        <v>566</v>
      </c>
      <c r="G73" t="s">
        <v>448</v>
      </c>
      <c r="H73" t="s">
        <v>528</v>
      </c>
      <c r="I73" t="s">
        <v>150</v>
      </c>
      <c r="J73" t="s">
        <v>257</v>
      </c>
      <c r="K73" s="78">
        <v>7.27</v>
      </c>
      <c r="L73" t="s">
        <v>102</v>
      </c>
      <c r="M73" s="79">
        <v>1.9599999999999999E-2</v>
      </c>
      <c r="N73" s="79">
        <v>5.5999999999999999E-3</v>
      </c>
      <c r="O73" s="78">
        <v>127245906.05</v>
      </c>
      <c r="P73" s="78">
        <v>112.38</v>
      </c>
      <c r="Q73" s="78">
        <v>0</v>
      </c>
      <c r="R73" s="78">
        <v>142998.94921898999</v>
      </c>
      <c r="S73" s="79">
        <v>0.129</v>
      </c>
      <c r="T73" s="79">
        <v>1.89E-2</v>
      </c>
      <c r="U73" s="79">
        <v>3.3E-3</v>
      </c>
    </row>
    <row r="74" spans="2:21">
      <c r="B74" t="s">
        <v>572</v>
      </c>
      <c r="C74" t="s">
        <v>573</v>
      </c>
      <c r="D74" t="s">
        <v>100</v>
      </c>
      <c r="E74" t="s">
        <v>123</v>
      </c>
      <c r="F74" t="s">
        <v>574</v>
      </c>
      <c r="G74" t="s">
        <v>448</v>
      </c>
      <c r="H74" t="s">
        <v>537</v>
      </c>
      <c r="I74" t="s">
        <v>209</v>
      </c>
      <c r="J74" t="s">
        <v>488</v>
      </c>
      <c r="K74" s="78">
        <v>6.15</v>
      </c>
      <c r="L74" t="s">
        <v>102</v>
      </c>
      <c r="M74" s="79">
        <v>1.4200000000000001E-2</v>
      </c>
      <c r="N74" s="79">
        <v>5.4999999999999997E-3</v>
      </c>
      <c r="O74" s="78">
        <v>13642397.119999999</v>
      </c>
      <c r="P74" s="78">
        <v>106.35</v>
      </c>
      <c r="Q74" s="78">
        <v>0</v>
      </c>
      <c r="R74" s="78">
        <v>14508.68933712</v>
      </c>
      <c r="S74" s="79">
        <v>2.9000000000000001E-2</v>
      </c>
      <c r="T74" s="79">
        <v>1.9E-3</v>
      </c>
      <c r="U74" s="79">
        <v>2.9999999999999997E-4</v>
      </c>
    </row>
    <row r="75" spans="2:21">
      <c r="B75" t="s">
        <v>575</v>
      </c>
      <c r="C75" t="s">
        <v>576</v>
      </c>
      <c r="D75" t="s">
        <v>100</v>
      </c>
      <c r="E75" t="s">
        <v>123</v>
      </c>
      <c r="F75" t="s">
        <v>443</v>
      </c>
      <c r="G75" t="s">
        <v>389</v>
      </c>
      <c r="H75" t="s">
        <v>537</v>
      </c>
      <c r="I75" t="s">
        <v>209</v>
      </c>
      <c r="J75" t="s">
        <v>260</v>
      </c>
      <c r="K75" s="78">
        <v>0.3</v>
      </c>
      <c r="L75" t="s">
        <v>102</v>
      </c>
      <c r="M75" s="79">
        <v>6.4000000000000001E-2</v>
      </c>
      <c r="N75" s="79">
        <v>1.23E-2</v>
      </c>
      <c r="O75" s="78">
        <v>48604261</v>
      </c>
      <c r="P75" s="78">
        <v>117.17</v>
      </c>
      <c r="Q75" s="78">
        <v>0</v>
      </c>
      <c r="R75" s="78">
        <v>56949.612613700003</v>
      </c>
      <c r="S75" s="79">
        <v>3.8800000000000001E-2</v>
      </c>
      <c r="T75" s="79">
        <v>7.4999999999999997E-3</v>
      </c>
      <c r="U75" s="79">
        <v>1.2999999999999999E-3</v>
      </c>
    </row>
    <row r="76" spans="2:21">
      <c r="B76" t="s">
        <v>577</v>
      </c>
      <c r="C76" t="s">
        <v>578</v>
      </c>
      <c r="D76" t="s">
        <v>100</v>
      </c>
      <c r="E76" t="s">
        <v>123</v>
      </c>
      <c r="F76" t="s">
        <v>579</v>
      </c>
      <c r="G76" t="s">
        <v>127</v>
      </c>
      <c r="H76" t="s">
        <v>537</v>
      </c>
      <c r="I76" t="s">
        <v>209</v>
      </c>
      <c r="J76" t="s">
        <v>477</v>
      </c>
      <c r="K76" s="78">
        <v>3.27</v>
      </c>
      <c r="L76" t="s">
        <v>102</v>
      </c>
      <c r="M76" s="79">
        <v>1.7999999999999999E-2</v>
      </c>
      <c r="N76" s="79">
        <v>3.2000000000000002E-3</v>
      </c>
      <c r="O76" s="78">
        <v>21240177.25</v>
      </c>
      <c r="P76" s="78">
        <v>106.11</v>
      </c>
      <c r="Q76" s="78">
        <v>0</v>
      </c>
      <c r="R76" s="78">
        <v>22537.952079974999</v>
      </c>
      <c r="S76" s="79">
        <v>2.9399999999999999E-2</v>
      </c>
      <c r="T76" s="79">
        <v>3.0000000000000001E-3</v>
      </c>
      <c r="U76" s="79">
        <v>5.0000000000000001E-4</v>
      </c>
    </row>
    <row r="77" spans="2:21">
      <c r="B77" t="s">
        <v>580</v>
      </c>
      <c r="C77" t="s">
        <v>581</v>
      </c>
      <c r="D77" t="s">
        <v>100</v>
      </c>
      <c r="E77" t="s">
        <v>123</v>
      </c>
      <c r="F77" t="s">
        <v>527</v>
      </c>
      <c r="G77" t="s">
        <v>389</v>
      </c>
      <c r="H77" t="s">
        <v>582</v>
      </c>
      <c r="I77" t="s">
        <v>150</v>
      </c>
      <c r="J77" t="s">
        <v>583</v>
      </c>
      <c r="K77" s="78">
        <v>1</v>
      </c>
      <c r="L77" t="s">
        <v>102</v>
      </c>
      <c r="M77" s="79">
        <v>4.1500000000000002E-2</v>
      </c>
      <c r="N77" s="79">
        <v>-4.5999999999999999E-3</v>
      </c>
      <c r="O77" s="78">
        <v>936180.47</v>
      </c>
      <c r="P77" s="78">
        <v>111.29</v>
      </c>
      <c r="Q77" s="78">
        <v>0</v>
      </c>
      <c r="R77" s="78">
        <v>1041.875245063</v>
      </c>
      <c r="S77" s="79">
        <v>4.7000000000000002E-3</v>
      </c>
      <c r="T77" s="79">
        <v>1E-4</v>
      </c>
      <c r="U77" s="79">
        <v>0</v>
      </c>
    </row>
    <row r="78" spans="2:21">
      <c r="B78" t="s">
        <v>584</v>
      </c>
      <c r="C78" t="s">
        <v>585</v>
      </c>
      <c r="D78" t="s">
        <v>100</v>
      </c>
      <c r="E78" t="s">
        <v>123</v>
      </c>
      <c r="F78" t="s">
        <v>586</v>
      </c>
      <c r="G78" t="s">
        <v>127</v>
      </c>
      <c r="H78" t="s">
        <v>587</v>
      </c>
      <c r="I78" t="s">
        <v>209</v>
      </c>
      <c r="J78" t="s">
        <v>588</v>
      </c>
      <c r="K78" s="78">
        <v>2.29</v>
      </c>
      <c r="L78" t="s">
        <v>102</v>
      </c>
      <c r="M78" s="79">
        <v>2.2499999999999999E-2</v>
      </c>
      <c r="N78" s="79">
        <v>1.17E-2</v>
      </c>
      <c r="O78" s="78">
        <v>8573265.5199999996</v>
      </c>
      <c r="P78" s="78">
        <v>104.43</v>
      </c>
      <c r="Q78" s="78">
        <v>0</v>
      </c>
      <c r="R78" s="78">
        <v>8953.0611825359993</v>
      </c>
      <c r="S78" s="79">
        <v>1.3899999999999999E-2</v>
      </c>
      <c r="T78" s="79">
        <v>1.1999999999999999E-3</v>
      </c>
      <c r="U78" s="79">
        <v>2.0000000000000001E-4</v>
      </c>
    </row>
    <row r="79" spans="2:21">
      <c r="B79" t="s">
        <v>589</v>
      </c>
      <c r="C79" t="s">
        <v>590</v>
      </c>
      <c r="D79" t="s">
        <v>100</v>
      </c>
      <c r="E79" t="s">
        <v>123</v>
      </c>
      <c r="F79" t="s">
        <v>591</v>
      </c>
      <c r="G79" t="s">
        <v>448</v>
      </c>
      <c r="H79" t="s">
        <v>587</v>
      </c>
      <c r="I79" t="s">
        <v>209</v>
      </c>
      <c r="J79" t="s">
        <v>592</v>
      </c>
      <c r="K79" s="78">
        <v>6.51</v>
      </c>
      <c r="L79" t="s">
        <v>102</v>
      </c>
      <c r="M79" s="79">
        <v>1.83E-2</v>
      </c>
      <c r="N79" s="79">
        <v>2.5000000000000001E-3</v>
      </c>
      <c r="O79" s="78">
        <v>21644654</v>
      </c>
      <c r="P79" s="78">
        <v>111.55</v>
      </c>
      <c r="Q79" s="78">
        <v>0</v>
      </c>
      <c r="R79" s="78">
        <v>24144.611537000001</v>
      </c>
      <c r="S79" s="79">
        <v>8.3199999999999996E-2</v>
      </c>
      <c r="T79" s="79">
        <v>3.2000000000000002E-3</v>
      </c>
      <c r="U79" s="79">
        <v>5.9999999999999995E-4</v>
      </c>
    </row>
    <row r="80" spans="2:21">
      <c r="B80" t="s">
        <v>593</v>
      </c>
      <c r="C80" t="s">
        <v>594</v>
      </c>
      <c r="D80" t="s">
        <v>100</v>
      </c>
      <c r="E80" t="s">
        <v>123</v>
      </c>
      <c r="F80" t="s">
        <v>595</v>
      </c>
      <c r="G80" t="s">
        <v>596</v>
      </c>
      <c r="H80" t="s">
        <v>587</v>
      </c>
      <c r="I80" t="s">
        <v>209</v>
      </c>
      <c r="J80" t="s">
        <v>597</v>
      </c>
      <c r="K80" s="78">
        <v>1.82</v>
      </c>
      <c r="L80" t="s">
        <v>102</v>
      </c>
      <c r="M80" s="79">
        <v>2.6499999999999999E-2</v>
      </c>
      <c r="N80" s="79">
        <v>5.4999999999999997E-3</v>
      </c>
      <c r="O80" s="78">
        <v>27462040.5</v>
      </c>
      <c r="P80" s="78">
        <v>105.08</v>
      </c>
      <c r="Q80" s="78">
        <v>0</v>
      </c>
      <c r="R80" s="78">
        <v>28857.112157399999</v>
      </c>
      <c r="S80" s="79">
        <v>4.8899999999999999E-2</v>
      </c>
      <c r="T80" s="79">
        <v>3.8E-3</v>
      </c>
      <c r="U80" s="79">
        <v>6.9999999999999999E-4</v>
      </c>
    </row>
    <row r="81" spans="2:21">
      <c r="B81" t="s">
        <v>598</v>
      </c>
      <c r="C81" t="s">
        <v>599</v>
      </c>
      <c r="D81" t="s">
        <v>100</v>
      </c>
      <c r="E81" t="s">
        <v>123</v>
      </c>
      <c r="F81" t="s">
        <v>595</v>
      </c>
      <c r="G81" t="s">
        <v>596</v>
      </c>
      <c r="H81" t="s">
        <v>587</v>
      </c>
      <c r="I81" t="s">
        <v>209</v>
      </c>
      <c r="J81" t="s">
        <v>542</v>
      </c>
      <c r="K81" s="78">
        <v>3.78</v>
      </c>
      <c r="L81" t="s">
        <v>102</v>
      </c>
      <c r="M81" s="79">
        <v>1.0500000000000001E-2</v>
      </c>
      <c r="N81" s="79">
        <v>6.0000000000000001E-3</v>
      </c>
      <c r="O81" s="78">
        <v>33962905.340000004</v>
      </c>
      <c r="P81" s="78">
        <v>101.65</v>
      </c>
      <c r="Q81" s="78">
        <v>0</v>
      </c>
      <c r="R81" s="78">
        <v>34523.293278110003</v>
      </c>
      <c r="S81" s="79">
        <v>0.14019999999999999</v>
      </c>
      <c r="T81" s="79">
        <v>4.5999999999999999E-3</v>
      </c>
      <c r="U81" s="79">
        <v>8.0000000000000004E-4</v>
      </c>
    </row>
    <row r="82" spans="2:21">
      <c r="B82" t="s">
        <v>600</v>
      </c>
      <c r="C82" t="s">
        <v>601</v>
      </c>
      <c r="D82" t="s">
        <v>100</v>
      </c>
      <c r="E82" t="s">
        <v>123</v>
      </c>
      <c r="F82" t="s">
        <v>527</v>
      </c>
      <c r="G82" t="s">
        <v>389</v>
      </c>
      <c r="H82" t="s">
        <v>602</v>
      </c>
      <c r="I82" t="s">
        <v>150</v>
      </c>
      <c r="J82" t="s">
        <v>603</v>
      </c>
      <c r="K82" s="78">
        <v>0.68</v>
      </c>
      <c r="L82" t="s">
        <v>102</v>
      </c>
      <c r="M82" s="79">
        <v>5.2999999999999999E-2</v>
      </c>
      <c r="N82" s="79">
        <v>6.9999999999999999E-4</v>
      </c>
      <c r="O82" s="78">
        <v>1601716</v>
      </c>
      <c r="P82" s="78">
        <v>114.06</v>
      </c>
      <c r="Q82" s="78">
        <v>0</v>
      </c>
      <c r="R82" s="78">
        <v>1826.9172696000001</v>
      </c>
      <c r="S82" s="79">
        <v>6.1999999999999998E-3</v>
      </c>
      <c r="T82" s="79">
        <v>2.0000000000000001E-4</v>
      </c>
      <c r="U82" s="79">
        <v>0</v>
      </c>
    </row>
    <row r="83" spans="2:21">
      <c r="B83" t="s">
        <v>604</v>
      </c>
      <c r="C83" t="s">
        <v>605</v>
      </c>
      <c r="D83" t="s">
        <v>100</v>
      </c>
      <c r="E83" t="s">
        <v>123</v>
      </c>
      <c r="F83" t="s">
        <v>606</v>
      </c>
      <c r="G83" t="s">
        <v>551</v>
      </c>
      <c r="H83" t="s">
        <v>602</v>
      </c>
      <c r="I83" t="s">
        <v>150</v>
      </c>
      <c r="J83" t="s">
        <v>529</v>
      </c>
      <c r="K83" s="78">
        <v>0.94</v>
      </c>
      <c r="L83" t="s">
        <v>102</v>
      </c>
      <c r="M83" s="79">
        <v>4.2999999999999997E-2</v>
      </c>
      <c r="N83" s="79">
        <v>2.8E-3</v>
      </c>
      <c r="O83" s="78">
        <v>8994377</v>
      </c>
      <c r="P83" s="78">
        <v>106.03</v>
      </c>
      <c r="Q83" s="78">
        <v>0</v>
      </c>
      <c r="R83" s="78">
        <v>9536.7379330999993</v>
      </c>
      <c r="S83" s="79">
        <v>7.4999999999999997E-2</v>
      </c>
      <c r="T83" s="79">
        <v>1.2999999999999999E-3</v>
      </c>
      <c r="U83" s="79">
        <v>2.0000000000000001E-4</v>
      </c>
    </row>
    <row r="84" spans="2:21">
      <c r="B84" t="s">
        <v>607</v>
      </c>
      <c r="C84" t="s">
        <v>608</v>
      </c>
      <c r="D84" t="s">
        <v>100</v>
      </c>
      <c r="E84" t="s">
        <v>123</v>
      </c>
      <c r="F84" t="s">
        <v>609</v>
      </c>
      <c r="G84" t="s">
        <v>448</v>
      </c>
      <c r="H84" t="s">
        <v>602</v>
      </c>
      <c r="I84" t="s">
        <v>150</v>
      </c>
      <c r="J84" t="s">
        <v>257</v>
      </c>
      <c r="K84" s="78">
        <v>0.56999999999999995</v>
      </c>
      <c r="L84" t="s">
        <v>102</v>
      </c>
      <c r="M84" s="79">
        <v>4.8000000000000001E-2</v>
      </c>
      <c r="N84" s="79">
        <v>1.6000000000000001E-3</v>
      </c>
      <c r="O84" s="78">
        <v>10552838.82</v>
      </c>
      <c r="P84" s="78">
        <v>107.74</v>
      </c>
      <c r="Q84" s="78">
        <v>0</v>
      </c>
      <c r="R84" s="78">
        <v>11369.628544667999</v>
      </c>
      <c r="S84" s="79">
        <v>9.8699999999999996E-2</v>
      </c>
      <c r="T84" s="79">
        <v>1.5E-3</v>
      </c>
      <c r="U84" s="79">
        <v>2.9999999999999997E-4</v>
      </c>
    </row>
    <row r="85" spans="2:21">
      <c r="B85" t="s">
        <v>615</v>
      </c>
      <c r="C85" t="s">
        <v>616</v>
      </c>
      <c r="D85" t="s">
        <v>100</v>
      </c>
      <c r="E85" t="s">
        <v>123</v>
      </c>
      <c r="F85" t="s">
        <v>617</v>
      </c>
      <c r="G85" t="s">
        <v>613</v>
      </c>
      <c r="H85" t="s">
        <v>602</v>
      </c>
      <c r="I85" t="s">
        <v>150</v>
      </c>
      <c r="J85" t="s">
        <v>618</v>
      </c>
      <c r="K85" s="78">
        <v>0.24</v>
      </c>
      <c r="L85" t="s">
        <v>102</v>
      </c>
      <c r="M85" s="79">
        <v>4.7E-2</v>
      </c>
      <c r="N85" s="79">
        <v>3.4200000000000001E-2</v>
      </c>
      <c r="O85" s="78">
        <v>828958</v>
      </c>
      <c r="P85" s="78">
        <v>105.46</v>
      </c>
      <c r="Q85" s="78">
        <v>0</v>
      </c>
      <c r="R85" s="78">
        <v>874.21910679999996</v>
      </c>
      <c r="S85" s="79">
        <v>2.5700000000000001E-2</v>
      </c>
      <c r="T85" s="79">
        <v>1E-4</v>
      </c>
      <c r="U85" s="79">
        <v>0</v>
      </c>
    </row>
    <row r="86" spans="2:21">
      <c r="B86" t="s">
        <v>619</v>
      </c>
      <c r="C86" t="s">
        <v>620</v>
      </c>
      <c r="D86" t="s">
        <v>100</v>
      </c>
      <c r="E86" t="s">
        <v>123</v>
      </c>
      <c r="F86" t="s">
        <v>621</v>
      </c>
      <c r="G86" t="s">
        <v>613</v>
      </c>
      <c r="H86" t="s">
        <v>622</v>
      </c>
      <c r="I86" t="s">
        <v>209</v>
      </c>
      <c r="J86" t="s">
        <v>260</v>
      </c>
      <c r="K86" s="78">
        <v>0.41</v>
      </c>
      <c r="L86" t="s">
        <v>102</v>
      </c>
      <c r="M86" s="79">
        <v>4.8500000000000001E-2</v>
      </c>
      <c r="N86" s="79">
        <v>3.3999999999999998E-3</v>
      </c>
      <c r="O86" s="78">
        <v>3648824.92</v>
      </c>
      <c r="P86" s="78">
        <v>124.6</v>
      </c>
      <c r="Q86" s="78">
        <v>0</v>
      </c>
      <c r="R86" s="78">
        <v>4546.4358503200001</v>
      </c>
      <c r="S86" s="79">
        <v>5.3699999999999998E-2</v>
      </c>
      <c r="T86" s="79">
        <v>5.9999999999999995E-4</v>
      </c>
      <c r="U86" s="79">
        <v>1E-4</v>
      </c>
    </row>
    <row r="87" spans="2:21">
      <c r="B87" t="s">
        <v>623</v>
      </c>
      <c r="C87" t="s">
        <v>624</v>
      </c>
      <c r="D87" t="s">
        <v>100</v>
      </c>
      <c r="E87" t="s">
        <v>123</v>
      </c>
      <c r="F87" t="s">
        <v>591</v>
      </c>
      <c r="G87" t="s">
        <v>448</v>
      </c>
      <c r="H87" t="s">
        <v>622</v>
      </c>
      <c r="I87" t="s">
        <v>209</v>
      </c>
      <c r="J87" t="s">
        <v>496</v>
      </c>
      <c r="K87" s="78">
        <v>0.99</v>
      </c>
      <c r="L87" t="s">
        <v>102</v>
      </c>
      <c r="M87" s="79">
        <v>4.2500000000000003E-2</v>
      </c>
      <c r="N87" s="79">
        <v>2.5999999999999999E-3</v>
      </c>
      <c r="O87" s="78">
        <v>3847662.67</v>
      </c>
      <c r="P87" s="78">
        <v>112.56</v>
      </c>
      <c r="Q87" s="78">
        <v>1506.3261600000001</v>
      </c>
      <c r="R87" s="78">
        <v>5837.2552613520002</v>
      </c>
      <c r="S87" s="79">
        <v>0.05</v>
      </c>
      <c r="T87" s="79">
        <v>8.0000000000000004E-4</v>
      </c>
      <c r="U87" s="79">
        <v>1E-4</v>
      </c>
    </row>
    <row r="88" spans="2:21">
      <c r="B88" t="s">
        <v>625</v>
      </c>
      <c r="C88" t="s">
        <v>626</v>
      </c>
      <c r="D88" t="s">
        <v>100</v>
      </c>
      <c r="E88" t="s">
        <v>123</v>
      </c>
      <c r="F88" t="s">
        <v>591</v>
      </c>
      <c r="G88" t="s">
        <v>448</v>
      </c>
      <c r="H88" t="s">
        <v>622</v>
      </c>
      <c r="I88" t="s">
        <v>209</v>
      </c>
      <c r="J88" t="s">
        <v>627</v>
      </c>
      <c r="K88" s="78">
        <v>1.63</v>
      </c>
      <c r="L88" t="s">
        <v>102</v>
      </c>
      <c r="M88" s="79">
        <v>4.5999999999999999E-2</v>
      </c>
      <c r="N88" s="79">
        <v>4.0000000000000002E-4</v>
      </c>
      <c r="O88" s="78">
        <v>32483671.239999998</v>
      </c>
      <c r="P88" s="78">
        <v>110.06</v>
      </c>
      <c r="Q88" s="78">
        <v>0</v>
      </c>
      <c r="R88" s="78">
        <v>35751.528566743997</v>
      </c>
      <c r="S88" s="79">
        <v>0.13800000000000001</v>
      </c>
      <c r="T88" s="79">
        <v>4.7000000000000002E-3</v>
      </c>
      <c r="U88" s="79">
        <v>8.0000000000000004E-4</v>
      </c>
    </row>
    <row r="89" spans="2:21">
      <c r="B89" t="s">
        <v>628</v>
      </c>
      <c r="C89" t="s">
        <v>629</v>
      </c>
      <c r="D89" t="s">
        <v>100</v>
      </c>
      <c r="E89" t="s">
        <v>123</v>
      </c>
      <c r="F89" t="s">
        <v>630</v>
      </c>
      <c r="G89" t="s">
        <v>494</v>
      </c>
      <c r="H89" t="s">
        <v>622</v>
      </c>
      <c r="I89" t="s">
        <v>209</v>
      </c>
      <c r="J89" t="s">
        <v>260</v>
      </c>
      <c r="K89" s="78">
        <v>0.5</v>
      </c>
      <c r="L89" t="s">
        <v>102</v>
      </c>
      <c r="M89" s="79">
        <v>4.8000000000000001E-2</v>
      </c>
      <c r="N89" s="79">
        <v>-7.4000000000000003E-3</v>
      </c>
      <c r="O89" s="78">
        <v>7521082.1600000001</v>
      </c>
      <c r="P89" s="78">
        <v>122</v>
      </c>
      <c r="Q89" s="78">
        <v>0</v>
      </c>
      <c r="R89" s="78">
        <v>9175.7202352000004</v>
      </c>
      <c r="S89" s="79">
        <v>7.3499999999999996E-2</v>
      </c>
      <c r="T89" s="79">
        <v>1.1999999999999999E-3</v>
      </c>
      <c r="U89" s="79">
        <v>2.0000000000000001E-4</v>
      </c>
    </row>
    <row r="90" spans="2:21">
      <c r="B90" t="s">
        <v>631</v>
      </c>
      <c r="C90" t="s">
        <v>632</v>
      </c>
      <c r="D90" t="s">
        <v>100</v>
      </c>
      <c r="E90" t="s">
        <v>123</v>
      </c>
      <c r="F90" t="s">
        <v>630</v>
      </c>
      <c r="G90" t="s">
        <v>494</v>
      </c>
      <c r="H90" t="s">
        <v>622</v>
      </c>
      <c r="I90" t="s">
        <v>209</v>
      </c>
      <c r="J90" t="s">
        <v>597</v>
      </c>
      <c r="K90" s="78">
        <v>0.24</v>
      </c>
      <c r="L90" t="s">
        <v>102</v>
      </c>
      <c r="M90" s="79">
        <v>5.6899999999999999E-2</v>
      </c>
      <c r="N90" s="79">
        <v>1.8599999999999998E-2</v>
      </c>
      <c r="O90" s="78">
        <v>493315.62</v>
      </c>
      <c r="P90" s="78">
        <v>124.98</v>
      </c>
      <c r="Q90" s="78">
        <v>0</v>
      </c>
      <c r="R90" s="78">
        <v>616.545861876</v>
      </c>
      <c r="S90" s="79">
        <v>4.5999999999999999E-3</v>
      </c>
      <c r="T90" s="79">
        <v>1E-4</v>
      </c>
      <c r="U90" s="79">
        <v>0</v>
      </c>
    </row>
    <row r="91" spans="2:21">
      <c r="B91" t="s">
        <v>633</v>
      </c>
      <c r="C91" t="s">
        <v>634</v>
      </c>
      <c r="D91" t="s">
        <v>100</v>
      </c>
      <c r="E91" t="s">
        <v>123</v>
      </c>
      <c r="F91" t="s">
        <v>635</v>
      </c>
      <c r="G91" t="s">
        <v>636</v>
      </c>
      <c r="H91" t="s">
        <v>622</v>
      </c>
      <c r="I91" t="s">
        <v>209</v>
      </c>
      <c r="J91" t="s">
        <v>637</v>
      </c>
      <c r="K91" s="78">
        <v>1.22</v>
      </c>
      <c r="L91" t="s">
        <v>102</v>
      </c>
      <c r="M91" s="79">
        <v>4.4999999999999998E-2</v>
      </c>
      <c r="N91" s="79">
        <v>2.92E-2</v>
      </c>
      <c r="O91" s="78">
        <v>3161667.22</v>
      </c>
      <c r="P91" s="78">
        <v>123.58</v>
      </c>
      <c r="Q91" s="78">
        <v>0</v>
      </c>
      <c r="R91" s="78">
        <v>3907.1883504759999</v>
      </c>
      <c r="S91" s="79">
        <v>1.26E-2</v>
      </c>
      <c r="T91" s="79">
        <v>5.0000000000000001E-4</v>
      </c>
      <c r="U91" s="79">
        <v>1E-4</v>
      </c>
    </row>
    <row r="92" spans="2:21">
      <c r="B92" t="s">
        <v>638</v>
      </c>
      <c r="C92" t="s">
        <v>639</v>
      </c>
      <c r="D92" t="s">
        <v>100</v>
      </c>
      <c r="E92" t="s">
        <v>123</v>
      </c>
      <c r="F92" t="s">
        <v>563</v>
      </c>
      <c r="G92" t="s">
        <v>448</v>
      </c>
      <c r="H92" t="s">
        <v>622</v>
      </c>
      <c r="I92" t="s">
        <v>209</v>
      </c>
      <c r="J92" t="s">
        <v>640</v>
      </c>
      <c r="K92" s="78">
        <v>2.78</v>
      </c>
      <c r="L92" t="s">
        <v>102</v>
      </c>
      <c r="M92" s="79">
        <v>3.3500000000000002E-2</v>
      </c>
      <c r="N92" s="79">
        <v>-1.6999999999999999E-3</v>
      </c>
      <c r="O92" s="78">
        <v>5000000</v>
      </c>
      <c r="P92" s="78">
        <v>109.75691209999999</v>
      </c>
      <c r="Q92" s="78">
        <v>0</v>
      </c>
      <c r="R92" s="78">
        <v>5487.8456050000004</v>
      </c>
      <c r="S92" s="79">
        <v>1.5900000000000001E-2</v>
      </c>
      <c r="T92" s="79">
        <v>6.9999999999999999E-4</v>
      </c>
      <c r="U92" s="79">
        <v>1E-4</v>
      </c>
    </row>
    <row r="93" spans="2:21">
      <c r="B93" t="s">
        <v>641</v>
      </c>
      <c r="C93" t="s">
        <v>642</v>
      </c>
      <c r="D93" t="s">
        <v>100</v>
      </c>
      <c r="E93" t="s">
        <v>123</v>
      </c>
      <c r="F93" t="s">
        <v>563</v>
      </c>
      <c r="G93" t="s">
        <v>448</v>
      </c>
      <c r="H93" t="s">
        <v>622</v>
      </c>
      <c r="I93" t="s">
        <v>209</v>
      </c>
      <c r="J93" t="s">
        <v>640</v>
      </c>
      <c r="K93" s="78">
        <v>5.01</v>
      </c>
      <c r="L93" t="s">
        <v>102</v>
      </c>
      <c r="M93" s="79">
        <v>2.0500000000000001E-2</v>
      </c>
      <c r="N93" s="79">
        <v>6.6E-3</v>
      </c>
      <c r="O93" s="78">
        <v>5000000</v>
      </c>
      <c r="P93" s="78">
        <v>108.09685589999999</v>
      </c>
      <c r="Q93" s="78">
        <v>0</v>
      </c>
      <c r="R93" s="78">
        <v>5404.8427950000096</v>
      </c>
      <c r="S93" s="79">
        <v>8.6999999999999994E-3</v>
      </c>
      <c r="T93" s="79">
        <v>6.9999999999999999E-4</v>
      </c>
      <c r="U93" s="79">
        <v>1E-4</v>
      </c>
    </row>
    <row r="94" spans="2:21">
      <c r="B94" t="s">
        <v>643</v>
      </c>
      <c r="C94" t="s">
        <v>644</v>
      </c>
      <c r="D94" t="s">
        <v>100</v>
      </c>
      <c r="E94" t="s">
        <v>123</v>
      </c>
      <c r="F94" t="s">
        <v>645</v>
      </c>
      <c r="G94" t="s">
        <v>132</v>
      </c>
      <c r="H94" t="s">
        <v>622</v>
      </c>
      <c r="I94" t="s">
        <v>209</v>
      </c>
      <c r="J94" t="s">
        <v>646</v>
      </c>
      <c r="K94" s="78">
        <v>0.01</v>
      </c>
      <c r="L94" t="s">
        <v>102</v>
      </c>
      <c r="M94" s="79">
        <v>4.5999999999999999E-2</v>
      </c>
      <c r="N94" s="79">
        <v>5.3800000000000001E-2</v>
      </c>
      <c r="O94" s="78">
        <v>44424169.43</v>
      </c>
      <c r="P94" s="78">
        <v>106.2</v>
      </c>
      <c r="Q94" s="78">
        <v>0</v>
      </c>
      <c r="R94" s="78">
        <v>47178.467934660002</v>
      </c>
      <c r="S94" s="79">
        <v>0.2072</v>
      </c>
      <c r="T94" s="79">
        <v>6.1999999999999998E-3</v>
      </c>
      <c r="U94" s="79">
        <v>1.1000000000000001E-3</v>
      </c>
    </row>
    <row r="95" spans="2:21">
      <c r="B95" t="s">
        <v>647</v>
      </c>
      <c r="C95" t="s">
        <v>648</v>
      </c>
      <c r="D95" t="s">
        <v>100</v>
      </c>
      <c r="E95" t="s">
        <v>123</v>
      </c>
      <c r="F95" t="s">
        <v>645</v>
      </c>
      <c r="G95" t="s">
        <v>132</v>
      </c>
      <c r="H95" t="s">
        <v>622</v>
      </c>
      <c r="I95" t="s">
        <v>209</v>
      </c>
      <c r="J95" t="s">
        <v>649</v>
      </c>
      <c r="K95" s="78">
        <v>2.5499999999999998</v>
      </c>
      <c r="L95" t="s">
        <v>102</v>
      </c>
      <c r="M95" s="79">
        <v>1.9800000000000002E-2</v>
      </c>
      <c r="N95" s="79">
        <v>1.8599999999999998E-2</v>
      </c>
      <c r="O95" s="78">
        <v>18159221.379999999</v>
      </c>
      <c r="P95" s="78">
        <v>100.99</v>
      </c>
      <c r="Q95" s="78">
        <v>181.01335</v>
      </c>
      <c r="R95" s="78">
        <v>18520.011021662001</v>
      </c>
      <c r="S95" s="79">
        <v>2.52E-2</v>
      </c>
      <c r="T95" s="79">
        <v>2.5000000000000001E-3</v>
      </c>
      <c r="U95" s="79">
        <v>4.0000000000000002E-4</v>
      </c>
    </row>
    <row r="96" spans="2:21">
      <c r="B96" t="s">
        <v>650</v>
      </c>
      <c r="C96" t="s">
        <v>651</v>
      </c>
      <c r="D96" t="s">
        <v>100</v>
      </c>
      <c r="E96" t="s">
        <v>123</v>
      </c>
      <c r="F96" t="s">
        <v>652</v>
      </c>
      <c r="G96" t="s">
        <v>448</v>
      </c>
      <c r="H96" t="s">
        <v>653</v>
      </c>
      <c r="I96" t="s">
        <v>150</v>
      </c>
      <c r="J96" t="s">
        <v>654</v>
      </c>
      <c r="K96" s="78">
        <v>0.01</v>
      </c>
      <c r="L96" t="s">
        <v>102</v>
      </c>
      <c r="M96" s="79">
        <v>5.6000000000000001E-2</v>
      </c>
      <c r="N96" s="79">
        <v>1E-4</v>
      </c>
      <c r="O96" s="78">
        <v>0</v>
      </c>
      <c r="P96" s="78">
        <v>0</v>
      </c>
      <c r="Q96" s="78">
        <v>13569.374180000001</v>
      </c>
      <c r="R96" s="78">
        <v>13569.374180000001</v>
      </c>
      <c r="S96" s="79">
        <v>0</v>
      </c>
      <c r="T96" s="79">
        <v>1.8E-3</v>
      </c>
      <c r="U96" s="79">
        <v>2.9999999999999997E-4</v>
      </c>
    </row>
    <row r="97" spans="2:21">
      <c r="B97" t="s">
        <v>655</v>
      </c>
      <c r="C97" t="s">
        <v>656</v>
      </c>
      <c r="D97" t="s">
        <v>100</v>
      </c>
      <c r="E97" t="s">
        <v>123</v>
      </c>
      <c r="F97" t="s">
        <v>657</v>
      </c>
      <c r="G97" t="s">
        <v>112</v>
      </c>
      <c r="H97" t="s">
        <v>658</v>
      </c>
      <c r="I97" t="s">
        <v>209</v>
      </c>
      <c r="J97" t="s">
        <v>659</v>
      </c>
      <c r="K97" s="78">
        <v>3.24</v>
      </c>
      <c r="L97" t="s">
        <v>102</v>
      </c>
      <c r="M97" s="79">
        <v>4.9500000000000002E-2</v>
      </c>
      <c r="N97" s="79">
        <v>4.8899999999999999E-2</v>
      </c>
      <c r="O97" s="78">
        <v>51294740.549999997</v>
      </c>
      <c r="P97" s="78">
        <v>121.75</v>
      </c>
      <c r="Q97" s="78">
        <v>0</v>
      </c>
      <c r="R97" s="78">
        <v>62451.346619625001</v>
      </c>
      <c r="S97" s="79">
        <v>3.6999999999999998E-2</v>
      </c>
      <c r="T97" s="79">
        <v>8.3000000000000001E-3</v>
      </c>
      <c r="U97" s="79">
        <v>1.5E-3</v>
      </c>
    </row>
    <row r="98" spans="2:21">
      <c r="B98" t="s">
        <v>665</v>
      </c>
      <c r="C98" t="s">
        <v>666</v>
      </c>
      <c r="D98" t="s">
        <v>100</v>
      </c>
      <c r="E98" t="s">
        <v>123</v>
      </c>
      <c r="F98" t="s">
        <v>667</v>
      </c>
      <c r="G98" t="s">
        <v>448</v>
      </c>
      <c r="H98" t="s">
        <v>668</v>
      </c>
      <c r="I98" t="s">
        <v>209</v>
      </c>
      <c r="J98" t="s">
        <v>669</v>
      </c>
      <c r="K98" s="78">
        <v>4.7300000000000004</v>
      </c>
      <c r="L98" t="s">
        <v>102</v>
      </c>
      <c r="M98" s="79">
        <v>4.4499999999999998E-2</v>
      </c>
      <c r="N98" s="79">
        <v>0.15260000000000001</v>
      </c>
      <c r="O98" s="78">
        <v>1264688.57</v>
      </c>
      <c r="P98" s="78">
        <v>81.849999999999994</v>
      </c>
      <c r="Q98" s="78">
        <v>0</v>
      </c>
      <c r="R98" s="78">
        <v>1035.1475945449999</v>
      </c>
      <c r="S98" s="79">
        <v>8.8999999999999999E-3</v>
      </c>
      <c r="T98" s="79">
        <v>1E-4</v>
      </c>
      <c r="U98" s="79">
        <v>0</v>
      </c>
    </row>
    <row r="99" spans="2:21">
      <c r="B99" t="s">
        <v>660</v>
      </c>
      <c r="C99" t="s">
        <v>661</v>
      </c>
      <c r="D99" t="s">
        <v>100</v>
      </c>
      <c r="E99" t="s">
        <v>123</v>
      </c>
      <c r="F99" t="s">
        <v>662</v>
      </c>
      <c r="G99" t="s">
        <v>112</v>
      </c>
      <c r="H99" t="s">
        <v>215</v>
      </c>
      <c r="I99" t="s">
        <v>216</v>
      </c>
      <c r="J99" t="s">
        <v>664</v>
      </c>
      <c r="K99" s="78">
        <v>5.4</v>
      </c>
      <c r="L99" t="s">
        <v>102</v>
      </c>
      <c r="M99" s="79">
        <v>3.6999999999999998E-2</v>
      </c>
      <c r="N99" s="79">
        <v>2.3699999999999999E-2</v>
      </c>
      <c r="O99" s="78">
        <v>16976768.399999999</v>
      </c>
      <c r="P99" s="78">
        <v>107.99</v>
      </c>
      <c r="Q99" s="78">
        <v>0</v>
      </c>
      <c r="R99" s="78">
        <v>18333.212195159998</v>
      </c>
      <c r="S99" s="79">
        <v>1.6400000000000001E-2</v>
      </c>
      <c r="T99" s="79">
        <v>2.3999999999999998E-3</v>
      </c>
      <c r="U99" s="79">
        <v>4.0000000000000002E-4</v>
      </c>
    </row>
    <row r="100" spans="2:21">
      <c r="B100" t="s">
        <v>670</v>
      </c>
      <c r="C100" t="s">
        <v>671</v>
      </c>
      <c r="D100" t="s">
        <v>100</v>
      </c>
      <c r="E100" t="s">
        <v>123</v>
      </c>
      <c r="F100" t="s">
        <v>672</v>
      </c>
      <c r="G100" t="s">
        <v>448</v>
      </c>
      <c r="H100" t="s">
        <v>215</v>
      </c>
      <c r="I100" t="s">
        <v>216</v>
      </c>
      <c r="J100" t="s">
        <v>345</v>
      </c>
      <c r="K100" s="78">
        <v>3.98</v>
      </c>
      <c r="L100" t="s">
        <v>102</v>
      </c>
      <c r="M100" s="79">
        <v>1.9E-2</v>
      </c>
      <c r="N100" s="79">
        <v>5.0000000000000001E-3</v>
      </c>
      <c r="O100" s="78">
        <v>14163731</v>
      </c>
      <c r="P100" s="78">
        <v>107.24</v>
      </c>
      <c r="Q100" s="78">
        <v>0</v>
      </c>
      <c r="R100" s="78">
        <v>15189.185124400001</v>
      </c>
      <c r="S100" s="79">
        <v>6.6699999999999995E-2</v>
      </c>
      <c r="T100" s="79">
        <v>2E-3</v>
      </c>
      <c r="U100" s="79">
        <v>4.0000000000000002E-4</v>
      </c>
    </row>
    <row r="101" spans="2:21">
      <c r="B101" t="s">
        <v>673</v>
      </c>
      <c r="C101" t="s">
        <v>674</v>
      </c>
      <c r="D101" t="s">
        <v>100</v>
      </c>
      <c r="E101" t="s">
        <v>123</v>
      </c>
      <c r="F101" t="s">
        <v>675</v>
      </c>
      <c r="G101" t="s">
        <v>112</v>
      </c>
      <c r="H101" t="s">
        <v>215</v>
      </c>
      <c r="I101" t="s">
        <v>216</v>
      </c>
      <c r="J101" t="s">
        <v>257</v>
      </c>
      <c r="K101" s="78">
        <v>1.08</v>
      </c>
      <c r="L101" t="s">
        <v>102</v>
      </c>
      <c r="M101" s="79">
        <v>0.06</v>
      </c>
      <c r="N101" s="79">
        <v>1E-4</v>
      </c>
      <c r="O101" s="78">
        <v>10448464.4</v>
      </c>
      <c r="P101" s="78">
        <v>38.72</v>
      </c>
      <c r="Q101" s="78">
        <v>0</v>
      </c>
      <c r="R101" s="78">
        <v>4045.64541568</v>
      </c>
      <c r="S101" s="79">
        <v>1.5299999999999999E-2</v>
      </c>
      <c r="T101" s="79">
        <v>5.0000000000000001E-4</v>
      </c>
      <c r="U101" s="79">
        <v>1E-4</v>
      </c>
    </row>
    <row r="102" spans="2:21">
      <c r="B102" t="s">
        <v>676</v>
      </c>
      <c r="C102" t="s">
        <v>677</v>
      </c>
      <c r="D102" t="s">
        <v>100</v>
      </c>
      <c r="E102" t="s">
        <v>123</v>
      </c>
      <c r="F102" t="s">
        <v>678</v>
      </c>
      <c r="G102" t="s">
        <v>112</v>
      </c>
      <c r="H102" t="s">
        <v>215</v>
      </c>
      <c r="I102" t="s">
        <v>216</v>
      </c>
      <c r="J102" t="s">
        <v>637</v>
      </c>
      <c r="K102" s="78">
        <v>0.01</v>
      </c>
      <c r="L102" t="s">
        <v>102</v>
      </c>
      <c r="M102" s="79">
        <v>0.06</v>
      </c>
      <c r="N102" s="79">
        <v>1E-4</v>
      </c>
      <c r="O102" s="78">
        <v>7054711.5</v>
      </c>
      <c r="P102" s="78">
        <v>137.32</v>
      </c>
      <c r="Q102" s="78">
        <v>0</v>
      </c>
      <c r="R102" s="78">
        <v>9687.5298318000005</v>
      </c>
      <c r="S102" s="79">
        <v>7.4700000000000003E-2</v>
      </c>
      <c r="T102" s="79">
        <v>1.2999999999999999E-3</v>
      </c>
      <c r="U102" s="79">
        <v>2.0000000000000001E-4</v>
      </c>
    </row>
    <row r="103" spans="2:21">
      <c r="B103" t="s">
        <v>610</v>
      </c>
      <c r="C103" t="s">
        <v>611</v>
      </c>
      <c r="D103" t="s">
        <v>100</v>
      </c>
      <c r="E103" t="s">
        <v>123</v>
      </c>
      <c r="F103" t="s">
        <v>612</v>
      </c>
      <c r="G103" t="s">
        <v>613</v>
      </c>
      <c r="H103" s="87">
        <v>0</v>
      </c>
      <c r="I103" t="s">
        <v>216</v>
      </c>
      <c r="J103" t="s">
        <v>614</v>
      </c>
      <c r="K103" s="78">
        <v>1.73</v>
      </c>
      <c r="L103" t="s">
        <v>102</v>
      </c>
      <c r="M103" s="79">
        <v>0.1075</v>
      </c>
      <c r="N103" s="79">
        <v>1E-4</v>
      </c>
      <c r="O103" s="78">
        <v>38537862.659999996</v>
      </c>
      <c r="P103" s="78">
        <v>56.93</v>
      </c>
      <c r="Q103" s="78">
        <v>0</v>
      </c>
      <c r="R103" s="78">
        <v>21939.605212338</v>
      </c>
      <c r="S103" s="79">
        <v>4.2200000000000001E-2</v>
      </c>
      <c r="T103" s="79">
        <v>2.8999999999999998E-3</v>
      </c>
      <c r="U103" s="79">
        <v>5.0000000000000001E-4</v>
      </c>
    </row>
    <row r="104" spans="2:21">
      <c r="B104" t="s">
        <v>679</v>
      </c>
      <c r="C104" t="s">
        <v>680</v>
      </c>
      <c r="D104" t="s">
        <v>100</v>
      </c>
      <c r="E104" t="s">
        <v>123</v>
      </c>
      <c r="F104" t="s">
        <v>612</v>
      </c>
      <c r="G104" t="s">
        <v>613</v>
      </c>
      <c r="H104" t="s">
        <v>215</v>
      </c>
      <c r="I104" t="s">
        <v>216</v>
      </c>
      <c r="J104" t="s">
        <v>597</v>
      </c>
      <c r="K104" s="78">
        <v>1.88</v>
      </c>
      <c r="L104" t="s">
        <v>102</v>
      </c>
      <c r="M104" s="79">
        <v>6.8000000000000005E-2</v>
      </c>
      <c r="N104" s="79">
        <v>1E-4</v>
      </c>
      <c r="O104" s="78">
        <v>3690388.25</v>
      </c>
      <c r="P104" s="78">
        <v>55.46</v>
      </c>
      <c r="Q104" s="78">
        <v>0</v>
      </c>
      <c r="R104" s="78">
        <v>2046.6893234500001</v>
      </c>
      <c r="S104" s="79">
        <v>5.4000000000000003E-3</v>
      </c>
      <c r="T104" s="79">
        <v>2.9999999999999997E-4</v>
      </c>
      <c r="U104" s="79">
        <v>0</v>
      </c>
    </row>
    <row r="105" spans="2:21">
      <c r="B105" t="s">
        <v>681</v>
      </c>
      <c r="C105" t="s">
        <v>682</v>
      </c>
      <c r="D105" t="s">
        <v>100</v>
      </c>
      <c r="E105" t="s">
        <v>123</v>
      </c>
      <c r="F105" t="s">
        <v>612</v>
      </c>
      <c r="G105" t="s">
        <v>613</v>
      </c>
      <c r="H105" t="s">
        <v>215</v>
      </c>
      <c r="I105" t="s">
        <v>216</v>
      </c>
      <c r="J105" t="s">
        <v>614</v>
      </c>
      <c r="K105" s="78">
        <v>1.77</v>
      </c>
      <c r="L105" t="s">
        <v>102</v>
      </c>
      <c r="M105" s="79">
        <v>6.7000000000000004E-2</v>
      </c>
      <c r="N105" s="79">
        <v>1E-4</v>
      </c>
      <c r="O105" s="78">
        <v>4397026.7300000004</v>
      </c>
      <c r="P105" s="78">
        <v>70.5</v>
      </c>
      <c r="Q105" s="78">
        <v>0</v>
      </c>
      <c r="R105" s="78">
        <v>3099.9038446499999</v>
      </c>
      <c r="S105" s="79">
        <v>1.3299999999999999E-2</v>
      </c>
      <c r="T105" s="79">
        <v>4.0000000000000002E-4</v>
      </c>
      <c r="U105" s="79">
        <v>1E-4</v>
      </c>
    </row>
    <row r="106" spans="2:21">
      <c r="B106" t="s">
        <v>683</v>
      </c>
      <c r="C106" t="s">
        <v>684</v>
      </c>
      <c r="D106" t="s">
        <v>100</v>
      </c>
      <c r="E106" t="s">
        <v>123</v>
      </c>
      <c r="F106" t="s">
        <v>685</v>
      </c>
      <c r="G106" t="s">
        <v>132</v>
      </c>
      <c r="H106" t="s">
        <v>215</v>
      </c>
      <c r="I106" t="s">
        <v>216</v>
      </c>
      <c r="J106" t="s">
        <v>686</v>
      </c>
      <c r="K106" s="78">
        <v>4.32</v>
      </c>
      <c r="L106" t="s">
        <v>102</v>
      </c>
      <c r="M106" s="79">
        <v>4.8000000000000001E-2</v>
      </c>
      <c r="N106" s="79">
        <v>2.5399999999999999E-2</v>
      </c>
      <c r="O106" s="78">
        <v>12045000</v>
      </c>
      <c r="P106" s="78">
        <v>109.05</v>
      </c>
      <c r="Q106" s="78">
        <v>0</v>
      </c>
      <c r="R106" s="78">
        <v>13135.0725</v>
      </c>
      <c r="S106" s="79">
        <v>5.6000000000000001E-2</v>
      </c>
      <c r="T106" s="79">
        <v>1.6999999999999999E-3</v>
      </c>
      <c r="U106" s="79">
        <v>2.9999999999999997E-4</v>
      </c>
    </row>
    <row r="107" spans="2:21">
      <c r="B107" t="s">
        <v>687</v>
      </c>
      <c r="C107" t="s">
        <v>688</v>
      </c>
      <c r="D107" t="s">
        <v>100</v>
      </c>
      <c r="E107" t="s">
        <v>123</v>
      </c>
      <c r="F107" t="s">
        <v>689</v>
      </c>
      <c r="G107" t="s">
        <v>690</v>
      </c>
      <c r="H107" t="s">
        <v>215</v>
      </c>
      <c r="I107" t="s">
        <v>216</v>
      </c>
      <c r="J107" t="s">
        <v>691</v>
      </c>
      <c r="K107" s="78">
        <v>0.08</v>
      </c>
      <c r="L107" t="s">
        <v>102</v>
      </c>
      <c r="M107" s="79">
        <v>5.3999999999999999E-2</v>
      </c>
      <c r="N107" s="79">
        <v>1.77E-2</v>
      </c>
      <c r="O107" s="78">
        <v>1305363.5</v>
      </c>
      <c r="P107" s="78">
        <v>104.83</v>
      </c>
      <c r="Q107" s="78">
        <v>0</v>
      </c>
      <c r="R107" s="78">
        <v>1368.41255705</v>
      </c>
      <c r="S107" s="79">
        <v>0.11700000000000001</v>
      </c>
      <c r="T107" s="79">
        <v>2.0000000000000001E-4</v>
      </c>
      <c r="U107" s="79">
        <v>0</v>
      </c>
    </row>
    <row r="108" spans="2:21">
      <c r="B108" t="s">
        <v>692</v>
      </c>
      <c r="C108" t="s">
        <v>693</v>
      </c>
      <c r="D108" t="s">
        <v>100</v>
      </c>
      <c r="E108" t="s">
        <v>123</v>
      </c>
      <c r="F108" t="s">
        <v>694</v>
      </c>
      <c r="G108" t="s">
        <v>448</v>
      </c>
      <c r="H108" t="s">
        <v>215</v>
      </c>
      <c r="I108" t="s">
        <v>216</v>
      </c>
      <c r="J108" t="s">
        <v>695</v>
      </c>
      <c r="K108" s="78">
        <v>2.4700000000000002</v>
      </c>
      <c r="L108" t="s">
        <v>102</v>
      </c>
      <c r="M108" s="79">
        <v>0.01</v>
      </c>
      <c r="N108" s="79">
        <v>5.5999999999999999E-3</v>
      </c>
      <c r="O108" s="78">
        <v>63423470</v>
      </c>
      <c r="P108" s="78">
        <v>103.02</v>
      </c>
      <c r="Q108" s="78">
        <v>0</v>
      </c>
      <c r="R108" s="78">
        <v>65338.858794</v>
      </c>
      <c r="S108" s="79">
        <v>0.16839999999999999</v>
      </c>
      <c r="T108" s="79">
        <v>8.6999999999999994E-3</v>
      </c>
      <c r="U108" s="79">
        <v>1.5E-3</v>
      </c>
    </row>
    <row r="109" spans="2:21">
      <c r="B109" t="s">
        <v>696</v>
      </c>
      <c r="C109" t="s">
        <v>697</v>
      </c>
      <c r="D109" t="s">
        <v>100</v>
      </c>
      <c r="E109" t="s">
        <v>123</v>
      </c>
      <c r="F109" t="s">
        <v>694</v>
      </c>
      <c r="G109" t="s">
        <v>448</v>
      </c>
      <c r="H109" t="s">
        <v>215</v>
      </c>
      <c r="I109" t="s">
        <v>216</v>
      </c>
      <c r="J109" t="s">
        <v>272</v>
      </c>
      <c r="K109" s="78">
        <v>4.22</v>
      </c>
      <c r="L109" t="s">
        <v>102</v>
      </c>
      <c r="M109" s="79">
        <v>3.0000000000000001E-3</v>
      </c>
      <c r="N109" s="79">
        <v>6.4000000000000003E-3</v>
      </c>
      <c r="O109" s="78">
        <v>15859293</v>
      </c>
      <c r="P109" s="78">
        <v>97.8</v>
      </c>
      <c r="Q109" s="78">
        <v>0</v>
      </c>
      <c r="R109" s="78">
        <v>15510.388553999999</v>
      </c>
      <c r="S109" s="79">
        <v>0.11020000000000001</v>
      </c>
      <c r="T109" s="79">
        <v>2.0999999999999999E-3</v>
      </c>
      <c r="U109" s="79">
        <v>4.0000000000000002E-4</v>
      </c>
    </row>
    <row r="110" spans="2:21">
      <c r="B110" t="s">
        <v>698</v>
      </c>
      <c r="C110" t="s">
        <v>699</v>
      </c>
      <c r="D110" t="s">
        <v>100</v>
      </c>
      <c r="E110" t="s">
        <v>123</v>
      </c>
      <c r="F110" t="s">
        <v>700</v>
      </c>
      <c r="G110" t="s">
        <v>613</v>
      </c>
      <c r="H110" t="s">
        <v>215</v>
      </c>
      <c r="I110" t="s">
        <v>216</v>
      </c>
      <c r="J110" t="s">
        <v>701</v>
      </c>
      <c r="K110" s="78">
        <v>4.16</v>
      </c>
      <c r="L110" t="s">
        <v>102</v>
      </c>
      <c r="M110" s="79">
        <v>1.7999999999999999E-2</v>
      </c>
      <c r="N110" s="79">
        <v>1.9E-3</v>
      </c>
      <c r="O110" s="78">
        <v>12468678.949999999</v>
      </c>
      <c r="P110" s="78">
        <v>107.65</v>
      </c>
      <c r="Q110" s="78">
        <v>0</v>
      </c>
      <c r="R110" s="78">
        <v>13422.532889675</v>
      </c>
      <c r="S110" s="79">
        <v>0.15770000000000001</v>
      </c>
      <c r="T110" s="79">
        <v>1.8E-3</v>
      </c>
      <c r="U110" s="79">
        <v>2.9999999999999997E-4</v>
      </c>
    </row>
    <row r="111" spans="2:21">
      <c r="B111" t="s">
        <v>702</v>
      </c>
      <c r="C111" t="s">
        <v>703</v>
      </c>
      <c r="D111" t="s">
        <v>100</v>
      </c>
      <c r="E111" t="s">
        <v>123</v>
      </c>
      <c r="F111" t="s">
        <v>704</v>
      </c>
      <c r="G111" t="s">
        <v>596</v>
      </c>
      <c r="H111" t="s">
        <v>215</v>
      </c>
      <c r="I111" t="s">
        <v>216</v>
      </c>
      <c r="J111" t="s">
        <v>257</v>
      </c>
      <c r="K111" s="78">
        <v>2.95</v>
      </c>
      <c r="L111" t="s">
        <v>102</v>
      </c>
      <c r="M111" s="79">
        <v>0.01</v>
      </c>
      <c r="N111" s="79">
        <v>1.9699999999999999E-2</v>
      </c>
      <c r="O111" s="78">
        <v>29380402.02</v>
      </c>
      <c r="P111" s="78">
        <v>100.73</v>
      </c>
      <c r="Q111" s="78">
        <v>0</v>
      </c>
      <c r="R111" s="78">
        <v>29594.878954746</v>
      </c>
      <c r="S111" s="79">
        <v>0.1711</v>
      </c>
      <c r="T111" s="79">
        <v>3.8999999999999998E-3</v>
      </c>
      <c r="U111" s="79">
        <v>6.9999999999999999E-4</v>
      </c>
    </row>
    <row r="112" spans="2:21">
      <c r="B112" t="s">
        <v>705</v>
      </c>
      <c r="C112" t="s">
        <v>706</v>
      </c>
      <c r="D112" t="s">
        <v>100</v>
      </c>
      <c r="E112" t="s">
        <v>123</v>
      </c>
      <c r="F112" t="s">
        <v>707</v>
      </c>
      <c r="G112" t="s">
        <v>494</v>
      </c>
      <c r="H112" t="s">
        <v>215</v>
      </c>
      <c r="I112" t="s">
        <v>216</v>
      </c>
      <c r="J112" t="s">
        <v>260</v>
      </c>
      <c r="K112" s="78">
        <v>3.8</v>
      </c>
      <c r="L112" t="s">
        <v>102</v>
      </c>
      <c r="M112" s="79">
        <v>2.75E-2</v>
      </c>
      <c r="N112" s="79">
        <v>0.25700000000000001</v>
      </c>
      <c r="O112" s="78">
        <v>10513565</v>
      </c>
      <c r="P112" s="78">
        <v>69.64</v>
      </c>
      <c r="Q112" s="78">
        <v>0</v>
      </c>
      <c r="R112" s="78">
        <v>7321.6466659999996</v>
      </c>
      <c r="S112" s="79">
        <v>4.9700000000000001E-2</v>
      </c>
      <c r="T112" s="79">
        <v>1E-3</v>
      </c>
      <c r="U112" s="79">
        <v>2.0000000000000001E-4</v>
      </c>
    </row>
    <row r="113" spans="2:21">
      <c r="B113" t="s">
        <v>708</v>
      </c>
      <c r="C113" t="s">
        <v>709</v>
      </c>
      <c r="D113" t="s">
        <v>100</v>
      </c>
      <c r="E113" t="s">
        <v>123</v>
      </c>
      <c r="F113" t="s">
        <v>710</v>
      </c>
      <c r="G113" t="s">
        <v>613</v>
      </c>
      <c r="H113" t="s">
        <v>215</v>
      </c>
      <c r="I113" t="s">
        <v>216</v>
      </c>
      <c r="J113" t="s">
        <v>711</v>
      </c>
      <c r="K113" s="78">
        <v>0.8</v>
      </c>
      <c r="L113" t="s">
        <v>102</v>
      </c>
      <c r="M113" s="79">
        <v>9.4799999999999995E-2</v>
      </c>
      <c r="N113" s="79">
        <v>1E-4</v>
      </c>
      <c r="O113" s="78">
        <v>14544502.060000001</v>
      </c>
      <c r="P113" s="78">
        <v>23.7</v>
      </c>
      <c r="Q113" s="78">
        <v>0</v>
      </c>
      <c r="R113" s="78">
        <v>3447.04698822</v>
      </c>
      <c r="S113" s="79">
        <v>0.1235</v>
      </c>
      <c r="T113" s="79">
        <v>5.0000000000000001E-4</v>
      </c>
      <c r="U113" s="79">
        <v>1E-4</v>
      </c>
    </row>
    <row r="114" spans="2:21">
      <c r="B114" t="s">
        <v>712</v>
      </c>
      <c r="C114" t="s">
        <v>713</v>
      </c>
      <c r="D114" t="s">
        <v>100</v>
      </c>
      <c r="E114" t="s">
        <v>123</v>
      </c>
      <c r="F114" t="s">
        <v>710</v>
      </c>
      <c r="G114" t="s">
        <v>613</v>
      </c>
      <c r="H114" t="s">
        <v>215</v>
      </c>
      <c r="I114" t="s">
        <v>216</v>
      </c>
      <c r="J114" t="s">
        <v>714</v>
      </c>
      <c r="K114" s="78">
        <v>0.79</v>
      </c>
      <c r="L114" t="s">
        <v>102</v>
      </c>
      <c r="M114" s="79">
        <v>6.9000000000000006E-2</v>
      </c>
      <c r="N114" s="79">
        <v>1E-4</v>
      </c>
      <c r="O114" s="78">
        <v>27028925.52</v>
      </c>
      <c r="P114" s="78">
        <v>23.25</v>
      </c>
      <c r="Q114" s="78">
        <v>0</v>
      </c>
      <c r="R114" s="78">
        <v>6284.2251833999999</v>
      </c>
      <c r="S114" s="79">
        <v>0.1565</v>
      </c>
      <c r="T114" s="79">
        <v>8.0000000000000004E-4</v>
      </c>
      <c r="U114" s="79">
        <v>1E-4</v>
      </c>
    </row>
    <row r="115" spans="2:21">
      <c r="B115" t="s">
        <v>715</v>
      </c>
      <c r="C115" t="s">
        <v>716</v>
      </c>
      <c r="D115" t="s">
        <v>100</v>
      </c>
      <c r="E115" t="s">
        <v>123</v>
      </c>
      <c r="F115" t="s">
        <v>717</v>
      </c>
      <c r="G115" t="s">
        <v>112</v>
      </c>
      <c r="H115" t="s">
        <v>215</v>
      </c>
      <c r="I115" t="s">
        <v>216</v>
      </c>
      <c r="J115" t="s">
        <v>718</v>
      </c>
      <c r="K115" s="78">
        <v>0.38</v>
      </c>
      <c r="L115" t="s">
        <v>102</v>
      </c>
      <c r="M115" s="79">
        <v>6.7799999999999999E-2</v>
      </c>
      <c r="N115" s="79">
        <v>2.0000000000000001E-4</v>
      </c>
      <c r="O115" s="78">
        <v>3117651.23</v>
      </c>
      <c r="P115" s="78">
        <v>24.38</v>
      </c>
      <c r="Q115" s="78">
        <v>0</v>
      </c>
      <c r="R115" s="78">
        <v>760.08336987400003</v>
      </c>
      <c r="S115" s="79">
        <v>4.3E-3</v>
      </c>
      <c r="T115" s="79">
        <v>1E-4</v>
      </c>
      <c r="U115" s="79">
        <v>0</v>
      </c>
    </row>
    <row r="116" spans="2:21">
      <c r="B116" s="80" t="s">
        <v>282</v>
      </c>
      <c r="C116" s="16"/>
      <c r="D116" s="16"/>
      <c r="E116" s="16"/>
      <c r="F116" s="16"/>
      <c r="K116" s="82">
        <v>3.33</v>
      </c>
      <c r="N116" s="81">
        <v>3.6799999999999999E-2</v>
      </c>
      <c r="O116" s="82">
        <v>2195758225.6500001</v>
      </c>
      <c r="Q116" s="82">
        <v>2827.1158399999999</v>
      </c>
      <c r="R116" s="82">
        <v>2183503.0362523859</v>
      </c>
      <c r="T116" s="81">
        <v>0.28920000000000001</v>
      </c>
      <c r="U116" s="81">
        <v>5.0900000000000001E-2</v>
      </c>
    </row>
    <row r="117" spans="2:21">
      <c r="B117" t="s">
        <v>719</v>
      </c>
      <c r="C117" t="s">
        <v>720</v>
      </c>
      <c r="D117" t="s">
        <v>100</v>
      </c>
      <c r="E117" t="s">
        <v>123</v>
      </c>
      <c r="F117" t="s">
        <v>438</v>
      </c>
      <c r="G117" t="s">
        <v>389</v>
      </c>
      <c r="H117" t="s">
        <v>208</v>
      </c>
      <c r="I117" t="s">
        <v>209</v>
      </c>
      <c r="J117" t="s">
        <v>721</v>
      </c>
      <c r="K117" s="78">
        <v>0.53</v>
      </c>
      <c r="L117" t="s">
        <v>102</v>
      </c>
      <c r="M117" s="79">
        <v>1.95E-2</v>
      </c>
      <c r="N117" s="79">
        <v>4.1000000000000003E-3</v>
      </c>
      <c r="O117" s="78">
        <v>11920183</v>
      </c>
      <c r="P117" s="78">
        <v>102.7</v>
      </c>
      <c r="Q117" s="78">
        <v>0</v>
      </c>
      <c r="R117" s="78">
        <v>12242.027941</v>
      </c>
      <c r="S117" s="79">
        <v>2.6100000000000002E-2</v>
      </c>
      <c r="T117" s="79">
        <v>1.6000000000000001E-3</v>
      </c>
      <c r="U117" s="79">
        <v>2.9999999999999997E-4</v>
      </c>
    </row>
    <row r="118" spans="2:21">
      <c r="B118" t="s">
        <v>722</v>
      </c>
      <c r="C118" t="s">
        <v>723</v>
      </c>
      <c r="D118" t="s">
        <v>100</v>
      </c>
      <c r="E118" t="s">
        <v>123</v>
      </c>
      <c r="F118" t="s">
        <v>443</v>
      </c>
      <c r="G118" t="s">
        <v>389</v>
      </c>
      <c r="H118" t="s">
        <v>208</v>
      </c>
      <c r="I118" t="s">
        <v>209</v>
      </c>
      <c r="J118" t="s">
        <v>335</v>
      </c>
      <c r="K118" s="78">
        <v>2.88</v>
      </c>
      <c r="L118" t="s">
        <v>102</v>
      </c>
      <c r="M118" s="79">
        <v>1.8700000000000001E-2</v>
      </c>
      <c r="N118" s="79">
        <v>6.7999999999999996E-3</v>
      </c>
      <c r="O118" s="78">
        <v>23995699.809999999</v>
      </c>
      <c r="P118" s="78">
        <v>103.56</v>
      </c>
      <c r="Q118" s="78">
        <v>0</v>
      </c>
      <c r="R118" s="78">
        <v>24849.946723236</v>
      </c>
      <c r="S118" s="79">
        <v>1.7399999999999999E-2</v>
      </c>
      <c r="T118" s="79">
        <v>3.3E-3</v>
      </c>
      <c r="U118" s="79">
        <v>5.9999999999999995E-4</v>
      </c>
    </row>
    <row r="119" spans="2:21">
      <c r="B119" t="s">
        <v>724</v>
      </c>
      <c r="C119" t="s">
        <v>725</v>
      </c>
      <c r="D119" t="s">
        <v>100</v>
      </c>
      <c r="E119" t="s">
        <v>123</v>
      </c>
      <c r="F119" t="s">
        <v>443</v>
      </c>
      <c r="G119" t="s">
        <v>389</v>
      </c>
      <c r="H119" t="s">
        <v>208</v>
      </c>
      <c r="I119" t="s">
        <v>209</v>
      </c>
      <c r="J119" t="s">
        <v>726</v>
      </c>
      <c r="K119" s="78">
        <v>5.6</v>
      </c>
      <c r="L119" t="s">
        <v>102</v>
      </c>
      <c r="M119" s="79">
        <v>2.6800000000000001E-2</v>
      </c>
      <c r="N119" s="79">
        <v>1.09E-2</v>
      </c>
      <c r="O119" s="78">
        <v>79826719.950000003</v>
      </c>
      <c r="P119" s="78">
        <v>109.2</v>
      </c>
      <c r="Q119" s="78">
        <v>0</v>
      </c>
      <c r="R119" s="78">
        <v>87170.778185400006</v>
      </c>
      <c r="S119" s="79">
        <v>3.3099999999999997E-2</v>
      </c>
      <c r="T119" s="79">
        <v>1.15E-2</v>
      </c>
      <c r="U119" s="79">
        <v>2E-3</v>
      </c>
    </row>
    <row r="120" spans="2:21">
      <c r="B120" t="s">
        <v>727</v>
      </c>
      <c r="C120" t="s">
        <v>728</v>
      </c>
      <c r="D120" t="s">
        <v>100</v>
      </c>
      <c r="E120" t="s">
        <v>123</v>
      </c>
      <c r="F120" t="s">
        <v>388</v>
      </c>
      <c r="G120" t="s">
        <v>389</v>
      </c>
      <c r="H120" t="s">
        <v>208</v>
      </c>
      <c r="I120" t="s">
        <v>209</v>
      </c>
      <c r="J120" t="s">
        <v>729</v>
      </c>
      <c r="K120" s="78">
        <v>3.97</v>
      </c>
      <c r="L120" t="s">
        <v>102</v>
      </c>
      <c r="M120" s="79">
        <v>2.0199999999999999E-2</v>
      </c>
      <c r="N120" s="79">
        <v>8.8999999999999999E-3</v>
      </c>
      <c r="O120" s="78">
        <v>19595000</v>
      </c>
      <c r="P120" s="78">
        <v>106.45</v>
      </c>
      <c r="Q120" s="78">
        <v>0</v>
      </c>
      <c r="R120" s="78">
        <v>20858.877499999999</v>
      </c>
      <c r="S120" s="79">
        <v>1.1599999999999999E-2</v>
      </c>
      <c r="T120" s="79">
        <v>2.8E-3</v>
      </c>
      <c r="U120" s="79">
        <v>5.0000000000000001E-4</v>
      </c>
    </row>
    <row r="121" spans="2:21">
      <c r="B121" t="s">
        <v>730</v>
      </c>
      <c r="C121" t="s">
        <v>731</v>
      </c>
      <c r="D121" t="s">
        <v>100</v>
      </c>
      <c r="E121" t="s">
        <v>123</v>
      </c>
      <c r="F121" t="s">
        <v>392</v>
      </c>
      <c r="G121" t="s">
        <v>389</v>
      </c>
      <c r="H121" t="s">
        <v>208</v>
      </c>
      <c r="I121" t="s">
        <v>209</v>
      </c>
      <c r="J121" t="s">
        <v>732</v>
      </c>
      <c r="K121" s="78">
        <v>0.25</v>
      </c>
      <c r="L121" t="s">
        <v>102</v>
      </c>
      <c r="M121" s="79">
        <v>1.2E-2</v>
      </c>
      <c r="N121" s="79">
        <v>4.0000000000000001E-3</v>
      </c>
      <c r="O121" s="78">
        <v>11189958</v>
      </c>
      <c r="P121" s="78">
        <v>100.2</v>
      </c>
      <c r="Q121" s="78">
        <v>33.846240000000002</v>
      </c>
      <c r="R121" s="78">
        <v>11246.184155999999</v>
      </c>
      <c r="S121" s="79">
        <v>3.73E-2</v>
      </c>
      <c r="T121" s="79">
        <v>1.5E-3</v>
      </c>
      <c r="U121" s="79">
        <v>2.9999999999999997E-4</v>
      </c>
    </row>
    <row r="122" spans="2:21">
      <c r="B122" t="s">
        <v>733</v>
      </c>
      <c r="C122" t="s">
        <v>734</v>
      </c>
      <c r="D122" t="s">
        <v>100</v>
      </c>
      <c r="E122" t="s">
        <v>123</v>
      </c>
      <c r="F122" t="s">
        <v>401</v>
      </c>
      <c r="G122" t="s">
        <v>389</v>
      </c>
      <c r="H122" t="s">
        <v>208</v>
      </c>
      <c r="I122" t="s">
        <v>209</v>
      </c>
      <c r="J122" t="s">
        <v>735</v>
      </c>
      <c r="K122" s="78">
        <v>2.36</v>
      </c>
      <c r="L122" t="s">
        <v>102</v>
      </c>
      <c r="M122" s="79">
        <v>2.47E-2</v>
      </c>
      <c r="N122" s="79">
        <v>7.0000000000000001E-3</v>
      </c>
      <c r="O122" s="78">
        <v>62850000</v>
      </c>
      <c r="P122" s="78">
        <v>105.65</v>
      </c>
      <c r="Q122" s="78">
        <v>0</v>
      </c>
      <c r="R122" s="78">
        <v>66401.024999999994</v>
      </c>
      <c r="S122" s="79">
        <v>1.89E-2</v>
      </c>
      <c r="T122" s="79">
        <v>8.8000000000000005E-3</v>
      </c>
      <c r="U122" s="79">
        <v>1.5E-3</v>
      </c>
    </row>
    <row r="123" spans="2:21">
      <c r="B123" t="s">
        <v>736</v>
      </c>
      <c r="C123" t="s">
        <v>737</v>
      </c>
      <c r="D123" t="s">
        <v>100</v>
      </c>
      <c r="E123" t="s">
        <v>123</v>
      </c>
      <c r="F123" t="s">
        <v>401</v>
      </c>
      <c r="G123" t="s">
        <v>389</v>
      </c>
      <c r="H123" t="s">
        <v>208</v>
      </c>
      <c r="I123" t="s">
        <v>209</v>
      </c>
      <c r="J123" t="s">
        <v>738</v>
      </c>
      <c r="K123" s="78">
        <v>5.05</v>
      </c>
      <c r="L123" t="s">
        <v>102</v>
      </c>
      <c r="M123" s="79">
        <v>2.98E-2</v>
      </c>
      <c r="N123" s="79">
        <v>1.0200000000000001E-2</v>
      </c>
      <c r="O123" s="78">
        <v>43454308</v>
      </c>
      <c r="P123" s="78">
        <v>111.99</v>
      </c>
      <c r="Q123" s="78">
        <v>0</v>
      </c>
      <c r="R123" s="78">
        <v>48664.479529199998</v>
      </c>
      <c r="S123" s="79">
        <v>1.7100000000000001E-2</v>
      </c>
      <c r="T123" s="79">
        <v>6.4000000000000003E-3</v>
      </c>
      <c r="U123" s="79">
        <v>1.1000000000000001E-3</v>
      </c>
    </row>
    <row r="124" spans="2:21">
      <c r="B124" t="s">
        <v>739</v>
      </c>
      <c r="C124" t="s">
        <v>740</v>
      </c>
      <c r="D124" t="s">
        <v>100</v>
      </c>
      <c r="E124" t="s">
        <v>123</v>
      </c>
      <c r="F124" t="s">
        <v>454</v>
      </c>
      <c r="G124" t="s">
        <v>448</v>
      </c>
      <c r="H124" t="s">
        <v>455</v>
      </c>
      <c r="I124" t="s">
        <v>150</v>
      </c>
      <c r="J124" t="s">
        <v>741</v>
      </c>
      <c r="K124" s="78">
        <v>3.42</v>
      </c>
      <c r="L124" t="s">
        <v>102</v>
      </c>
      <c r="M124" s="79">
        <v>1.6299999999999999E-2</v>
      </c>
      <c r="N124" s="79">
        <v>7.0000000000000001E-3</v>
      </c>
      <c r="O124" s="78">
        <v>8600000</v>
      </c>
      <c r="P124" s="78">
        <v>103.2</v>
      </c>
      <c r="Q124" s="78">
        <v>0</v>
      </c>
      <c r="R124" s="78">
        <v>8875.2000000000007</v>
      </c>
      <c r="S124" s="79">
        <v>1.03E-2</v>
      </c>
      <c r="T124" s="79">
        <v>1.1999999999999999E-3</v>
      </c>
      <c r="U124" s="79">
        <v>2.0000000000000001E-4</v>
      </c>
    </row>
    <row r="125" spans="2:21">
      <c r="B125" t="s">
        <v>742</v>
      </c>
      <c r="C125" t="s">
        <v>743</v>
      </c>
      <c r="D125" t="s">
        <v>100</v>
      </c>
      <c r="E125" t="s">
        <v>123</v>
      </c>
      <c r="F125" t="s">
        <v>425</v>
      </c>
      <c r="G125" t="s">
        <v>389</v>
      </c>
      <c r="H125" t="s">
        <v>439</v>
      </c>
      <c r="I125" t="s">
        <v>209</v>
      </c>
      <c r="J125" t="s">
        <v>257</v>
      </c>
      <c r="K125" s="78">
        <v>0.73</v>
      </c>
      <c r="L125" t="s">
        <v>102</v>
      </c>
      <c r="M125" s="79">
        <v>6.0999999999999999E-2</v>
      </c>
      <c r="N125" s="79">
        <v>4.3E-3</v>
      </c>
      <c r="O125" s="78">
        <v>40338770.210000001</v>
      </c>
      <c r="P125" s="78">
        <v>108.81</v>
      </c>
      <c r="Q125" s="78">
        <v>0</v>
      </c>
      <c r="R125" s="78">
        <v>43892.615865501</v>
      </c>
      <c r="S125" s="79">
        <v>5.8900000000000001E-2</v>
      </c>
      <c r="T125" s="79">
        <v>5.7999999999999996E-3</v>
      </c>
      <c r="U125" s="79">
        <v>1E-3</v>
      </c>
    </row>
    <row r="126" spans="2:21">
      <c r="B126" t="s">
        <v>744</v>
      </c>
      <c r="C126" t="s">
        <v>745</v>
      </c>
      <c r="D126" t="s">
        <v>100</v>
      </c>
      <c r="E126" t="s">
        <v>123</v>
      </c>
      <c r="F126" t="s">
        <v>746</v>
      </c>
      <c r="G126" t="s">
        <v>747</v>
      </c>
      <c r="H126" t="s">
        <v>439</v>
      </c>
      <c r="I126" t="s">
        <v>209</v>
      </c>
      <c r="J126" t="s">
        <v>257</v>
      </c>
      <c r="K126" s="78">
        <v>2.16</v>
      </c>
      <c r="L126" t="s">
        <v>102</v>
      </c>
      <c r="M126" s="79">
        <v>4.4999999999999998E-2</v>
      </c>
      <c r="N126" s="79">
        <v>7.3000000000000001E-3</v>
      </c>
      <c r="O126" s="78">
        <v>20394368.170000002</v>
      </c>
      <c r="P126" s="78">
        <v>109.52</v>
      </c>
      <c r="Q126" s="78">
        <v>0</v>
      </c>
      <c r="R126" s="78">
        <v>22335.912019783998</v>
      </c>
      <c r="S126" s="79">
        <v>0.10009999999999999</v>
      </c>
      <c r="T126" s="79">
        <v>3.0000000000000001E-3</v>
      </c>
      <c r="U126" s="79">
        <v>5.0000000000000001E-4</v>
      </c>
    </row>
    <row r="127" spans="2:21">
      <c r="B127" t="s">
        <v>748</v>
      </c>
      <c r="C127" t="s">
        <v>749</v>
      </c>
      <c r="D127" t="s">
        <v>100</v>
      </c>
      <c r="E127" t="s">
        <v>123</v>
      </c>
      <c r="F127" t="s">
        <v>746</v>
      </c>
      <c r="G127" t="s">
        <v>747</v>
      </c>
      <c r="H127" t="s">
        <v>439</v>
      </c>
      <c r="I127" t="s">
        <v>209</v>
      </c>
      <c r="J127" t="s">
        <v>257</v>
      </c>
      <c r="K127" s="78">
        <v>4.92</v>
      </c>
      <c r="L127" t="s">
        <v>102</v>
      </c>
      <c r="M127" s="79">
        <v>2.6100000000000002E-2</v>
      </c>
      <c r="N127" s="79">
        <v>1.0200000000000001E-2</v>
      </c>
      <c r="O127" s="78">
        <v>67761650</v>
      </c>
      <c r="P127" s="78">
        <v>108.02</v>
      </c>
      <c r="Q127" s="78">
        <v>0</v>
      </c>
      <c r="R127" s="78">
        <v>73196.134330000001</v>
      </c>
      <c r="S127" s="79">
        <v>0.1124</v>
      </c>
      <c r="T127" s="79">
        <v>9.7000000000000003E-3</v>
      </c>
      <c r="U127" s="79">
        <v>1.6999999999999999E-3</v>
      </c>
    </row>
    <row r="128" spans="2:21">
      <c r="B128" t="s">
        <v>750</v>
      </c>
      <c r="C128" t="s">
        <v>751</v>
      </c>
      <c r="D128" t="s">
        <v>100</v>
      </c>
      <c r="E128" t="s">
        <v>123</v>
      </c>
      <c r="F128" t="s">
        <v>752</v>
      </c>
      <c r="G128" t="s">
        <v>448</v>
      </c>
      <c r="H128" t="s">
        <v>481</v>
      </c>
      <c r="I128" t="s">
        <v>209</v>
      </c>
      <c r="J128" t="s">
        <v>335</v>
      </c>
      <c r="K128" s="78">
        <v>3.95</v>
      </c>
      <c r="L128" t="s">
        <v>102</v>
      </c>
      <c r="M128" s="79">
        <v>3.15E-2</v>
      </c>
      <c r="N128" s="79">
        <v>2.8299999999999999E-2</v>
      </c>
      <c r="O128" s="78">
        <v>13444425.92</v>
      </c>
      <c r="P128" s="78">
        <v>101.65</v>
      </c>
      <c r="Q128" s="78">
        <v>0</v>
      </c>
      <c r="R128" s="78">
        <v>13666.25894768</v>
      </c>
      <c r="S128" s="79">
        <v>5.79E-2</v>
      </c>
      <c r="T128" s="79">
        <v>1.8E-3</v>
      </c>
      <c r="U128" s="79">
        <v>2.9999999999999997E-4</v>
      </c>
    </row>
    <row r="129" spans="2:21">
      <c r="B129" t="s">
        <v>753</v>
      </c>
      <c r="C129" t="s">
        <v>754</v>
      </c>
      <c r="D129" t="s">
        <v>100</v>
      </c>
      <c r="E129" t="s">
        <v>123</v>
      </c>
      <c r="F129" t="s">
        <v>493</v>
      </c>
      <c r="G129" t="s">
        <v>494</v>
      </c>
      <c r="H129" t="s">
        <v>495</v>
      </c>
      <c r="I129" t="s">
        <v>150</v>
      </c>
      <c r="J129" t="s">
        <v>257</v>
      </c>
      <c r="K129" s="78">
        <v>2.62</v>
      </c>
      <c r="L129" t="s">
        <v>102</v>
      </c>
      <c r="M129" s="79">
        <v>4.8000000000000001E-2</v>
      </c>
      <c r="N129" s="79">
        <v>7.9000000000000008E-3</v>
      </c>
      <c r="O129" s="78">
        <v>20036778.140000001</v>
      </c>
      <c r="P129" s="78">
        <v>112</v>
      </c>
      <c r="Q129" s="78">
        <v>0</v>
      </c>
      <c r="R129" s="78">
        <v>22441.191516800001</v>
      </c>
      <c r="S129" s="79">
        <v>1.01E-2</v>
      </c>
      <c r="T129" s="79">
        <v>3.0000000000000001E-3</v>
      </c>
      <c r="U129" s="79">
        <v>5.0000000000000001E-4</v>
      </c>
    </row>
    <row r="130" spans="2:21">
      <c r="B130" t="s">
        <v>755</v>
      </c>
      <c r="C130" t="s">
        <v>756</v>
      </c>
      <c r="D130" t="s">
        <v>100</v>
      </c>
      <c r="E130" t="s">
        <v>123</v>
      </c>
      <c r="F130" t="s">
        <v>493</v>
      </c>
      <c r="G130" t="s">
        <v>494</v>
      </c>
      <c r="H130" t="s">
        <v>495</v>
      </c>
      <c r="I130" t="s">
        <v>150</v>
      </c>
      <c r="J130" t="s">
        <v>757</v>
      </c>
      <c r="K130" s="78">
        <v>1.1299999999999999</v>
      </c>
      <c r="L130" t="s">
        <v>102</v>
      </c>
      <c r="M130" s="79">
        <v>4.4999999999999998E-2</v>
      </c>
      <c r="N130" s="79">
        <v>5.1000000000000004E-3</v>
      </c>
      <c r="O130" s="78">
        <v>52856670</v>
      </c>
      <c r="P130" s="78">
        <v>106.14</v>
      </c>
      <c r="Q130" s="78">
        <v>0</v>
      </c>
      <c r="R130" s="78">
        <v>56102.069538000003</v>
      </c>
      <c r="S130" s="79">
        <v>8.7999999999999995E-2</v>
      </c>
      <c r="T130" s="79">
        <v>7.4000000000000003E-3</v>
      </c>
      <c r="U130" s="79">
        <v>1.2999999999999999E-3</v>
      </c>
    </row>
    <row r="131" spans="2:21">
      <c r="B131" t="s">
        <v>758</v>
      </c>
      <c r="C131" t="s">
        <v>759</v>
      </c>
      <c r="D131" t="s">
        <v>100</v>
      </c>
      <c r="E131" t="s">
        <v>123</v>
      </c>
      <c r="F131" t="s">
        <v>760</v>
      </c>
      <c r="G131" t="s">
        <v>636</v>
      </c>
      <c r="H131" t="s">
        <v>481</v>
      </c>
      <c r="I131" t="s">
        <v>209</v>
      </c>
      <c r="J131" t="s">
        <v>406</v>
      </c>
      <c r="K131" s="78">
        <v>2.21</v>
      </c>
      <c r="L131" t="s">
        <v>102</v>
      </c>
      <c r="M131" s="79">
        <v>2.3599999999999999E-2</v>
      </c>
      <c r="N131" s="79">
        <v>1.06E-2</v>
      </c>
      <c r="O131" s="78">
        <v>5345114.09</v>
      </c>
      <c r="P131" s="78">
        <v>103.93</v>
      </c>
      <c r="Q131" s="78">
        <v>0</v>
      </c>
      <c r="R131" s="78">
        <v>5555.1770737369998</v>
      </c>
      <c r="S131" s="79">
        <v>1.4500000000000001E-2</v>
      </c>
      <c r="T131" s="79">
        <v>6.9999999999999999E-4</v>
      </c>
      <c r="U131" s="79">
        <v>1E-4</v>
      </c>
    </row>
    <row r="132" spans="2:21">
      <c r="B132" t="s">
        <v>761</v>
      </c>
      <c r="C132" t="s">
        <v>762</v>
      </c>
      <c r="D132" t="s">
        <v>100</v>
      </c>
      <c r="E132" t="s">
        <v>123</v>
      </c>
      <c r="F132" t="s">
        <v>527</v>
      </c>
      <c r="G132" t="s">
        <v>389</v>
      </c>
      <c r="H132" t="s">
        <v>528</v>
      </c>
      <c r="I132" t="s">
        <v>150</v>
      </c>
      <c r="J132" t="s">
        <v>257</v>
      </c>
      <c r="K132" s="78">
        <v>0.73</v>
      </c>
      <c r="L132" t="s">
        <v>102</v>
      </c>
      <c r="M132" s="79">
        <v>2.9499999999999998E-2</v>
      </c>
      <c r="N132" s="79">
        <v>7.0000000000000001E-3</v>
      </c>
      <c r="O132" s="78">
        <v>750370</v>
      </c>
      <c r="P132" s="78">
        <v>103.9</v>
      </c>
      <c r="Q132" s="78">
        <v>0</v>
      </c>
      <c r="R132" s="78">
        <v>779.63442999999995</v>
      </c>
      <c r="S132" s="79">
        <v>4.4000000000000003E-3</v>
      </c>
      <c r="T132" s="79">
        <v>1E-4</v>
      </c>
      <c r="U132" s="79">
        <v>0</v>
      </c>
    </row>
    <row r="133" spans="2:21">
      <c r="B133" t="s">
        <v>763</v>
      </c>
      <c r="C133" t="s">
        <v>764</v>
      </c>
      <c r="D133" t="s">
        <v>100</v>
      </c>
      <c r="E133" t="s">
        <v>123</v>
      </c>
      <c r="F133" t="s">
        <v>536</v>
      </c>
      <c r="G133" t="s">
        <v>448</v>
      </c>
      <c r="H133" t="s">
        <v>537</v>
      </c>
      <c r="I133" t="s">
        <v>209</v>
      </c>
      <c r="J133" t="s">
        <v>765</v>
      </c>
      <c r="K133" s="78">
        <v>5.29</v>
      </c>
      <c r="L133" t="s">
        <v>102</v>
      </c>
      <c r="M133" s="79">
        <v>2.3400000000000001E-2</v>
      </c>
      <c r="N133" s="79">
        <v>1.6199999999999999E-2</v>
      </c>
      <c r="O133" s="78">
        <v>38666736</v>
      </c>
      <c r="P133" s="78">
        <v>104.96</v>
      </c>
      <c r="Q133" s="78">
        <v>0</v>
      </c>
      <c r="R133" s="78">
        <v>40584.606105600004</v>
      </c>
      <c r="S133" s="79">
        <v>2.9399999999999999E-2</v>
      </c>
      <c r="T133" s="79">
        <v>5.4000000000000003E-3</v>
      </c>
      <c r="U133" s="79">
        <v>8.9999999999999998E-4</v>
      </c>
    </row>
    <row r="134" spans="2:21">
      <c r="B134" t="s">
        <v>766</v>
      </c>
      <c r="C134" t="s">
        <v>767</v>
      </c>
      <c r="D134" t="s">
        <v>100</v>
      </c>
      <c r="E134" t="s">
        <v>123</v>
      </c>
      <c r="F134" t="s">
        <v>541</v>
      </c>
      <c r="G134" t="s">
        <v>132</v>
      </c>
      <c r="H134" t="s">
        <v>537</v>
      </c>
      <c r="I134" t="s">
        <v>209</v>
      </c>
      <c r="J134" t="s">
        <v>547</v>
      </c>
      <c r="K134" s="78">
        <v>1.89</v>
      </c>
      <c r="L134" t="s">
        <v>102</v>
      </c>
      <c r="M134" s="79">
        <v>1.6500000000000001E-2</v>
      </c>
      <c r="N134" s="79">
        <v>8.9999999999999993E-3</v>
      </c>
      <c r="O134" s="78">
        <v>534538.75</v>
      </c>
      <c r="P134" s="78">
        <v>101.37</v>
      </c>
      <c r="Q134" s="78">
        <v>0</v>
      </c>
      <c r="R134" s="78">
        <v>541.86193087499998</v>
      </c>
      <c r="S134" s="79">
        <v>5.0000000000000001E-3</v>
      </c>
      <c r="T134" s="79">
        <v>1E-4</v>
      </c>
      <c r="U134" s="79">
        <v>0</v>
      </c>
    </row>
    <row r="135" spans="2:21">
      <c r="B135" t="s">
        <v>768</v>
      </c>
      <c r="C135" t="s">
        <v>769</v>
      </c>
      <c r="D135" t="s">
        <v>100</v>
      </c>
      <c r="E135" t="s">
        <v>123</v>
      </c>
      <c r="F135" t="s">
        <v>541</v>
      </c>
      <c r="G135" t="s">
        <v>132</v>
      </c>
      <c r="H135" t="s">
        <v>537</v>
      </c>
      <c r="I135" t="s">
        <v>209</v>
      </c>
      <c r="J135" t="s">
        <v>770</v>
      </c>
      <c r="K135" s="78">
        <v>4.38</v>
      </c>
      <c r="L135" t="s">
        <v>102</v>
      </c>
      <c r="M135" s="79">
        <v>3.6499999999999998E-2</v>
      </c>
      <c r="N135" s="79">
        <v>1.7600000000000001E-2</v>
      </c>
      <c r="O135" s="78">
        <v>10253559</v>
      </c>
      <c r="P135" s="78">
        <v>108.86</v>
      </c>
      <c r="Q135" s="78">
        <v>0</v>
      </c>
      <c r="R135" s="78">
        <v>11162.0243274</v>
      </c>
      <c r="S135" s="79">
        <v>4.7999999999999996E-3</v>
      </c>
      <c r="T135" s="79">
        <v>1.5E-3</v>
      </c>
      <c r="U135" s="79">
        <v>2.9999999999999997E-4</v>
      </c>
    </row>
    <row r="136" spans="2:21">
      <c r="B136" t="s">
        <v>771</v>
      </c>
      <c r="C136" t="s">
        <v>772</v>
      </c>
      <c r="D136" t="s">
        <v>100</v>
      </c>
      <c r="E136" t="s">
        <v>123</v>
      </c>
      <c r="F136" t="s">
        <v>752</v>
      </c>
      <c r="G136" t="s">
        <v>448</v>
      </c>
      <c r="H136" t="s">
        <v>528</v>
      </c>
      <c r="I136" t="s">
        <v>150</v>
      </c>
      <c r="J136" t="s">
        <v>729</v>
      </c>
      <c r="K136" s="78">
        <v>3.49</v>
      </c>
      <c r="L136" t="s">
        <v>102</v>
      </c>
      <c r="M136" s="79">
        <v>4.3499999999999997E-2</v>
      </c>
      <c r="N136" s="79">
        <v>8.6800000000000002E-2</v>
      </c>
      <c r="O136" s="78">
        <v>27796174.120000001</v>
      </c>
      <c r="P136" s="78">
        <v>87</v>
      </c>
      <c r="Q136" s="78">
        <v>0</v>
      </c>
      <c r="R136" s="78">
        <v>24182.671484400002</v>
      </c>
      <c r="S136" s="79">
        <v>1.67E-2</v>
      </c>
      <c r="T136" s="79">
        <v>3.2000000000000002E-3</v>
      </c>
      <c r="U136" s="79">
        <v>5.9999999999999995E-4</v>
      </c>
    </row>
    <row r="137" spans="2:21">
      <c r="B137" t="s">
        <v>773</v>
      </c>
      <c r="C137" t="s">
        <v>774</v>
      </c>
      <c r="D137" t="s">
        <v>100</v>
      </c>
      <c r="E137" t="s">
        <v>123</v>
      </c>
      <c r="F137" t="s">
        <v>502</v>
      </c>
      <c r="G137" t="s">
        <v>448</v>
      </c>
      <c r="H137" t="s">
        <v>528</v>
      </c>
      <c r="I137" t="s">
        <v>150</v>
      </c>
      <c r="J137" t="s">
        <v>775</v>
      </c>
      <c r="K137" s="78">
        <v>0.49</v>
      </c>
      <c r="L137" t="s">
        <v>102</v>
      </c>
      <c r="M137" s="79">
        <v>7.1999999999999995E-2</v>
      </c>
      <c r="N137" s="79">
        <v>8.8999999999999999E-3</v>
      </c>
      <c r="O137" s="78">
        <v>593403.43000000005</v>
      </c>
      <c r="P137" s="78">
        <v>103.15</v>
      </c>
      <c r="Q137" s="78">
        <v>0</v>
      </c>
      <c r="R137" s="78">
        <v>612.09563804499999</v>
      </c>
      <c r="S137" s="79">
        <v>3.04E-2</v>
      </c>
      <c r="T137" s="79">
        <v>1E-4</v>
      </c>
      <c r="U137" s="79">
        <v>0</v>
      </c>
    </row>
    <row r="138" spans="2:21">
      <c r="B138" t="s">
        <v>776</v>
      </c>
      <c r="C138" t="s">
        <v>777</v>
      </c>
      <c r="D138" t="s">
        <v>100</v>
      </c>
      <c r="E138" t="s">
        <v>123</v>
      </c>
      <c r="F138" t="s">
        <v>778</v>
      </c>
      <c r="G138" t="s">
        <v>551</v>
      </c>
      <c r="H138" t="s">
        <v>528</v>
      </c>
      <c r="I138" t="s">
        <v>150</v>
      </c>
      <c r="J138" t="s">
        <v>263</v>
      </c>
      <c r="K138" s="78">
        <v>9.01</v>
      </c>
      <c r="L138" t="s">
        <v>102</v>
      </c>
      <c r="M138" s="79">
        <v>2.64E-2</v>
      </c>
      <c r="N138" s="79">
        <v>2.3E-2</v>
      </c>
      <c r="O138" s="78">
        <v>6493823</v>
      </c>
      <c r="P138" s="78">
        <v>103.89</v>
      </c>
      <c r="Q138" s="78">
        <v>0</v>
      </c>
      <c r="R138" s="78">
        <v>6746.4327147000004</v>
      </c>
      <c r="S138" s="79">
        <v>4.0000000000000001E-3</v>
      </c>
      <c r="T138" s="79">
        <v>8.9999999999999998E-4</v>
      </c>
      <c r="U138" s="79">
        <v>2.0000000000000001E-4</v>
      </c>
    </row>
    <row r="139" spans="2:21">
      <c r="B139" t="s">
        <v>779</v>
      </c>
      <c r="C139" t="s">
        <v>780</v>
      </c>
      <c r="D139" t="s">
        <v>100</v>
      </c>
      <c r="E139" t="s">
        <v>123</v>
      </c>
      <c r="F139" t="s">
        <v>781</v>
      </c>
      <c r="G139" t="s">
        <v>448</v>
      </c>
      <c r="H139" t="s">
        <v>528</v>
      </c>
      <c r="I139" t="s">
        <v>150</v>
      </c>
      <c r="J139" t="s">
        <v>257</v>
      </c>
      <c r="K139" s="78">
        <v>1.07</v>
      </c>
      <c r="L139" t="s">
        <v>102</v>
      </c>
      <c r="M139" s="79">
        <v>2.1700000000000001E-2</v>
      </c>
      <c r="N139" s="79">
        <v>1.0500000000000001E-2</v>
      </c>
      <c r="O139" s="78">
        <v>10609491</v>
      </c>
      <c r="P139" s="78">
        <v>102.11</v>
      </c>
      <c r="Q139" s="78">
        <v>0</v>
      </c>
      <c r="R139" s="78">
        <v>10833.3512601</v>
      </c>
      <c r="S139" s="79">
        <v>2.9399999999999999E-2</v>
      </c>
      <c r="T139" s="79">
        <v>1.4E-3</v>
      </c>
      <c r="U139" s="79">
        <v>2.9999999999999997E-4</v>
      </c>
    </row>
    <row r="140" spans="2:21">
      <c r="B140" t="s">
        <v>782</v>
      </c>
      <c r="C140" t="s">
        <v>783</v>
      </c>
      <c r="D140" t="s">
        <v>100</v>
      </c>
      <c r="E140" t="s">
        <v>123</v>
      </c>
      <c r="F140" t="s">
        <v>784</v>
      </c>
      <c r="G140" t="s">
        <v>785</v>
      </c>
      <c r="H140" t="s">
        <v>537</v>
      </c>
      <c r="I140" t="s">
        <v>209</v>
      </c>
      <c r="J140" t="s">
        <v>786</v>
      </c>
      <c r="K140" s="78">
        <v>2.4500000000000002</v>
      </c>
      <c r="L140" t="s">
        <v>102</v>
      </c>
      <c r="M140" s="79">
        <v>2.8000000000000001E-2</v>
      </c>
      <c r="N140" s="79">
        <v>6.4000000000000003E-3</v>
      </c>
      <c r="O140" s="78">
        <v>8484982.3800000008</v>
      </c>
      <c r="P140" s="78">
        <v>105.34</v>
      </c>
      <c r="Q140" s="78">
        <v>118.78976</v>
      </c>
      <c r="R140" s="78">
        <v>9056.8701990919999</v>
      </c>
      <c r="S140" s="79">
        <v>4.9599999999999998E-2</v>
      </c>
      <c r="T140" s="79">
        <v>1.1999999999999999E-3</v>
      </c>
      <c r="U140" s="79">
        <v>2.0000000000000001E-4</v>
      </c>
    </row>
    <row r="141" spans="2:21">
      <c r="B141" t="s">
        <v>787</v>
      </c>
      <c r="C141" t="s">
        <v>788</v>
      </c>
      <c r="D141" t="s">
        <v>100</v>
      </c>
      <c r="E141" t="s">
        <v>123</v>
      </c>
      <c r="F141" t="s">
        <v>789</v>
      </c>
      <c r="G141" t="s">
        <v>494</v>
      </c>
      <c r="H141" t="s">
        <v>537</v>
      </c>
      <c r="I141" t="s">
        <v>209</v>
      </c>
      <c r="J141" t="s">
        <v>477</v>
      </c>
      <c r="K141" s="78">
        <v>4.24</v>
      </c>
      <c r="L141" t="s">
        <v>102</v>
      </c>
      <c r="M141" s="79">
        <v>1.9E-2</v>
      </c>
      <c r="N141" s="79">
        <v>1.3299999999999999E-2</v>
      </c>
      <c r="O141" s="78">
        <v>7313410</v>
      </c>
      <c r="P141" s="78">
        <v>102.62</v>
      </c>
      <c r="Q141" s="78">
        <v>0</v>
      </c>
      <c r="R141" s="78">
        <v>7505.021342</v>
      </c>
      <c r="S141" s="79">
        <v>5.1000000000000004E-3</v>
      </c>
      <c r="T141" s="79">
        <v>1E-3</v>
      </c>
      <c r="U141" s="79">
        <v>2.0000000000000001E-4</v>
      </c>
    </row>
    <row r="142" spans="2:21">
      <c r="B142" t="s">
        <v>790</v>
      </c>
      <c r="C142" t="s">
        <v>791</v>
      </c>
      <c r="D142" t="s">
        <v>100</v>
      </c>
      <c r="E142" t="s">
        <v>123</v>
      </c>
      <c r="F142" t="s">
        <v>792</v>
      </c>
      <c r="G142" t="s">
        <v>551</v>
      </c>
      <c r="H142" t="s">
        <v>528</v>
      </c>
      <c r="I142" t="s">
        <v>150</v>
      </c>
      <c r="J142" t="s">
        <v>263</v>
      </c>
      <c r="K142" s="78">
        <v>8.33</v>
      </c>
      <c r="L142" t="s">
        <v>102</v>
      </c>
      <c r="M142" s="79">
        <v>2.6200000000000001E-2</v>
      </c>
      <c r="N142" s="79">
        <v>2.1299999999999999E-2</v>
      </c>
      <c r="O142" s="78">
        <v>19999729</v>
      </c>
      <c r="P142" s="78">
        <v>104.69</v>
      </c>
      <c r="Q142" s="78">
        <v>0</v>
      </c>
      <c r="R142" s="78">
        <v>20937.716290100001</v>
      </c>
      <c r="S142" s="79">
        <v>2.5000000000000001E-2</v>
      </c>
      <c r="T142" s="79">
        <v>2.8E-3</v>
      </c>
      <c r="U142" s="79">
        <v>5.0000000000000001E-4</v>
      </c>
    </row>
    <row r="143" spans="2:21">
      <c r="B143" t="s">
        <v>793</v>
      </c>
      <c r="C143" t="s">
        <v>794</v>
      </c>
      <c r="D143" t="s">
        <v>100</v>
      </c>
      <c r="E143" t="s">
        <v>123</v>
      </c>
      <c r="F143" t="s">
        <v>586</v>
      </c>
      <c r="G143" t="s">
        <v>127</v>
      </c>
      <c r="H143" t="s">
        <v>587</v>
      </c>
      <c r="I143" t="s">
        <v>209</v>
      </c>
      <c r="J143" t="s">
        <v>795</v>
      </c>
      <c r="K143" s="78">
        <v>0.98</v>
      </c>
      <c r="L143" t="s">
        <v>102</v>
      </c>
      <c r="M143" s="79">
        <v>3.3000000000000002E-2</v>
      </c>
      <c r="N143" s="79">
        <v>1.84E-2</v>
      </c>
      <c r="O143" s="78">
        <v>4302254</v>
      </c>
      <c r="P143" s="78">
        <v>101.87</v>
      </c>
      <c r="Q143" s="78">
        <v>0</v>
      </c>
      <c r="R143" s="78">
        <v>4382.7061498000003</v>
      </c>
      <c r="S143" s="79">
        <v>1.4200000000000001E-2</v>
      </c>
      <c r="T143" s="79">
        <v>5.9999999999999995E-4</v>
      </c>
      <c r="U143" s="79">
        <v>1E-4</v>
      </c>
    </row>
    <row r="144" spans="2:21">
      <c r="B144" t="s">
        <v>796</v>
      </c>
      <c r="C144" t="s">
        <v>797</v>
      </c>
      <c r="D144" t="s">
        <v>100</v>
      </c>
      <c r="E144" t="s">
        <v>123</v>
      </c>
      <c r="F144" t="s">
        <v>798</v>
      </c>
      <c r="G144" t="s">
        <v>127</v>
      </c>
      <c r="H144" t="s">
        <v>587</v>
      </c>
      <c r="I144" t="s">
        <v>209</v>
      </c>
      <c r="J144" t="s">
        <v>319</v>
      </c>
      <c r="K144" s="78">
        <v>0.66</v>
      </c>
      <c r="L144" t="s">
        <v>102</v>
      </c>
      <c r="M144" s="79">
        <v>4.2999999999999997E-2</v>
      </c>
      <c r="N144" s="79">
        <v>2.24E-2</v>
      </c>
      <c r="O144" s="78">
        <v>8811258.9499999993</v>
      </c>
      <c r="P144" s="78">
        <v>101.73</v>
      </c>
      <c r="Q144" s="78">
        <v>0</v>
      </c>
      <c r="R144" s="78">
        <v>8963.6937298350003</v>
      </c>
      <c r="S144" s="79">
        <v>4.07E-2</v>
      </c>
      <c r="T144" s="79">
        <v>1.1999999999999999E-3</v>
      </c>
      <c r="U144" s="79">
        <v>2.0000000000000001E-4</v>
      </c>
    </row>
    <row r="145" spans="2:21">
      <c r="B145" t="s">
        <v>799</v>
      </c>
      <c r="C145" t="s">
        <v>800</v>
      </c>
      <c r="D145" t="s">
        <v>100</v>
      </c>
      <c r="E145" t="s">
        <v>123</v>
      </c>
      <c r="F145" t="s">
        <v>801</v>
      </c>
      <c r="G145" t="s">
        <v>128</v>
      </c>
      <c r="H145" t="s">
        <v>587</v>
      </c>
      <c r="I145" t="s">
        <v>209</v>
      </c>
      <c r="J145" t="s">
        <v>802</v>
      </c>
      <c r="K145" s="78">
        <v>3.59</v>
      </c>
      <c r="L145" t="s">
        <v>102</v>
      </c>
      <c r="M145" s="79">
        <v>4.7500000000000001E-2</v>
      </c>
      <c r="N145" s="79">
        <v>4.4900000000000002E-2</v>
      </c>
      <c r="O145" s="78">
        <v>11500000</v>
      </c>
      <c r="P145" s="78">
        <v>100.98625528999997</v>
      </c>
      <c r="Q145" s="78">
        <v>0</v>
      </c>
      <c r="R145" s="78">
        <v>11613.41935835</v>
      </c>
      <c r="S145" s="79">
        <v>2.29E-2</v>
      </c>
      <c r="T145" s="79">
        <v>1.5E-3</v>
      </c>
      <c r="U145" s="79">
        <v>2.9999999999999997E-4</v>
      </c>
    </row>
    <row r="146" spans="2:21">
      <c r="B146" t="s">
        <v>803</v>
      </c>
      <c r="C146" t="s">
        <v>804</v>
      </c>
      <c r="D146" t="s">
        <v>100</v>
      </c>
      <c r="E146" t="s">
        <v>123</v>
      </c>
      <c r="F146" t="s">
        <v>801</v>
      </c>
      <c r="G146" t="s">
        <v>128</v>
      </c>
      <c r="H146" t="s">
        <v>587</v>
      </c>
      <c r="I146" t="s">
        <v>209</v>
      </c>
      <c r="J146" t="s">
        <v>409</v>
      </c>
      <c r="K146" s="78">
        <v>3.59</v>
      </c>
      <c r="L146" t="s">
        <v>102</v>
      </c>
      <c r="M146" s="79">
        <v>4.7500000000000001E-2</v>
      </c>
      <c r="N146" s="79">
        <v>4.4900000000000002E-2</v>
      </c>
      <c r="O146" s="78">
        <v>42961930</v>
      </c>
      <c r="P146" s="78">
        <v>101.81</v>
      </c>
      <c r="Q146" s="78">
        <v>0</v>
      </c>
      <c r="R146" s="78">
        <v>43739.540932999997</v>
      </c>
      <c r="S146" s="79">
        <v>6.3200000000000006E-2</v>
      </c>
      <c r="T146" s="79">
        <v>5.7999999999999996E-3</v>
      </c>
      <c r="U146" s="79">
        <v>1E-3</v>
      </c>
    </row>
    <row r="147" spans="2:21">
      <c r="B147" t="s">
        <v>805</v>
      </c>
      <c r="C147" t="s">
        <v>806</v>
      </c>
      <c r="D147" t="s">
        <v>100</v>
      </c>
      <c r="E147" t="s">
        <v>123</v>
      </c>
      <c r="F147" t="s">
        <v>807</v>
      </c>
      <c r="G147" t="s">
        <v>448</v>
      </c>
      <c r="H147" t="s">
        <v>582</v>
      </c>
      <c r="I147" t="s">
        <v>150</v>
      </c>
      <c r="J147" t="s">
        <v>808</v>
      </c>
      <c r="K147" s="78">
        <v>3.39</v>
      </c>
      <c r="L147" t="s">
        <v>102</v>
      </c>
      <c r="M147" s="79">
        <v>3.5000000000000003E-2</v>
      </c>
      <c r="N147" s="79">
        <v>1.5800000000000002E-2</v>
      </c>
      <c r="O147" s="78">
        <v>21822223.829999998</v>
      </c>
      <c r="P147" s="78">
        <v>106.96</v>
      </c>
      <c r="Q147" s="78">
        <v>0</v>
      </c>
      <c r="R147" s="78">
        <v>23341.050608567999</v>
      </c>
      <c r="S147" s="79">
        <v>0.22539999999999999</v>
      </c>
      <c r="T147" s="79">
        <v>3.0999999999999999E-3</v>
      </c>
      <c r="U147" s="79">
        <v>5.0000000000000001E-4</v>
      </c>
    </row>
    <row r="148" spans="2:21">
      <c r="B148" t="s">
        <v>809</v>
      </c>
      <c r="C148" t="s">
        <v>810</v>
      </c>
      <c r="D148" t="s">
        <v>100</v>
      </c>
      <c r="E148" t="s">
        <v>123</v>
      </c>
      <c r="F148" t="s">
        <v>811</v>
      </c>
      <c r="G148" t="s">
        <v>613</v>
      </c>
      <c r="H148" t="s">
        <v>582</v>
      </c>
      <c r="I148" t="s">
        <v>150</v>
      </c>
      <c r="J148" t="s">
        <v>812</v>
      </c>
      <c r="K148" s="78">
        <v>0.85</v>
      </c>
      <c r="L148" t="s">
        <v>102</v>
      </c>
      <c r="M148" s="79">
        <v>3.5000000000000003E-2</v>
      </c>
      <c r="N148" s="79">
        <v>1.49E-2</v>
      </c>
      <c r="O148" s="78">
        <v>1907668.06</v>
      </c>
      <c r="P148" s="78">
        <v>101.72</v>
      </c>
      <c r="Q148" s="78">
        <v>0</v>
      </c>
      <c r="R148" s="78">
        <v>1940.4799506320001</v>
      </c>
      <c r="S148" s="79">
        <v>1.4E-2</v>
      </c>
      <c r="T148" s="79">
        <v>2.9999999999999997E-4</v>
      </c>
      <c r="U148" s="79">
        <v>0</v>
      </c>
    </row>
    <row r="149" spans="2:21">
      <c r="B149" t="s">
        <v>813</v>
      </c>
      <c r="C149" t="s">
        <v>814</v>
      </c>
      <c r="D149" t="s">
        <v>100</v>
      </c>
      <c r="E149" t="s">
        <v>123</v>
      </c>
      <c r="F149" t="s">
        <v>815</v>
      </c>
      <c r="G149" t="s">
        <v>747</v>
      </c>
      <c r="H149" t="s">
        <v>582</v>
      </c>
      <c r="I149" t="s">
        <v>150</v>
      </c>
      <c r="J149" t="s">
        <v>260</v>
      </c>
      <c r="K149" s="78">
        <v>0.16</v>
      </c>
      <c r="L149" t="s">
        <v>102</v>
      </c>
      <c r="M149" s="79">
        <v>5.5500000000000001E-2</v>
      </c>
      <c r="N149" s="79">
        <v>1.18E-2</v>
      </c>
      <c r="O149" s="78">
        <v>1794088.6</v>
      </c>
      <c r="P149" s="78">
        <v>102.58</v>
      </c>
      <c r="Q149" s="78">
        <v>0</v>
      </c>
      <c r="R149" s="78">
        <v>1840.3760858799999</v>
      </c>
      <c r="S149" s="79">
        <v>0.14949999999999999</v>
      </c>
      <c r="T149" s="79">
        <v>2.0000000000000001E-4</v>
      </c>
      <c r="U149" s="79">
        <v>0</v>
      </c>
    </row>
    <row r="150" spans="2:21">
      <c r="B150" t="s">
        <v>816</v>
      </c>
      <c r="C150" t="s">
        <v>817</v>
      </c>
      <c r="D150" t="s">
        <v>100</v>
      </c>
      <c r="E150" t="s">
        <v>123</v>
      </c>
      <c r="F150" t="s">
        <v>818</v>
      </c>
      <c r="G150" t="s">
        <v>613</v>
      </c>
      <c r="H150" t="s">
        <v>587</v>
      </c>
      <c r="I150" t="s">
        <v>209</v>
      </c>
      <c r="J150" t="s">
        <v>462</v>
      </c>
      <c r="K150" s="78">
        <v>1.83</v>
      </c>
      <c r="L150" t="s">
        <v>102</v>
      </c>
      <c r="M150" s="79">
        <v>3.7999999999999999E-2</v>
      </c>
      <c r="N150" s="79">
        <v>1.5299999999999999E-2</v>
      </c>
      <c r="O150" s="78">
        <v>123751</v>
      </c>
      <c r="P150" s="78">
        <v>105.18</v>
      </c>
      <c r="Q150" s="78">
        <v>0</v>
      </c>
      <c r="R150" s="78">
        <v>130.16130179999999</v>
      </c>
      <c r="S150" s="79">
        <v>8.0000000000000004E-4</v>
      </c>
      <c r="T150" s="79">
        <v>0</v>
      </c>
      <c r="U150" s="79">
        <v>0</v>
      </c>
    </row>
    <row r="151" spans="2:21">
      <c r="B151" t="s">
        <v>819</v>
      </c>
      <c r="C151" t="s">
        <v>820</v>
      </c>
      <c r="D151" t="s">
        <v>100</v>
      </c>
      <c r="E151" t="s">
        <v>123</v>
      </c>
      <c r="F151" t="s">
        <v>563</v>
      </c>
      <c r="G151" t="s">
        <v>448</v>
      </c>
      <c r="H151" t="s">
        <v>587</v>
      </c>
      <c r="I151" t="s">
        <v>209</v>
      </c>
      <c r="J151" t="s">
        <v>821</v>
      </c>
      <c r="K151" s="78">
        <v>2.78</v>
      </c>
      <c r="L151" t="s">
        <v>102</v>
      </c>
      <c r="M151" s="79">
        <v>3.6999999999999998E-2</v>
      </c>
      <c r="N151" s="79">
        <v>9.7999999999999997E-3</v>
      </c>
      <c r="O151" s="78">
        <v>12469618.84</v>
      </c>
      <c r="P151" s="78">
        <v>107.73</v>
      </c>
      <c r="Q151" s="78">
        <v>0</v>
      </c>
      <c r="R151" s="78">
        <v>13433.520376332001</v>
      </c>
      <c r="S151" s="79">
        <v>5.8099999999999999E-2</v>
      </c>
      <c r="T151" s="79">
        <v>1.8E-3</v>
      </c>
      <c r="U151" s="79">
        <v>2.9999999999999997E-4</v>
      </c>
    </row>
    <row r="152" spans="2:21">
      <c r="B152" t="s">
        <v>822</v>
      </c>
      <c r="C152" t="s">
        <v>823</v>
      </c>
      <c r="D152" t="s">
        <v>100</v>
      </c>
      <c r="E152" t="s">
        <v>123</v>
      </c>
      <c r="F152" t="s">
        <v>824</v>
      </c>
      <c r="G152" t="s">
        <v>825</v>
      </c>
      <c r="H152" t="s">
        <v>587</v>
      </c>
      <c r="I152" t="s">
        <v>209</v>
      </c>
      <c r="J152" t="s">
        <v>826</v>
      </c>
      <c r="K152" s="78">
        <v>3.2</v>
      </c>
      <c r="L152" t="s">
        <v>102</v>
      </c>
      <c r="M152" s="79">
        <v>5.8900000000000001E-2</v>
      </c>
      <c r="N152" s="79">
        <v>1.37E-2</v>
      </c>
      <c r="O152" s="78">
        <v>736574.58</v>
      </c>
      <c r="P152" s="78">
        <v>115.06</v>
      </c>
      <c r="Q152" s="78">
        <v>0</v>
      </c>
      <c r="R152" s="78">
        <v>847.50271174800002</v>
      </c>
      <c r="S152" s="79">
        <v>1.8E-3</v>
      </c>
      <c r="T152" s="79">
        <v>1E-4</v>
      </c>
      <c r="U152" s="79">
        <v>0</v>
      </c>
    </row>
    <row r="153" spans="2:21">
      <c r="B153" t="s">
        <v>827</v>
      </c>
      <c r="C153" t="s">
        <v>828</v>
      </c>
      <c r="D153" t="s">
        <v>100</v>
      </c>
      <c r="E153" t="s">
        <v>123</v>
      </c>
      <c r="F153" t="s">
        <v>829</v>
      </c>
      <c r="G153" t="s">
        <v>448</v>
      </c>
      <c r="H153" t="s">
        <v>587</v>
      </c>
      <c r="I153" t="s">
        <v>209</v>
      </c>
      <c r="J153" t="s">
        <v>335</v>
      </c>
      <c r="K153" s="78">
        <v>4.37</v>
      </c>
      <c r="L153" t="s">
        <v>102</v>
      </c>
      <c r="M153" s="79">
        <v>3.9E-2</v>
      </c>
      <c r="N153" s="79">
        <v>3.7100000000000001E-2</v>
      </c>
      <c r="O153" s="78">
        <v>53912089</v>
      </c>
      <c r="P153" s="78">
        <v>101.29</v>
      </c>
      <c r="Q153" s="78">
        <v>0</v>
      </c>
      <c r="R153" s="78">
        <v>54607.554948099998</v>
      </c>
      <c r="S153" s="79">
        <v>0.12809999999999999</v>
      </c>
      <c r="T153" s="79">
        <v>7.1999999999999998E-3</v>
      </c>
      <c r="U153" s="79">
        <v>1.2999999999999999E-3</v>
      </c>
    </row>
    <row r="154" spans="2:21">
      <c r="B154" t="s">
        <v>830</v>
      </c>
      <c r="C154" t="s">
        <v>831</v>
      </c>
      <c r="D154" t="s">
        <v>100</v>
      </c>
      <c r="E154" t="s">
        <v>123</v>
      </c>
      <c r="F154" t="s">
        <v>832</v>
      </c>
      <c r="G154" t="s">
        <v>132</v>
      </c>
      <c r="H154" t="s">
        <v>587</v>
      </c>
      <c r="I154" t="s">
        <v>209</v>
      </c>
      <c r="J154" t="s">
        <v>260</v>
      </c>
      <c r="K154" s="78">
        <v>1.48</v>
      </c>
      <c r="L154" t="s">
        <v>102</v>
      </c>
      <c r="M154" s="79">
        <v>1.3100000000000001E-2</v>
      </c>
      <c r="N154" s="79">
        <v>1.34E-2</v>
      </c>
      <c r="O154" s="78">
        <v>17261571.059999999</v>
      </c>
      <c r="P154" s="78">
        <v>100.02</v>
      </c>
      <c r="Q154" s="78">
        <v>0</v>
      </c>
      <c r="R154" s="78">
        <v>17265.023374212</v>
      </c>
      <c r="S154" s="79">
        <v>7.9000000000000001E-2</v>
      </c>
      <c r="T154" s="79">
        <v>2.3E-3</v>
      </c>
      <c r="U154" s="79">
        <v>4.0000000000000002E-4</v>
      </c>
    </row>
    <row r="155" spans="2:21">
      <c r="B155" t="s">
        <v>833</v>
      </c>
      <c r="C155" t="s">
        <v>834</v>
      </c>
      <c r="D155" t="s">
        <v>100</v>
      </c>
      <c r="E155" t="s">
        <v>123</v>
      </c>
      <c r="F155" t="s">
        <v>832</v>
      </c>
      <c r="G155" t="s">
        <v>132</v>
      </c>
      <c r="H155" t="s">
        <v>587</v>
      </c>
      <c r="I155" t="s">
        <v>209</v>
      </c>
      <c r="J155" t="s">
        <v>835</v>
      </c>
      <c r="K155" s="78">
        <v>2.4300000000000002</v>
      </c>
      <c r="L155" t="s">
        <v>102</v>
      </c>
      <c r="M155" s="79">
        <v>2.1600000000000001E-2</v>
      </c>
      <c r="N155" s="79">
        <v>1.3899999999999999E-2</v>
      </c>
      <c r="O155" s="78">
        <v>29549125</v>
      </c>
      <c r="P155" s="78">
        <v>101.91</v>
      </c>
      <c r="Q155" s="78">
        <v>0</v>
      </c>
      <c r="R155" s="78">
        <v>30113.513287500002</v>
      </c>
      <c r="S155" s="79">
        <v>2.8899999999999999E-2</v>
      </c>
      <c r="T155" s="79">
        <v>4.0000000000000001E-3</v>
      </c>
      <c r="U155" s="79">
        <v>6.9999999999999999E-4</v>
      </c>
    </row>
    <row r="156" spans="2:21">
      <c r="B156" t="s">
        <v>836</v>
      </c>
      <c r="C156" t="s">
        <v>837</v>
      </c>
      <c r="D156" t="s">
        <v>100</v>
      </c>
      <c r="E156" t="s">
        <v>123</v>
      </c>
      <c r="F156" t="s">
        <v>832</v>
      </c>
      <c r="G156" t="s">
        <v>132</v>
      </c>
      <c r="H156" t="s">
        <v>587</v>
      </c>
      <c r="I156" t="s">
        <v>209</v>
      </c>
      <c r="J156" t="s">
        <v>838</v>
      </c>
      <c r="K156" s="78">
        <v>5.27</v>
      </c>
      <c r="L156" t="s">
        <v>102</v>
      </c>
      <c r="M156" s="79">
        <v>0.04</v>
      </c>
      <c r="N156" s="79">
        <v>2.6100000000000002E-2</v>
      </c>
      <c r="O156" s="78">
        <v>7907211</v>
      </c>
      <c r="P156" s="78">
        <v>109.5</v>
      </c>
      <c r="Q156" s="78">
        <v>0</v>
      </c>
      <c r="R156" s="78">
        <v>8658.3960449999995</v>
      </c>
      <c r="S156" s="79">
        <v>2.2599999999999999E-2</v>
      </c>
      <c r="T156" s="79">
        <v>1.1000000000000001E-3</v>
      </c>
      <c r="U156" s="79">
        <v>2.0000000000000001E-4</v>
      </c>
    </row>
    <row r="157" spans="2:21">
      <c r="B157" t="s">
        <v>839</v>
      </c>
      <c r="C157" t="s">
        <v>840</v>
      </c>
      <c r="D157" t="s">
        <v>100</v>
      </c>
      <c r="E157" t="s">
        <v>123</v>
      </c>
      <c r="F157" t="s">
        <v>841</v>
      </c>
      <c r="G157" t="s">
        <v>1221</v>
      </c>
      <c r="H157" t="s">
        <v>582</v>
      </c>
      <c r="I157" t="s">
        <v>150</v>
      </c>
      <c r="J157" t="s">
        <v>637</v>
      </c>
      <c r="K157" s="78">
        <v>5.97</v>
      </c>
      <c r="L157" t="s">
        <v>102</v>
      </c>
      <c r="M157" s="79">
        <v>2.1600000000000001E-2</v>
      </c>
      <c r="N157" s="79">
        <v>2.2200000000000001E-2</v>
      </c>
      <c r="O157" s="78">
        <v>17000000</v>
      </c>
      <c r="P157" s="78">
        <v>99.8</v>
      </c>
      <c r="Q157" s="78">
        <v>0</v>
      </c>
      <c r="R157" s="78">
        <v>16966</v>
      </c>
      <c r="S157" s="79">
        <v>7.4200000000000002E-2</v>
      </c>
      <c r="T157" s="79">
        <v>2.2000000000000001E-3</v>
      </c>
      <c r="U157" s="79">
        <v>4.0000000000000002E-4</v>
      </c>
    </row>
    <row r="158" spans="2:21">
      <c r="B158" t="s">
        <v>842</v>
      </c>
      <c r="C158" t="s">
        <v>843</v>
      </c>
      <c r="D158" t="s">
        <v>100</v>
      </c>
      <c r="E158" t="s">
        <v>123</v>
      </c>
      <c r="F158" t="s">
        <v>844</v>
      </c>
      <c r="G158" t="s">
        <v>596</v>
      </c>
      <c r="H158" t="s">
        <v>582</v>
      </c>
      <c r="I158" t="s">
        <v>150</v>
      </c>
      <c r="J158" t="s">
        <v>547</v>
      </c>
      <c r="K158" s="78">
        <v>2.23</v>
      </c>
      <c r="L158" t="s">
        <v>102</v>
      </c>
      <c r="M158" s="79">
        <v>2.4E-2</v>
      </c>
      <c r="N158" s="79">
        <v>1.5100000000000001E-2</v>
      </c>
      <c r="O158" s="78">
        <v>17637975.960000001</v>
      </c>
      <c r="P158" s="78">
        <v>102.22</v>
      </c>
      <c r="Q158" s="78">
        <v>0</v>
      </c>
      <c r="R158" s="78">
        <v>18029.539026311999</v>
      </c>
      <c r="S158" s="79">
        <v>5.57E-2</v>
      </c>
      <c r="T158" s="79">
        <v>2.3999999999999998E-3</v>
      </c>
      <c r="U158" s="79">
        <v>4.0000000000000002E-4</v>
      </c>
    </row>
    <row r="159" spans="2:21">
      <c r="B159" t="s">
        <v>845</v>
      </c>
      <c r="C159" t="s">
        <v>846</v>
      </c>
      <c r="D159" t="s">
        <v>100</v>
      </c>
      <c r="E159" t="s">
        <v>123</v>
      </c>
      <c r="F159" t="s">
        <v>527</v>
      </c>
      <c r="G159" t="s">
        <v>389</v>
      </c>
      <c r="H159" t="s">
        <v>602</v>
      </c>
      <c r="I159" t="s">
        <v>150</v>
      </c>
      <c r="J159" t="s">
        <v>847</v>
      </c>
      <c r="K159" s="78">
        <v>0.69</v>
      </c>
      <c r="L159" t="s">
        <v>102</v>
      </c>
      <c r="M159" s="79">
        <v>3.7600000000000001E-2</v>
      </c>
      <c r="N159" s="79">
        <v>7.9000000000000008E-3</v>
      </c>
      <c r="O159" s="78">
        <v>1822017</v>
      </c>
      <c r="P159" s="78">
        <v>101.43</v>
      </c>
      <c r="Q159" s="78">
        <v>0</v>
      </c>
      <c r="R159" s="78">
        <v>1848.0718431</v>
      </c>
      <c r="S159" s="79">
        <v>1.89E-2</v>
      </c>
      <c r="T159" s="79">
        <v>2.0000000000000001E-4</v>
      </c>
      <c r="U159" s="79">
        <v>0</v>
      </c>
    </row>
    <row r="160" spans="2:21">
      <c r="B160" t="s">
        <v>848</v>
      </c>
      <c r="C160" t="s">
        <v>849</v>
      </c>
      <c r="D160" t="s">
        <v>100</v>
      </c>
      <c r="E160" t="s">
        <v>123</v>
      </c>
      <c r="F160" t="s">
        <v>850</v>
      </c>
      <c r="G160" t="s">
        <v>613</v>
      </c>
      <c r="H160" t="s">
        <v>622</v>
      </c>
      <c r="I160" t="s">
        <v>209</v>
      </c>
      <c r="J160" t="s">
        <v>335</v>
      </c>
      <c r="K160" s="78">
        <v>2.4</v>
      </c>
      <c r="L160" t="s">
        <v>102</v>
      </c>
      <c r="M160" s="79">
        <v>3.4500000000000003E-2</v>
      </c>
      <c r="N160" s="79">
        <v>2.7900000000000001E-2</v>
      </c>
      <c r="O160" s="78">
        <v>27051981</v>
      </c>
      <c r="P160" s="78">
        <v>102.48</v>
      </c>
      <c r="Q160" s="78">
        <v>0</v>
      </c>
      <c r="R160" s="78">
        <v>27722.870128800001</v>
      </c>
      <c r="S160" s="79">
        <v>5.2299999999999999E-2</v>
      </c>
      <c r="T160" s="79">
        <v>3.7000000000000002E-3</v>
      </c>
      <c r="U160" s="79">
        <v>5.9999999999999995E-4</v>
      </c>
    </row>
    <row r="161" spans="2:21">
      <c r="B161" t="s">
        <v>851</v>
      </c>
      <c r="C161" t="s">
        <v>852</v>
      </c>
      <c r="D161" t="s">
        <v>100</v>
      </c>
      <c r="E161" t="s">
        <v>123</v>
      </c>
      <c r="F161" t="s">
        <v>853</v>
      </c>
      <c r="G161" t="s">
        <v>125</v>
      </c>
      <c r="H161" t="s">
        <v>622</v>
      </c>
      <c r="I161" t="s">
        <v>209</v>
      </c>
      <c r="J161" t="s">
        <v>263</v>
      </c>
      <c r="K161" s="78">
        <v>5.9</v>
      </c>
      <c r="L161" t="s">
        <v>102</v>
      </c>
      <c r="M161" s="79">
        <v>2.0500000000000001E-2</v>
      </c>
      <c r="N161" s="79">
        <v>2.18E-2</v>
      </c>
      <c r="O161" s="78">
        <v>9317000</v>
      </c>
      <c r="P161" s="78">
        <v>99.42</v>
      </c>
      <c r="Q161" s="78">
        <v>0</v>
      </c>
      <c r="R161" s="78">
        <v>9262.9614000000001</v>
      </c>
      <c r="S161" s="79">
        <v>2.18E-2</v>
      </c>
      <c r="T161" s="79">
        <v>1.1999999999999999E-3</v>
      </c>
      <c r="U161" s="79">
        <v>2.0000000000000001E-4</v>
      </c>
    </row>
    <row r="162" spans="2:21">
      <c r="B162" t="s">
        <v>854</v>
      </c>
      <c r="C162" t="s">
        <v>855</v>
      </c>
      <c r="D162" t="s">
        <v>100</v>
      </c>
      <c r="E162" t="s">
        <v>123</v>
      </c>
      <c r="F162" t="s">
        <v>617</v>
      </c>
      <c r="G162" t="s">
        <v>613</v>
      </c>
      <c r="H162" t="s">
        <v>602</v>
      </c>
      <c r="I162" t="s">
        <v>150</v>
      </c>
      <c r="J162" t="s">
        <v>335</v>
      </c>
      <c r="K162" s="78">
        <v>1.38</v>
      </c>
      <c r="L162" t="s">
        <v>102</v>
      </c>
      <c r="M162" s="79">
        <v>3.9E-2</v>
      </c>
      <c r="N162" s="79">
        <v>1.0800000000000001E-2</v>
      </c>
      <c r="O162" s="78">
        <v>3073833.01</v>
      </c>
      <c r="P162" s="78">
        <v>104.93</v>
      </c>
      <c r="Q162" s="78">
        <v>0</v>
      </c>
      <c r="R162" s="78">
        <v>3225.3729773929999</v>
      </c>
      <c r="S162" s="79">
        <v>1.01E-2</v>
      </c>
      <c r="T162" s="79">
        <v>4.0000000000000002E-4</v>
      </c>
      <c r="U162" s="79">
        <v>1E-4</v>
      </c>
    </row>
    <row r="163" spans="2:21">
      <c r="B163" t="s">
        <v>856</v>
      </c>
      <c r="C163" t="s">
        <v>857</v>
      </c>
      <c r="D163" t="s">
        <v>100</v>
      </c>
      <c r="E163" t="s">
        <v>123</v>
      </c>
      <c r="F163" t="s">
        <v>630</v>
      </c>
      <c r="G163" t="s">
        <v>494</v>
      </c>
      <c r="H163" t="s">
        <v>622</v>
      </c>
      <c r="I163" t="s">
        <v>209</v>
      </c>
      <c r="J163" t="s">
        <v>649</v>
      </c>
      <c r="K163" s="78">
        <v>1.46</v>
      </c>
      <c r="L163" t="s">
        <v>102</v>
      </c>
      <c r="M163" s="79">
        <v>0.06</v>
      </c>
      <c r="N163" s="79">
        <v>1.4E-2</v>
      </c>
      <c r="O163" s="78">
        <v>4482312.37</v>
      </c>
      <c r="P163" s="78">
        <v>106.8</v>
      </c>
      <c r="Q163" s="78">
        <v>0</v>
      </c>
      <c r="R163" s="78">
        <v>4787.10961116</v>
      </c>
      <c r="S163" s="79">
        <v>1.6400000000000001E-2</v>
      </c>
      <c r="T163" s="79">
        <v>5.9999999999999995E-4</v>
      </c>
      <c r="U163" s="79">
        <v>1E-4</v>
      </c>
    </row>
    <row r="164" spans="2:21">
      <c r="B164" t="s">
        <v>858</v>
      </c>
      <c r="C164" t="s">
        <v>859</v>
      </c>
      <c r="D164" t="s">
        <v>100</v>
      </c>
      <c r="E164" t="s">
        <v>123</v>
      </c>
      <c r="F164" t="s">
        <v>630</v>
      </c>
      <c r="G164" t="s">
        <v>494</v>
      </c>
      <c r="H164" t="s">
        <v>622</v>
      </c>
      <c r="I164" t="s">
        <v>209</v>
      </c>
      <c r="J164" t="s">
        <v>860</v>
      </c>
      <c r="K164" s="78">
        <v>2.8</v>
      </c>
      <c r="L164" t="s">
        <v>102</v>
      </c>
      <c r="M164" s="79">
        <v>5.8999999999999997E-2</v>
      </c>
      <c r="N164" s="79">
        <v>1.7000000000000001E-2</v>
      </c>
      <c r="O164" s="78">
        <v>4985085.9000000004</v>
      </c>
      <c r="P164" s="78">
        <v>112.11</v>
      </c>
      <c r="Q164" s="78">
        <v>0</v>
      </c>
      <c r="R164" s="78">
        <v>5588.7798024900003</v>
      </c>
      <c r="S164" s="79">
        <v>5.8999999999999999E-3</v>
      </c>
      <c r="T164" s="79">
        <v>6.9999999999999999E-4</v>
      </c>
      <c r="U164" s="79">
        <v>1E-4</v>
      </c>
    </row>
    <row r="165" spans="2:21">
      <c r="B165" t="s">
        <v>861</v>
      </c>
      <c r="C165" t="s">
        <v>862</v>
      </c>
      <c r="D165" t="s">
        <v>100</v>
      </c>
      <c r="E165" t="s">
        <v>123</v>
      </c>
      <c r="F165" t="s">
        <v>630</v>
      </c>
      <c r="G165" t="s">
        <v>494</v>
      </c>
      <c r="H165" t="s">
        <v>622</v>
      </c>
      <c r="I165" t="s">
        <v>209</v>
      </c>
      <c r="J165" t="s">
        <v>863</v>
      </c>
      <c r="K165" s="78">
        <v>5.72</v>
      </c>
      <c r="L165" t="s">
        <v>102</v>
      </c>
      <c r="M165" s="79">
        <v>2.7E-2</v>
      </c>
      <c r="N165" s="79">
        <v>2.3099999999999999E-2</v>
      </c>
      <c r="O165" s="78">
        <v>9980228</v>
      </c>
      <c r="P165" s="78">
        <v>103.12</v>
      </c>
      <c r="Q165" s="78">
        <v>0</v>
      </c>
      <c r="R165" s="78">
        <v>10291.6111136</v>
      </c>
      <c r="S165" s="79">
        <v>2.41E-2</v>
      </c>
      <c r="T165" s="79">
        <v>1.4E-3</v>
      </c>
      <c r="U165" s="79">
        <v>2.0000000000000001E-4</v>
      </c>
    </row>
    <row r="166" spans="2:21">
      <c r="B166" t="s">
        <v>864</v>
      </c>
      <c r="C166" t="s">
        <v>865</v>
      </c>
      <c r="D166" t="s">
        <v>100</v>
      </c>
      <c r="E166" t="s">
        <v>123</v>
      </c>
      <c r="F166" t="s">
        <v>635</v>
      </c>
      <c r="G166" t="s">
        <v>636</v>
      </c>
      <c r="H166" t="s">
        <v>622</v>
      </c>
      <c r="I166" t="s">
        <v>209</v>
      </c>
      <c r="J166" t="s">
        <v>257</v>
      </c>
      <c r="K166" s="78">
        <v>3.02</v>
      </c>
      <c r="L166" t="s">
        <v>102</v>
      </c>
      <c r="M166" s="79">
        <v>4.2999999999999997E-2</v>
      </c>
      <c r="N166" s="79">
        <v>6.3500000000000001E-2</v>
      </c>
      <c r="O166" s="78">
        <v>127101000</v>
      </c>
      <c r="P166" s="78">
        <v>95.85</v>
      </c>
      <c r="Q166" s="78">
        <v>0</v>
      </c>
      <c r="R166" s="78">
        <v>121826.3085</v>
      </c>
      <c r="S166" s="79">
        <v>3.8800000000000001E-2</v>
      </c>
      <c r="T166" s="79">
        <v>1.61E-2</v>
      </c>
      <c r="U166" s="79">
        <v>2.8E-3</v>
      </c>
    </row>
    <row r="167" spans="2:21">
      <c r="B167" t="s">
        <v>866</v>
      </c>
      <c r="C167" t="s">
        <v>867</v>
      </c>
      <c r="D167" t="s">
        <v>100</v>
      </c>
      <c r="E167" t="s">
        <v>123</v>
      </c>
      <c r="F167" t="s">
        <v>635</v>
      </c>
      <c r="G167" t="s">
        <v>636</v>
      </c>
      <c r="H167" t="s">
        <v>622</v>
      </c>
      <c r="I167" t="s">
        <v>209</v>
      </c>
      <c r="J167" t="s">
        <v>257</v>
      </c>
      <c r="K167" s="78">
        <v>5.0599999999999996</v>
      </c>
      <c r="L167" t="s">
        <v>102</v>
      </c>
      <c r="M167" s="79">
        <v>4.48E-2</v>
      </c>
      <c r="N167" s="79">
        <v>6.2899999999999998E-2</v>
      </c>
      <c r="O167" s="78">
        <v>39587934</v>
      </c>
      <c r="P167" s="78">
        <v>91.8</v>
      </c>
      <c r="Q167" s="78">
        <v>0</v>
      </c>
      <c r="R167" s="78">
        <v>36341.723411999999</v>
      </c>
      <c r="S167" s="79">
        <v>7.5999999999999998E-2</v>
      </c>
      <c r="T167" s="79">
        <v>4.7999999999999996E-3</v>
      </c>
      <c r="U167" s="79">
        <v>8.0000000000000004E-4</v>
      </c>
    </row>
    <row r="168" spans="2:21">
      <c r="B168" t="s">
        <v>868</v>
      </c>
      <c r="C168" t="s">
        <v>869</v>
      </c>
      <c r="D168" t="s">
        <v>100</v>
      </c>
      <c r="E168" t="s">
        <v>123</v>
      </c>
      <c r="F168" t="s">
        <v>635</v>
      </c>
      <c r="G168" t="s">
        <v>636</v>
      </c>
      <c r="H168" t="s">
        <v>622</v>
      </c>
      <c r="I168" t="s">
        <v>209</v>
      </c>
      <c r="J168" t="s">
        <v>257</v>
      </c>
      <c r="K168" s="78">
        <v>1.95</v>
      </c>
      <c r="L168" t="s">
        <v>102</v>
      </c>
      <c r="M168" s="79">
        <v>2.8000000000000001E-2</v>
      </c>
      <c r="N168" s="79">
        <v>5.2499999999999998E-2</v>
      </c>
      <c r="O168" s="78">
        <v>81046558</v>
      </c>
      <c r="P168" s="78">
        <v>96.8</v>
      </c>
      <c r="Q168" s="78">
        <v>0</v>
      </c>
      <c r="R168" s="78">
        <v>78453.068144000004</v>
      </c>
      <c r="S168" s="79">
        <v>0.115</v>
      </c>
      <c r="T168" s="79">
        <v>1.04E-2</v>
      </c>
      <c r="U168" s="79">
        <v>1.8E-3</v>
      </c>
    </row>
    <row r="169" spans="2:21">
      <c r="B169" t="s">
        <v>870</v>
      </c>
      <c r="C169" t="s">
        <v>871</v>
      </c>
      <c r="D169" t="s">
        <v>100</v>
      </c>
      <c r="E169" t="s">
        <v>123</v>
      </c>
      <c r="F169" t="s">
        <v>872</v>
      </c>
      <c r="G169" t="s">
        <v>448</v>
      </c>
      <c r="H169" t="s">
        <v>622</v>
      </c>
      <c r="I169" t="s">
        <v>209</v>
      </c>
      <c r="J169" t="s">
        <v>319</v>
      </c>
      <c r="K169" s="78">
        <v>3.07</v>
      </c>
      <c r="L169" t="s">
        <v>102</v>
      </c>
      <c r="M169" s="79">
        <v>5.5500000000000001E-2</v>
      </c>
      <c r="N169" s="79">
        <v>7.1300000000000002E-2</v>
      </c>
      <c r="O169" s="78">
        <v>23929412</v>
      </c>
      <c r="P169" s="78">
        <v>98.18</v>
      </c>
      <c r="Q169" s="78">
        <v>0</v>
      </c>
      <c r="R169" s="78">
        <v>23493.896701599999</v>
      </c>
      <c r="S169" s="79">
        <v>4.41E-2</v>
      </c>
      <c r="T169" s="79">
        <v>3.0999999999999999E-3</v>
      </c>
      <c r="U169" s="79">
        <v>5.0000000000000001E-4</v>
      </c>
    </row>
    <row r="170" spans="2:21">
      <c r="B170" t="s">
        <v>873</v>
      </c>
      <c r="C170" t="s">
        <v>874</v>
      </c>
      <c r="D170" t="s">
        <v>100</v>
      </c>
      <c r="E170" t="s">
        <v>123</v>
      </c>
      <c r="F170" t="s">
        <v>875</v>
      </c>
      <c r="G170" t="s">
        <v>596</v>
      </c>
      <c r="H170" t="s">
        <v>602</v>
      </c>
      <c r="I170" t="s">
        <v>150</v>
      </c>
      <c r="J170" t="s">
        <v>319</v>
      </c>
      <c r="K170" s="78">
        <v>2.08</v>
      </c>
      <c r="L170" t="s">
        <v>102</v>
      </c>
      <c r="M170" s="79">
        <v>3.5000000000000003E-2</v>
      </c>
      <c r="N170" s="79">
        <v>1.67E-2</v>
      </c>
      <c r="O170" s="78">
        <v>2546510.4700000002</v>
      </c>
      <c r="P170" s="78">
        <v>105.05</v>
      </c>
      <c r="Q170" s="78">
        <v>0</v>
      </c>
      <c r="R170" s="78">
        <v>2675.1092487350002</v>
      </c>
      <c r="S170" s="79">
        <v>4.24E-2</v>
      </c>
      <c r="T170" s="79">
        <v>4.0000000000000002E-4</v>
      </c>
      <c r="U170" s="79">
        <v>1E-4</v>
      </c>
    </row>
    <row r="171" spans="2:21">
      <c r="B171" t="s">
        <v>876</v>
      </c>
      <c r="C171" t="s">
        <v>877</v>
      </c>
      <c r="D171" t="s">
        <v>100</v>
      </c>
      <c r="E171" t="s">
        <v>123</v>
      </c>
      <c r="F171" t="s">
        <v>875</v>
      </c>
      <c r="G171" t="s">
        <v>596</v>
      </c>
      <c r="H171" t="s">
        <v>602</v>
      </c>
      <c r="I171" t="s">
        <v>150</v>
      </c>
      <c r="J171" t="s">
        <v>272</v>
      </c>
      <c r="K171" s="78">
        <v>3.63</v>
      </c>
      <c r="L171" t="s">
        <v>102</v>
      </c>
      <c r="M171" s="79">
        <v>1.4999999999999999E-2</v>
      </c>
      <c r="N171" s="79">
        <v>1.9300000000000001E-2</v>
      </c>
      <c r="O171" s="78">
        <v>1094291</v>
      </c>
      <c r="P171" s="78">
        <v>98.62</v>
      </c>
      <c r="Q171" s="78">
        <v>0</v>
      </c>
      <c r="R171" s="78">
        <v>1079.1897842000001</v>
      </c>
      <c r="S171" s="79">
        <v>1.09E-2</v>
      </c>
      <c r="T171" s="79">
        <v>1E-4</v>
      </c>
      <c r="U171" s="79">
        <v>0</v>
      </c>
    </row>
    <row r="172" spans="2:21">
      <c r="B172" t="s">
        <v>878</v>
      </c>
      <c r="C172" t="s">
        <v>879</v>
      </c>
      <c r="D172" t="s">
        <v>100</v>
      </c>
      <c r="E172" t="s">
        <v>123</v>
      </c>
      <c r="F172" t="s">
        <v>880</v>
      </c>
      <c r="G172" t="s">
        <v>112</v>
      </c>
      <c r="H172" t="s">
        <v>622</v>
      </c>
      <c r="I172" t="s">
        <v>209</v>
      </c>
      <c r="J172" t="s">
        <v>330</v>
      </c>
      <c r="K172" s="78">
        <v>5.8</v>
      </c>
      <c r="L172" t="s">
        <v>102</v>
      </c>
      <c r="M172" s="79">
        <v>2.1999999999999999E-2</v>
      </c>
      <c r="N172" s="79">
        <v>2.3199999999999998E-2</v>
      </c>
      <c r="O172" s="78">
        <v>5665000</v>
      </c>
      <c r="P172" s="78">
        <v>99.46</v>
      </c>
      <c r="Q172" s="78">
        <v>0</v>
      </c>
      <c r="R172" s="78">
        <v>5634.4089999999997</v>
      </c>
      <c r="S172" s="79">
        <v>7.6E-3</v>
      </c>
      <c r="T172" s="79">
        <v>6.9999999999999999E-4</v>
      </c>
      <c r="U172" s="79">
        <v>1E-4</v>
      </c>
    </row>
    <row r="173" spans="2:21">
      <c r="B173" t="s">
        <v>881</v>
      </c>
      <c r="C173" t="s">
        <v>882</v>
      </c>
      <c r="D173" t="s">
        <v>100</v>
      </c>
      <c r="E173" t="s">
        <v>123</v>
      </c>
      <c r="F173" t="s">
        <v>883</v>
      </c>
      <c r="G173" t="s">
        <v>448</v>
      </c>
      <c r="H173" t="s">
        <v>622</v>
      </c>
      <c r="I173" t="s">
        <v>209</v>
      </c>
      <c r="J173" t="s">
        <v>335</v>
      </c>
      <c r="K173" s="78">
        <v>1.84</v>
      </c>
      <c r="L173" t="s">
        <v>102</v>
      </c>
      <c r="M173" s="79">
        <v>4.9500000000000002E-2</v>
      </c>
      <c r="N173" s="79">
        <v>5.33E-2</v>
      </c>
      <c r="O173" s="78">
        <v>27215000</v>
      </c>
      <c r="P173" s="78">
        <v>101.21</v>
      </c>
      <c r="Q173" s="78">
        <v>0</v>
      </c>
      <c r="R173" s="78">
        <v>27544.301500000001</v>
      </c>
      <c r="S173" s="79">
        <v>7.4700000000000003E-2</v>
      </c>
      <c r="T173" s="79">
        <v>3.5999999999999999E-3</v>
      </c>
      <c r="U173" s="79">
        <v>5.9999999999999995E-4</v>
      </c>
    </row>
    <row r="174" spans="2:21">
      <c r="B174" t="s">
        <v>884</v>
      </c>
      <c r="C174" t="s">
        <v>885</v>
      </c>
      <c r="D174" t="s">
        <v>100</v>
      </c>
      <c r="E174" t="s">
        <v>123</v>
      </c>
      <c r="F174" t="s">
        <v>645</v>
      </c>
      <c r="G174" t="s">
        <v>132</v>
      </c>
      <c r="H174" t="s">
        <v>622</v>
      </c>
      <c r="I174" t="s">
        <v>209</v>
      </c>
      <c r="J174" t="s">
        <v>886</v>
      </c>
      <c r="K174" s="78">
        <v>2.95</v>
      </c>
      <c r="L174" t="s">
        <v>102</v>
      </c>
      <c r="M174" s="79">
        <v>4.1399999999999999E-2</v>
      </c>
      <c r="N174" s="79">
        <v>3.0499999999999999E-2</v>
      </c>
      <c r="O174" s="78">
        <v>8322239.7999999998</v>
      </c>
      <c r="P174" s="78">
        <v>103.21</v>
      </c>
      <c r="Q174" s="78">
        <v>172.27035000000001</v>
      </c>
      <c r="R174" s="78">
        <v>8761.6540475799993</v>
      </c>
      <c r="S174" s="79">
        <v>1.29E-2</v>
      </c>
      <c r="T174" s="79">
        <v>1.1999999999999999E-3</v>
      </c>
      <c r="U174" s="79">
        <v>2.0000000000000001E-4</v>
      </c>
    </row>
    <row r="175" spans="2:21">
      <c r="B175" t="s">
        <v>887</v>
      </c>
      <c r="C175" t="s">
        <v>888</v>
      </c>
      <c r="D175" t="s">
        <v>100</v>
      </c>
      <c r="E175" t="s">
        <v>123</v>
      </c>
      <c r="F175" t="s">
        <v>645</v>
      </c>
      <c r="G175" t="s">
        <v>132</v>
      </c>
      <c r="H175" t="s">
        <v>622</v>
      </c>
      <c r="I175" t="s">
        <v>209</v>
      </c>
      <c r="J175" t="s">
        <v>889</v>
      </c>
      <c r="K175" s="78">
        <v>5.29</v>
      </c>
      <c r="L175" t="s">
        <v>102</v>
      </c>
      <c r="M175" s="79">
        <v>2.5000000000000001E-2</v>
      </c>
      <c r="N175" s="79">
        <v>4.7100000000000003E-2</v>
      </c>
      <c r="O175" s="78">
        <v>30810542</v>
      </c>
      <c r="P175" s="78">
        <v>89.22</v>
      </c>
      <c r="Q175" s="78">
        <v>770.26358000000005</v>
      </c>
      <c r="R175" s="78">
        <v>28259.4291524</v>
      </c>
      <c r="S175" s="79">
        <v>5.0599999999999999E-2</v>
      </c>
      <c r="T175" s="79">
        <v>3.7000000000000002E-3</v>
      </c>
      <c r="U175" s="79">
        <v>6.9999999999999999E-4</v>
      </c>
    </row>
    <row r="176" spans="2:21">
      <c r="B176" t="s">
        <v>890</v>
      </c>
      <c r="C176" t="s">
        <v>891</v>
      </c>
      <c r="D176" t="s">
        <v>100</v>
      </c>
      <c r="E176" t="s">
        <v>123</v>
      </c>
      <c r="F176" t="s">
        <v>829</v>
      </c>
      <c r="G176" t="s">
        <v>448</v>
      </c>
      <c r="H176" t="s">
        <v>622</v>
      </c>
      <c r="I176" t="s">
        <v>209</v>
      </c>
      <c r="J176" t="s">
        <v>892</v>
      </c>
      <c r="K176" s="78">
        <v>2.2000000000000002</v>
      </c>
      <c r="L176" t="s">
        <v>102</v>
      </c>
      <c r="M176" s="79">
        <v>6.9000000000000006E-2</v>
      </c>
      <c r="N176" s="79">
        <v>7.3099999999999998E-2</v>
      </c>
      <c r="O176" s="78">
        <v>9598992</v>
      </c>
      <c r="P176" s="78">
        <v>101.11</v>
      </c>
      <c r="Q176" s="78">
        <v>0</v>
      </c>
      <c r="R176" s="78">
        <v>9705.5408112000005</v>
      </c>
      <c r="S176" s="79">
        <v>2.7900000000000001E-2</v>
      </c>
      <c r="T176" s="79">
        <v>1.2999999999999999E-3</v>
      </c>
      <c r="U176" s="79">
        <v>2.0000000000000001E-4</v>
      </c>
    </row>
    <row r="177" spans="2:21">
      <c r="B177" t="s">
        <v>893</v>
      </c>
      <c r="C177" t="s">
        <v>894</v>
      </c>
      <c r="D177" t="s">
        <v>100</v>
      </c>
      <c r="E177" t="s">
        <v>123</v>
      </c>
      <c r="F177" t="s">
        <v>829</v>
      </c>
      <c r="G177" t="s">
        <v>448</v>
      </c>
      <c r="H177" t="s">
        <v>622</v>
      </c>
      <c r="I177" t="s">
        <v>209</v>
      </c>
      <c r="J177" t="s">
        <v>542</v>
      </c>
      <c r="K177" s="78">
        <v>3.48</v>
      </c>
      <c r="L177" t="s">
        <v>102</v>
      </c>
      <c r="M177" s="79">
        <v>5.1499999999999997E-2</v>
      </c>
      <c r="N177" s="79">
        <v>8.5300000000000001E-2</v>
      </c>
      <c r="O177" s="78">
        <v>11690000.220000001</v>
      </c>
      <c r="P177" s="78">
        <v>90.66</v>
      </c>
      <c r="Q177" s="78">
        <v>0</v>
      </c>
      <c r="R177" s="78">
        <v>10598.154199451999</v>
      </c>
      <c r="S177" s="79">
        <v>3.1699999999999999E-2</v>
      </c>
      <c r="T177" s="79">
        <v>1.4E-3</v>
      </c>
      <c r="U177" s="79">
        <v>2.0000000000000001E-4</v>
      </c>
    </row>
    <row r="178" spans="2:21">
      <c r="B178" t="s">
        <v>895</v>
      </c>
      <c r="C178" t="s">
        <v>896</v>
      </c>
      <c r="D178" t="s">
        <v>100</v>
      </c>
      <c r="E178" t="s">
        <v>123</v>
      </c>
      <c r="F178" t="s">
        <v>897</v>
      </c>
      <c r="G178" t="s">
        <v>596</v>
      </c>
      <c r="H178" t="s">
        <v>602</v>
      </c>
      <c r="I178" t="s">
        <v>150</v>
      </c>
      <c r="J178" t="s">
        <v>898</v>
      </c>
      <c r="K178" s="78">
        <v>1.98</v>
      </c>
      <c r="L178" t="s">
        <v>102</v>
      </c>
      <c r="M178" s="79">
        <v>2.2499999999999999E-2</v>
      </c>
      <c r="N178" s="79">
        <v>1.37E-2</v>
      </c>
      <c r="O178" s="78">
        <v>10593913.27</v>
      </c>
      <c r="P178" s="78">
        <v>102.8</v>
      </c>
      <c r="Q178" s="78">
        <v>0</v>
      </c>
      <c r="R178" s="78">
        <v>10890.54284156</v>
      </c>
      <c r="S178" s="79">
        <v>0.15210000000000001</v>
      </c>
      <c r="T178" s="79">
        <v>1.4E-3</v>
      </c>
      <c r="U178" s="79">
        <v>2.9999999999999997E-4</v>
      </c>
    </row>
    <row r="179" spans="2:21">
      <c r="B179" t="s">
        <v>899</v>
      </c>
      <c r="C179" t="s">
        <v>900</v>
      </c>
      <c r="D179" t="s">
        <v>100</v>
      </c>
      <c r="E179" t="s">
        <v>123</v>
      </c>
      <c r="F179" t="s">
        <v>901</v>
      </c>
      <c r="G179" t="s">
        <v>448</v>
      </c>
      <c r="H179" t="s">
        <v>653</v>
      </c>
      <c r="I179" t="s">
        <v>150</v>
      </c>
      <c r="J179" t="s">
        <v>847</v>
      </c>
      <c r="K179" s="78">
        <v>3.56</v>
      </c>
      <c r="L179" t="s">
        <v>102</v>
      </c>
      <c r="M179" s="79">
        <v>3.95E-2</v>
      </c>
      <c r="N179" s="79">
        <v>7.1199999999999999E-2</v>
      </c>
      <c r="O179" s="78">
        <v>58289920.25</v>
      </c>
      <c r="P179" s="78">
        <v>92</v>
      </c>
      <c r="Q179" s="78">
        <v>0</v>
      </c>
      <c r="R179" s="78">
        <v>53626.726629999997</v>
      </c>
      <c r="S179" s="79">
        <v>9.8000000000000004E-2</v>
      </c>
      <c r="T179" s="79">
        <v>7.1000000000000004E-3</v>
      </c>
      <c r="U179" s="79">
        <v>1.2999999999999999E-3</v>
      </c>
    </row>
    <row r="180" spans="2:21">
      <c r="B180" t="s">
        <v>902</v>
      </c>
      <c r="C180" t="s">
        <v>903</v>
      </c>
      <c r="D180" t="s">
        <v>100</v>
      </c>
      <c r="E180" t="s">
        <v>123</v>
      </c>
      <c r="F180" t="s">
        <v>901</v>
      </c>
      <c r="G180" t="s">
        <v>448</v>
      </c>
      <c r="H180" t="s">
        <v>653</v>
      </c>
      <c r="I180" t="s">
        <v>150</v>
      </c>
      <c r="J180" t="s">
        <v>257</v>
      </c>
      <c r="K180" s="78">
        <v>4.07</v>
      </c>
      <c r="L180" t="s">
        <v>102</v>
      </c>
      <c r="M180" s="79">
        <v>0.03</v>
      </c>
      <c r="N180" s="79">
        <v>4.9599999999999998E-2</v>
      </c>
      <c r="O180" s="78">
        <v>96105128</v>
      </c>
      <c r="P180" s="78">
        <v>94.88</v>
      </c>
      <c r="Q180" s="78">
        <v>0</v>
      </c>
      <c r="R180" s="78">
        <v>91184.545446400007</v>
      </c>
      <c r="S180" s="79">
        <v>0.1172</v>
      </c>
      <c r="T180" s="79">
        <v>1.21E-2</v>
      </c>
      <c r="U180" s="79">
        <v>2.0999999999999999E-3</v>
      </c>
    </row>
    <row r="181" spans="2:21">
      <c r="B181" t="s">
        <v>904</v>
      </c>
      <c r="C181" t="s">
        <v>905</v>
      </c>
      <c r="D181" t="s">
        <v>100</v>
      </c>
      <c r="E181" t="s">
        <v>123</v>
      </c>
      <c r="F181" t="s">
        <v>906</v>
      </c>
      <c r="G181" t="s">
        <v>127</v>
      </c>
      <c r="H181" t="s">
        <v>907</v>
      </c>
      <c r="I181" t="s">
        <v>209</v>
      </c>
      <c r="J181" t="s">
        <v>908</v>
      </c>
      <c r="K181" s="78">
        <v>4.08</v>
      </c>
      <c r="L181" t="s">
        <v>102</v>
      </c>
      <c r="M181" s="79">
        <v>3.2500000000000001E-2</v>
      </c>
      <c r="N181" s="79">
        <v>2.76E-2</v>
      </c>
      <c r="O181" s="78">
        <v>12134210</v>
      </c>
      <c r="P181" s="78">
        <v>102.07</v>
      </c>
      <c r="Q181" s="78">
        <v>0</v>
      </c>
      <c r="R181" s="78">
        <v>12385.388147</v>
      </c>
      <c r="S181" s="79">
        <v>9.7299999999999998E-2</v>
      </c>
      <c r="T181" s="79">
        <v>1.6000000000000001E-3</v>
      </c>
      <c r="U181" s="79">
        <v>2.9999999999999997E-4</v>
      </c>
    </row>
    <row r="182" spans="2:21">
      <c r="B182" t="s">
        <v>909</v>
      </c>
      <c r="C182" t="s">
        <v>910</v>
      </c>
      <c r="D182" t="s">
        <v>100</v>
      </c>
      <c r="E182" t="s">
        <v>123</v>
      </c>
      <c r="F182" t="s">
        <v>911</v>
      </c>
      <c r="G182" t="s">
        <v>448</v>
      </c>
      <c r="H182" t="s">
        <v>907</v>
      </c>
      <c r="I182" t="s">
        <v>209</v>
      </c>
      <c r="J182" t="s">
        <v>335</v>
      </c>
      <c r="K182" s="78">
        <v>3.75</v>
      </c>
      <c r="L182" t="s">
        <v>102</v>
      </c>
      <c r="M182" s="79">
        <v>5.3999999999999999E-2</v>
      </c>
      <c r="N182" s="79">
        <v>4.65E-2</v>
      </c>
      <c r="O182" s="78">
        <v>53705151.979999997</v>
      </c>
      <c r="P182" s="78">
        <v>103</v>
      </c>
      <c r="Q182" s="78">
        <v>1454.2283199999999</v>
      </c>
      <c r="R182" s="78">
        <v>56770.534859400002</v>
      </c>
      <c r="S182" s="79">
        <v>0.1181</v>
      </c>
      <c r="T182" s="79">
        <v>7.4999999999999997E-3</v>
      </c>
      <c r="U182" s="79">
        <v>1.2999999999999999E-3</v>
      </c>
    </row>
    <row r="183" spans="2:21">
      <c r="B183" t="s">
        <v>912</v>
      </c>
      <c r="C183" t="s">
        <v>913</v>
      </c>
      <c r="D183" t="s">
        <v>100</v>
      </c>
      <c r="E183" t="s">
        <v>123</v>
      </c>
      <c r="F183" t="s">
        <v>914</v>
      </c>
      <c r="G183" t="s">
        <v>915</v>
      </c>
      <c r="H183" t="s">
        <v>653</v>
      </c>
      <c r="I183" t="s">
        <v>150</v>
      </c>
      <c r="J183" t="s">
        <v>319</v>
      </c>
      <c r="K183" s="78">
        <v>0.49</v>
      </c>
      <c r="L183" t="s">
        <v>102</v>
      </c>
      <c r="M183" s="79">
        <v>5.7000000000000002E-2</v>
      </c>
      <c r="N183" s="79">
        <v>1.37E-2</v>
      </c>
      <c r="O183" s="78">
        <v>1237878.94</v>
      </c>
      <c r="P183" s="78">
        <v>102.16</v>
      </c>
      <c r="Q183" s="78">
        <v>0</v>
      </c>
      <c r="R183" s="78">
        <v>1264.617125104</v>
      </c>
      <c r="S183" s="79">
        <v>6.2799999999999995E-2</v>
      </c>
      <c r="T183" s="79">
        <v>2.0000000000000001E-4</v>
      </c>
      <c r="U183" s="79">
        <v>0</v>
      </c>
    </row>
    <row r="184" spans="2:21">
      <c r="B184" t="s">
        <v>916</v>
      </c>
      <c r="C184" t="s">
        <v>917</v>
      </c>
      <c r="D184" t="s">
        <v>100</v>
      </c>
      <c r="E184" t="s">
        <v>123</v>
      </c>
      <c r="F184" t="s">
        <v>914</v>
      </c>
      <c r="G184" t="s">
        <v>915</v>
      </c>
      <c r="H184" t="s">
        <v>907</v>
      </c>
      <c r="I184" t="s">
        <v>209</v>
      </c>
      <c r="J184" t="s">
        <v>260</v>
      </c>
      <c r="K184" s="78">
        <v>2.9</v>
      </c>
      <c r="L184" t="s">
        <v>102</v>
      </c>
      <c r="M184" s="79">
        <v>2.4500000000000001E-2</v>
      </c>
      <c r="N184" s="79">
        <v>2.2599999999999999E-2</v>
      </c>
      <c r="O184" s="78">
        <v>20725413</v>
      </c>
      <c r="P184" s="78">
        <v>100.6</v>
      </c>
      <c r="Q184" s="78">
        <v>0</v>
      </c>
      <c r="R184" s="78">
        <v>20849.765478000001</v>
      </c>
      <c r="S184" s="79">
        <v>0.17269999999999999</v>
      </c>
      <c r="T184" s="79">
        <v>2.8E-3</v>
      </c>
      <c r="U184" s="79">
        <v>5.0000000000000001E-4</v>
      </c>
    </row>
    <row r="185" spans="2:21">
      <c r="B185" t="s">
        <v>918</v>
      </c>
      <c r="C185" t="s">
        <v>919</v>
      </c>
      <c r="D185" t="s">
        <v>100</v>
      </c>
      <c r="E185" t="s">
        <v>123</v>
      </c>
      <c r="F185" t="s">
        <v>920</v>
      </c>
      <c r="G185" t="s">
        <v>448</v>
      </c>
      <c r="H185" t="s">
        <v>653</v>
      </c>
      <c r="I185" t="s">
        <v>150</v>
      </c>
      <c r="J185" t="s">
        <v>921</v>
      </c>
      <c r="K185" s="78">
        <v>3.26</v>
      </c>
      <c r="L185" t="s">
        <v>102</v>
      </c>
      <c r="M185" s="79">
        <v>4.2000000000000003E-2</v>
      </c>
      <c r="N185" s="79">
        <v>1.6199999999999999E-2</v>
      </c>
      <c r="O185" s="78">
        <v>9521215.8800000008</v>
      </c>
      <c r="P185" s="78">
        <v>109.2</v>
      </c>
      <c r="Q185" s="78">
        <v>0</v>
      </c>
      <c r="R185" s="78">
        <v>10397.16774096</v>
      </c>
      <c r="S185" s="79">
        <v>0.02</v>
      </c>
      <c r="T185" s="79">
        <v>1.4E-3</v>
      </c>
      <c r="U185" s="79">
        <v>2.0000000000000001E-4</v>
      </c>
    </row>
    <row r="186" spans="2:21">
      <c r="B186" t="s">
        <v>922</v>
      </c>
      <c r="C186" t="s">
        <v>923</v>
      </c>
      <c r="D186" t="s">
        <v>100</v>
      </c>
      <c r="E186" t="s">
        <v>123</v>
      </c>
      <c r="F186" t="s">
        <v>924</v>
      </c>
      <c r="G186" t="s">
        <v>494</v>
      </c>
      <c r="H186" t="s">
        <v>653</v>
      </c>
      <c r="I186" t="s">
        <v>150</v>
      </c>
      <c r="J186" t="s">
        <v>307</v>
      </c>
      <c r="K186" s="78">
        <v>2.95</v>
      </c>
      <c r="L186" t="s">
        <v>102</v>
      </c>
      <c r="M186" s="79">
        <v>4.8500000000000001E-2</v>
      </c>
      <c r="N186" s="79">
        <v>3.6700000000000003E-2</v>
      </c>
      <c r="O186" s="78">
        <v>6918534.9900000002</v>
      </c>
      <c r="P186" s="78">
        <v>103.58</v>
      </c>
      <c r="Q186" s="78">
        <v>0</v>
      </c>
      <c r="R186" s="78">
        <v>7166.2185426420001</v>
      </c>
      <c r="S186" s="79">
        <v>2.4E-2</v>
      </c>
      <c r="T186" s="79">
        <v>8.9999999999999998E-4</v>
      </c>
      <c r="U186" s="79">
        <v>2.0000000000000001E-4</v>
      </c>
    </row>
    <row r="187" spans="2:21">
      <c r="B187" t="s">
        <v>925</v>
      </c>
      <c r="C187" t="s">
        <v>926</v>
      </c>
      <c r="D187" t="s">
        <v>100</v>
      </c>
      <c r="E187" t="s">
        <v>123</v>
      </c>
      <c r="F187" t="s">
        <v>927</v>
      </c>
      <c r="G187" t="s">
        <v>448</v>
      </c>
      <c r="H187" t="s">
        <v>907</v>
      </c>
      <c r="I187" t="s">
        <v>209</v>
      </c>
      <c r="J187" t="s">
        <v>597</v>
      </c>
      <c r="K187" s="78">
        <v>5.71</v>
      </c>
      <c r="L187" t="s">
        <v>102</v>
      </c>
      <c r="M187" s="79">
        <v>3.1300000000000001E-2</v>
      </c>
      <c r="N187" s="79">
        <v>2.4E-2</v>
      </c>
      <c r="O187" s="78">
        <v>7720000</v>
      </c>
      <c r="P187" s="78">
        <v>105.11</v>
      </c>
      <c r="Q187" s="78">
        <v>0</v>
      </c>
      <c r="R187" s="78">
        <v>8114.4920000000002</v>
      </c>
      <c r="S187" s="79">
        <v>0.10290000000000001</v>
      </c>
      <c r="T187" s="79">
        <v>1.1000000000000001E-3</v>
      </c>
      <c r="U187" s="79">
        <v>2.0000000000000001E-4</v>
      </c>
    </row>
    <row r="188" spans="2:21">
      <c r="B188" t="s">
        <v>928</v>
      </c>
      <c r="C188" t="s">
        <v>929</v>
      </c>
      <c r="D188" t="s">
        <v>100</v>
      </c>
      <c r="E188" t="s">
        <v>123</v>
      </c>
      <c r="F188" t="s">
        <v>927</v>
      </c>
      <c r="G188" t="s">
        <v>448</v>
      </c>
      <c r="H188" t="s">
        <v>907</v>
      </c>
      <c r="I188" t="s">
        <v>209</v>
      </c>
      <c r="J188" t="s">
        <v>614</v>
      </c>
      <c r="K188" s="78">
        <v>3.3</v>
      </c>
      <c r="L188" t="s">
        <v>102</v>
      </c>
      <c r="M188" s="79">
        <v>3.5499999999999997E-2</v>
      </c>
      <c r="N188" s="79">
        <v>2.0500000000000001E-2</v>
      </c>
      <c r="O188" s="78">
        <v>14227126.24</v>
      </c>
      <c r="P188" s="78">
        <v>105.63</v>
      </c>
      <c r="Q188" s="78">
        <v>0</v>
      </c>
      <c r="R188" s="78">
        <v>15028.113447312</v>
      </c>
      <c r="S188" s="79">
        <v>0.12889999999999999</v>
      </c>
      <c r="T188" s="79">
        <v>2E-3</v>
      </c>
      <c r="U188" s="79">
        <v>4.0000000000000002E-4</v>
      </c>
    </row>
    <row r="189" spans="2:21">
      <c r="B189" t="s">
        <v>930</v>
      </c>
      <c r="C189" t="s">
        <v>931</v>
      </c>
      <c r="D189" t="s">
        <v>100</v>
      </c>
      <c r="E189" t="s">
        <v>123</v>
      </c>
      <c r="F189" t="s">
        <v>932</v>
      </c>
      <c r="G189" t="s">
        <v>636</v>
      </c>
      <c r="H189" t="s">
        <v>907</v>
      </c>
      <c r="I189" t="s">
        <v>209</v>
      </c>
      <c r="J189" t="s">
        <v>933</v>
      </c>
      <c r="K189" s="78">
        <v>2.31</v>
      </c>
      <c r="L189" t="s">
        <v>102</v>
      </c>
      <c r="M189" s="79">
        <v>8.4000000000000005E-2</v>
      </c>
      <c r="N189" s="79">
        <v>4.5499999999999999E-2</v>
      </c>
      <c r="O189" s="78">
        <v>8400000</v>
      </c>
      <c r="P189" s="78">
        <v>109.17</v>
      </c>
      <c r="Q189" s="78">
        <v>0</v>
      </c>
      <c r="R189" s="78">
        <v>9170.2800000000007</v>
      </c>
      <c r="S189" s="79">
        <v>6.6000000000000003E-2</v>
      </c>
      <c r="T189" s="79">
        <v>1.1999999999999999E-3</v>
      </c>
      <c r="U189" s="79">
        <v>2.0000000000000001E-4</v>
      </c>
    </row>
    <row r="190" spans="2:21">
      <c r="B190" t="s">
        <v>934</v>
      </c>
      <c r="C190" t="s">
        <v>935</v>
      </c>
      <c r="D190" t="s">
        <v>100</v>
      </c>
      <c r="E190" t="s">
        <v>123</v>
      </c>
      <c r="F190" t="s">
        <v>936</v>
      </c>
      <c r="G190" t="s">
        <v>613</v>
      </c>
      <c r="H190" t="s">
        <v>653</v>
      </c>
      <c r="I190" t="s">
        <v>150</v>
      </c>
      <c r="J190" t="s">
        <v>937</v>
      </c>
      <c r="K190" s="78">
        <v>1.29</v>
      </c>
      <c r="L190" t="s">
        <v>102</v>
      </c>
      <c r="M190" s="79">
        <v>4.5100000000000001E-2</v>
      </c>
      <c r="N190" s="79">
        <v>1.6199999999999999E-2</v>
      </c>
      <c r="O190" s="78">
        <v>13523809</v>
      </c>
      <c r="P190" s="78">
        <v>104.57</v>
      </c>
      <c r="Q190" s="78">
        <v>0</v>
      </c>
      <c r="R190" s="78">
        <v>14141.847071300001</v>
      </c>
      <c r="S190" s="79">
        <v>9.0200000000000002E-2</v>
      </c>
      <c r="T190" s="79">
        <v>1.9E-3</v>
      </c>
      <c r="U190" s="79">
        <v>2.9999999999999997E-4</v>
      </c>
    </row>
    <row r="191" spans="2:21">
      <c r="B191" t="s">
        <v>938</v>
      </c>
      <c r="C191" t="s">
        <v>939</v>
      </c>
      <c r="D191" t="s">
        <v>100</v>
      </c>
      <c r="E191" t="s">
        <v>123</v>
      </c>
      <c r="F191" t="s">
        <v>940</v>
      </c>
      <c r="G191" t="s">
        <v>448</v>
      </c>
      <c r="H191" t="s">
        <v>653</v>
      </c>
      <c r="I191" t="s">
        <v>150</v>
      </c>
      <c r="J191" t="s">
        <v>263</v>
      </c>
      <c r="K191" s="78">
        <v>5.14</v>
      </c>
      <c r="L191" t="s">
        <v>102</v>
      </c>
      <c r="M191" s="79">
        <v>4.1000000000000002E-2</v>
      </c>
      <c r="N191" s="79">
        <v>2.81E-2</v>
      </c>
      <c r="O191" s="78">
        <v>10000000</v>
      </c>
      <c r="P191" s="78">
        <v>107.45</v>
      </c>
      <c r="Q191" s="78">
        <v>0</v>
      </c>
      <c r="R191" s="78">
        <v>10745</v>
      </c>
      <c r="S191" s="79">
        <v>4.2900000000000001E-2</v>
      </c>
      <c r="T191" s="79">
        <v>1.4E-3</v>
      </c>
      <c r="U191" s="79">
        <v>2.9999999999999997E-4</v>
      </c>
    </row>
    <row r="192" spans="2:21">
      <c r="B192" t="s">
        <v>941</v>
      </c>
      <c r="C192" t="s">
        <v>942</v>
      </c>
      <c r="D192" t="s">
        <v>100</v>
      </c>
      <c r="E192" t="s">
        <v>123</v>
      </c>
      <c r="F192" t="s">
        <v>943</v>
      </c>
      <c r="G192" t="s">
        <v>613</v>
      </c>
      <c r="H192" t="s">
        <v>944</v>
      </c>
      <c r="I192" t="s">
        <v>150</v>
      </c>
      <c r="J192" t="s">
        <v>257</v>
      </c>
      <c r="K192" s="78">
        <v>1.74</v>
      </c>
      <c r="L192" t="s">
        <v>102</v>
      </c>
      <c r="M192" s="79">
        <v>4.8000000000000001E-2</v>
      </c>
      <c r="N192" s="79">
        <v>2.98E-2</v>
      </c>
      <c r="O192" s="78">
        <v>571238</v>
      </c>
      <c r="P192" s="78">
        <v>105.45</v>
      </c>
      <c r="Q192" s="78">
        <v>0</v>
      </c>
      <c r="R192" s="78">
        <v>602.37047099999995</v>
      </c>
      <c r="S192" s="79">
        <v>7.1000000000000004E-3</v>
      </c>
      <c r="T192" s="79">
        <v>1E-4</v>
      </c>
      <c r="U192" s="79">
        <v>0</v>
      </c>
    </row>
    <row r="193" spans="2:21">
      <c r="B193" t="s">
        <v>945</v>
      </c>
      <c r="C193" t="s">
        <v>946</v>
      </c>
      <c r="D193" t="s">
        <v>100</v>
      </c>
      <c r="E193" t="s">
        <v>123</v>
      </c>
      <c r="F193" t="s">
        <v>947</v>
      </c>
      <c r="G193" t="s">
        <v>551</v>
      </c>
      <c r="H193" t="s">
        <v>944</v>
      </c>
      <c r="I193" t="s">
        <v>150</v>
      </c>
      <c r="J193" t="s">
        <v>711</v>
      </c>
      <c r="K193" s="78">
        <v>4.67</v>
      </c>
      <c r="L193" t="s">
        <v>102</v>
      </c>
      <c r="M193" s="79">
        <v>3.1800000000000002E-2</v>
      </c>
      <c r="N193" s="79">
        <v>2.8899999999999999E-2</v>
      </c>
      <c r="O193" s="78">
        <v>6539432</v>
      </c>
      <c r="P193" s="78">
        <v>102.78</v>
      </c>
      <c r="Q193" s="78">
        <v>0</v>
      </c>
      <c r="R193" s="78">
        <v>6721.2282095999999</v>
      </c>
      <c r="S193" s="79">
        <v>5.9400000000000001E-2</v>
      </c>
      <c r="T193" s="79">
        <v>8.9999999999999998E-4</v>
      </c>
      <c r="U193" s="79">
        <v>2.0000000000000001E-4</v>
      </c>
    </row>
    <row r="194" spans="2:21">
      <c r="B194" t="s">
        <v>948</v>
      </c>
      <c r="C194" t="s">
        <v>949</v>
      </c>
      <c r="D194" t="s">
        <v>100</v>
      </c>
      <c r="E194" t="s">
        <v>123</v>
      </c>
      <c r="F194" t="s">
        <v>950</v>
      </c>
      <c r="G194" t="s">
        <v>125</v>
      </c>
      <c r="H194" t="s">
        <v>944</v>
      </c>
      <c r="I194" t="s">
        <v>150</v>
      </c>
      <c r="J194" t="s">
        <v>951</v>
      </c>
      <c r="K194" s="78">
        <v>0.01</v>
      </c>
      <c r="L194" t="s">
        <v>102</v>
      </c>
      <c r="M194" s="79">
        <v>4.5999999999999999E-2</v>
      </c>
      <c r="N194" s="79">
        <v>1.8200000000000001E-2</v>
      </c>
      <c r="O194" s="78">
        <v>1134453.6000000001</v>
      </c>
      <c r="P194" s="78">
        <v>107.16</v>
      </c>
      <c r="Q194" s="78">
        <v>0</v>
      </c>
      <c r="R194" s="78">
        <v>1215.68047776</v>
      </c>
      <c r="S194" s="79">
        <v>1.4200000000000001E-2</v>
      </c>
      <c r="T194" s="79">
        <v>2.0000000000000001E-4</v>
      </c>
      <c r="U194" s="79">
        <v>0</v>
      </c>
    </row>
    <row r="195" spans="2:21">
      <c r="B195" t="s">
        <v>952</v>
      </c>
      <c r="C195" t="s">
        <v>953</v>
      </c>
      <c r="D195" t="s">
        <v>100</v>
      </c>
      <c r="E195" t="s">
        <v>123</v>
      </c>
      <c r="F195" t="s">
        <v>950</v>
      </c>
      <c r="G195" t="s">
        <v>125</v>
      </c>
      <c r="H195" t="s">
        <v>944</v>
      </c>
      <c r="I195" t="s">
        <v>150</v>
      </c>
      <c r="J195" t="s">
        <v>954</v>
      </c>
      <c r="K195" s="78">
        <v>2.5499999999999998</v>
      </c>
      <c r="L195" t="s">
        <v>102</v>
      </c>
      <c r="M195" s="79">
        <v>3.44E-2</v>
      </c>
      <c r="N195" s="79">
        <v>2.3300000000000001E-2</v>
      </c>
      <c r="O195" s="78">
        <v>5337039.2</v>
      </c>
      <c r="P195" s="78">
        <v>104.8</v>
      </c>
      <c r="Q195" s="78">
        <v>0</v>
      </c>
      <c r="R195" s="78">
        <v>5593.2170815999998</v>
      </c>
      <c r="S195" s="79">
        <v>5.0999999999999997E-2</v>
      </c>
      <c r="T195" s="79">
        <v>6.9999999999999999E-4</v>
      </c>
      <c r="U195" s="79">
        <v>1E-4</v>
      </c>
    </row>
    <row r="196" spans="2:21">
      <c r="B196" t="s">
        <v>955</v>
      </c>
      <c r="C196" t="s">
        <v>956</v>
      </c>
      <c r="D196" t="s">
        <v>100</v>
      </c>
      <c r="E196" t="s">
        <v>123</v>
      </c>
      <c r="F196" t="s">
        <v>957</v>
      </c>
      <c r="G196" t="s">
        <v>112</v>
      </c>
      <c r="H196" t="s">
        <v>944</v>
      </c>
      <c r="I196" t="s">
        <v>150</v>
      </c>
      <c r="J196" t="s">
        <v>477</v>
      </c>
      <c r="K196" s="78">
        <v>2.84</v>
      </c>
      <c r="L196" t="s">
        <v>102</v>
      </c>
      <c r="M196" s="79">
        <v>4.5999999999999999E-2</v>
      </c>
      <c r="N196" s="79">
        <v>3.3700000000000001E-2</v>
      </c>
      <c r="O196" s="78">
        <v>29216899.25</v>
      </c>
      <c r="P196" s="78">
        <v>103.58</v>
      </c>
      <c r="Q196" s="78">
        <v>0</v>
      </c>
      <c r="R196" s="78">
        <v>30262.864243150001</v>
      </c>
      <c r="S196" s="79">
        <v>3.27E-2</v>
      </c>
      <c r="T196" s="79">
        <v>4.0000000000000001E-3</v>
      </c>
      <c r="U196" s="79">
        <v>6.9999999999999999E-4</v>
      </c>
    </row>
    <row r="197" spans="2:21">
      <c r="B197" t="s">
        <v>958</v>
      </c>
      <c r="C197" t="s">
        <v>959</v>
      </c>
      <c r="D197" t="s">
        <v>100</v>
      </c>
      <c r="E197" t="s">
        <v>123</v>
      </c>
      <c r="F197" t="s">
        <v>960</v>
      </c>
      <c r="G197" t="s">
        <v>448</v>
      </c>
      <c r="H197" t="s">
        <v>944</v>
      </c>
      <c r="I197" t="s">
        <v>150</v>
      </c>
      <c r="J197" t="s">
        <v>335</v>
      </c>
      <c r="K197" s="78">
        <v>1.29</v>
      </c>
      <c r="L197" t="s">
        <v>102</v>
      </c>
      <c r="M197" s="79">
        <v>3.7499999999999999E-2</v>
      </c>
      <c r="N197" s="79">
        <v>4.3099999999999999E-2</v>
      </c>
      <c r="O197" s="78">
        <v>31060501.079999998</v>
      </c>
      <c r="P197" s="78">
        <v>100.35</v>
      </c>
      <c r="Q197" s="78">
        <v>0</v>
      </c>
      <c r="R197" s="78">
        <v>31169.212833779999</v>
      </c>
      <c r="S197" s="79">
        <v>0.1113</v>
      </c>
      <c r="T197" s="79">
        <v>4.1000000000000003E-3</v>
      </c>
      <c r="U197" s="79">
        <v>6.9999999999999999E-4</v>
      </c>
    </row>
    <row r="198" spans="2:21">
      <c r="B198" t="s">
        <v>961</v>
      </c>
      <c r="C198" t="s">
        <v>962</v>
      </c>
      <c r="D198" t="s">
        <v>100</v>
      </c>
      <c r="E198" t="s">
        <v>123</v>
      </c>
      <c r="F198" t="s">
        <v>963</v>
      </c>
      <c r="G198" t="s">
        <v>613</v>
      </c>
      <c r="H198" t="s">
        <v>944</v>
      </c>
      <c r="I198" t="s">
        <v>150</v>
      </c>
      <c r="J198" t="s">
        <v>335</v>
      </c>
      <c r="K198" s="78">
        <v>2.27</v>
      </c>
      <c r="L198" t="s">
        <v>102</v>
      </c>
      <c r="M198" s="79">
        <v>0.03</v>
      </c>
      <c r="N198" s="79">
        <v>-2.4199999999999999E-2</v>
      </c>
      <c r="O198" s="78">
        <v>16626347.6</v>
      </c>
      <c r="P198" s="78">
        <v>113.6</v>
      </c>
      <c r="Q198" s="78">
        <v>0</v>
      </c>
      <c r="R198" s="78">
        <v>18887.530873600001</v>
      </c>
      <c r="S198" s="79">
        <v>0.1008</v>
      </c>
      <c r="T198" s="79">
        <v>2.5000000000000001E-3</v>
      </c>
      <c r="U198" s="79">
        <v>4.0000000000000002E-4</v>
      </c>
    </row>
    <row r="199" spans="2:21">
      <c r="B199" t="s">
        <v>964</v>
      </c>
      <c r="C199" t="s">
        <v>965</v>
      </c>
      <c r="D199" t="s">
        <v>100</v>
      </c>
      <c r="E199" t="s">
        <v>123</v>
      </c>
      <c r="F199" t="s">
        <v>966</v>
      </c>
      <c r="G199" t="s">
        <v>448</v>
      </c>
      <c r="H199" t="s">
        <v>967</v>
      </c>
      <c r="I199" t="s">
        <v>209</v>
      </c>
      <c r="J199" t="s">
        <v>257</v>
      </c>
      <c r="K199" s="78">
        <v>1.24</v>
      </c>
      <c r="L199" t="s">
        <v>102</v>
      </c>
      <c r="M199" s="79">
        <v>5.7500000000000002E-2</v>
      </c>
      <c r="N199" s="79">
        <v>4.3999999999999997E-2</v>
      </c>
      <c r="O199" s="78">
        <v>29264660</v>
      </c>
      <c r="P199" s="78">
        <v>102.69</v>
      </c>
      <c r="Q199" s="78">
        <v>0</v>
      </c>
      <c r="R199" s="78">
        <v>30051.879354000001</v>
      </c>
      <c r="S199" s="79">
        <v>0.1027</v>
      </c>
      <c r="T199" s="79">
        <v>4.0000000000000001E-3</v>
      </c>
      <c r="U199" s="79">
        <v>6.9999999999999999E-4</v>
      </c>
    </row>
    <row r="200" spans="2:21">
      <c r="B200" t="s">
        <v>968</v>
      </c>
      <c r="C200" t="s">
        <v>969</v>
      </c>
      <c r="D200" t="s">
        <v>100</v>
      </c>
      <c r="E200" t="s">
        <v>123</v>
      </c>
      <c r="F200" t="s">
        <v>970</v>
      </c>
      <c r="G200" t="s">
        <v>127</v>
      </c>
      <c r="H200" t="s">
        <v>967</v>
      </c>
      <c r="I200" t="s">
        <v>209</v>
      </c>
      <c r="J200" t="s">
        <v>319</v>
      </c>
      <c r="K200" s="78">
        <v>1.22</v>
      </c>
      <c r="L200" t="s">
        <v>102</v>
      </c>
      <c r="M200" s="79">
        <v>5.5E-2</v>
      </c>
      <c r="N200" s="79">
        <v>2.7799999999999998E-2</v>
      </c>
      <c r="O200" s="78">
        <v>2070554.28</v>
      </c>
      <c r="P200" s="78">
        <v>103.35</v>
      </c>
      <c r="Q200" s="78">
        <v>0</v>
      </c>
      <c r="R200" s="78">
        <v>2139.9178483800001</v>
      </c>
      <c r="S200" s="79">
        <v>9.3200000000000005E-2</v>
      </c>
      <c r="T200" s="79">
        <v>2.9999999999999997E-4</v>
      </c>
      <c r="U200" s="79">
        <v>0</v>
      </c>
    </row>
    <row r="201" spans="2:21">
      <c r="B201" t="s">
        <v>971</v>
      </c>
      <c r="C201" t="s">
        <v>972</v>
      </c>
      <c r="D201" t="s">
        <v>100</v>
      </c>
      <c r="E201" t="s">
        <v>123</v>
      </c>
      <c r="F201" t="s">
        <v>973</v>
      </c>
      <c r="G201" t="s">
        <v>128</v>
      </c>
      <c r="H201" t="s">
        <v>967</v>
      </c>
      <c r="I201" t="s">
        <v>209</v>
      </c>
      <c r="J201" t="s">
        <v>260</v>
      </c>
      <c r="K201" s="78">
        <v>1.79</v>
      </c>
      <c r="L201" t="s">
        <v>102</v>
      </c>
      <c r="M201" s="79">
        <v>3.9E-2</v>
      </c>
      <c r="N201" s="79">
        <v>3.78E-2</v>
      </c>
      <c r="O201" s="78">
        <v>769000</v>
      </c>
      <c r="P201" s="78">
        <v>100.3</v>
      </c>
      <c r="Q201" s="78">
        <v>0</v>
      </c>
      <c r="R201" s="78">
        <v>771.30700000000002</v>
      </c>
      <c r="S201" s="79">
        <v>6.4000000000000003E-3</v>
      </c>
      <c r="T201" s="79">
        <v>1E-4</v>
      </c>
      <c r="U201" s="79">
        <v>0</v>
      </c>
    </row>
    <row r="202" spans="2:21">
      <c r="B202" t="s">
        <v>974</v>
      </c>
      <c r="C202" t="s">
        <v>975</v>
      </c>
      <c r="D202" t="s">
        <v>100</v>
      </c>
      <c r="E202" t="s">
        <v>123</v>
      </c>
      <c r="F202" t="s">
        <v>943</v>
      </c>
      <c r="G202" t="s">
        <v>613</v>
      </c>
      <c r="H202" t="s">
        <v>944</v>
      </c>
      <c r="I202" t="s">
        <v>150</v>
      </c>
      <c r="J202" t="s">
        <v>976</v>
      </c>
      <c r="K202" s="78">
        <v>0.82</v>
      </c>
      <c r="L202" t="s">
        <v>102</v>
      </c>
      <c r="M202" s="79">
        <v>5.5500000000000001E-2</v>
      </c>
      <c r="N202" s="79">
        <v>1.29E-2</v>
      </c>
      <c r="O202" s="78">
        <v>147693</v>
      </c>
      <c r="P202" s="78">
        <v>104.44</v>
      </c>
      <c r="Q202" s="78">
        <v>0</v>
      </c>
      <c r="R202" s="78">
        <v>154.2505692</v>
      </c>
      <c r="S202" s="79">
        <v>3.2000000000000002E-3</v>
      </c>
      <c r="T202" s="79">
        <v>0</v>
      </c>
      <c r="U202" s="79">
        <v>0</v>
      </c>
    </row>
    <row r="203" spans="2:21">
      <c r="B203" t="s">
        <v>977</v>
      </c>
      <c r="C203" t="s">
        <v>978</v>
      </c>
      <c r="D203" t="s">
        <v>100</v>
      </c>
      <c r="E203" t="s">
        <v>123</v>
      </c>
      <c r="F203" t="s">
        <v>979</v>
      </c>
      <c r="G203" t="s">
        <v>448</v>
      </c>
      <c r="H203" t="s">
        <v>967</v>
      </c>
      <c r="I203" t="s">
        <v>209</v>
      </c>
      <c r="J203" t="s">
        <v>886</v>
      </c>
      <c r="K203" s="78">
        <v>2.44</v>
      </c>
      <c r="L203" t="s">
        <v>102</v>
      </c>
      <c r="M203" s="79">
        <v>5.7000000000000002E-2</v>
      </c>
      <c r="N203" s="79">
        <v>1E-4</v>
      </c>
      <c r="O203" s="78">
        <v>14699333</v>
      </c>
      <c r="P203" s="78">
        <v>37.020000000000003</v>
      </c>
      <c r="Q203" s="78">
        <v>0</v>
      </c>
      <c r="R203" s="78">
        <v>5441.6930765999996</v>
      </c>
      <c r="S203" s="79">
        <v>1.6199999999999999E-2</v>
      </c>
      <c r="T203" s="79">
        <v>6.9999999999999999E-4</v>
      </c>
      <c r="U203" s="79">
        <v>1E-4</v>
      </c>
    </row>
    <row r="204" spans="2:21">
      <c r="B204" t="s">
        <v>980</v>
      </c>
      <c r="C204" t="s">
        <v>981</v>
      </c>
      <c r="D204" t="s">
        <v>100</v>
      </c>
      <c r="E204" t="s">
        <v>123</v>
      </c>
      <c r="F204" t="s">
        <v>982</v>
      </c>
      <c r="G204" t="s">
        <v>613</v>
      </c>
      <c r="H204" t="s">
        <v>967</v>
      </c>
      <c r="I204" t="s">
        <v>209</v>
      </c>
      <c r="J204" t="s">
        <v>889</v>
      </c>
      <c r="K204" s="78">
        <v>0.74</v>
      </c>
      <c r="L204" t="s">
        <v>102</v>
      </c>
      <c r="M204" s="79">
        <v>3.95E-2</v>
      </c>
      <c r="N204" s="79">
        <v>1.5299999999999999E-2</v>
      </c>
      <c r="O204" s="78">
        <v>7324999.9000000004</v>
      </c>
      <c r="P204" s="78">
        <v>101.81</v>
      </c>
      <c r="Q204" s="78">
        <v>0</v>
      </c>
      <c r="R204" s="78">
        <v>7457.5823981900003</v>
      </c>
      <c r="S204" s="79">
        <v>0.14649999999999999</v>
      </c>
      <c r="T204" s="79">
        <v>1E-3</v>
      </c>
      <c r="U204" s="79">
        <v>2.0000000000000001E-4</v>
      </c>
    </row>
    <row r="205" spans="2:21">
      <c r="B205" t="s">
        <v>983</v>
      </c>
      <c r="C205" t="s">
        <v>984</v>
      </c>
      <c r="D205" t="s">
        <v>100</v>
      </c>
      <c r="E205" t="s">
        <v>123</v>
      </c>
      <c r="F205" t="s">
        <v>985</v>
      </c>
      <c r="G205" t="s">
        <v>448</v>
      </c>
      <c r="H205" t="s">
        <v>944</v>
      </c>
      <c r="I205" t="s">
        <v>150</v>
      </c>
      <c r="J205" t="s">
        <v>986</v>
      </c>
      <c r="K205" s="78">
        <v>1.74</v>
      </c>
      <c r="L205" t="s">
        <v>102</v>
      </c>
      <c r="M205" s="79">
        <v>5.5500000000000001E-2</v>
      </c>
      <c r="N205" s="79">
        <v>2.2599999999999999E-2</v>
      </c>
      <c r="O205" s="78">
        <v>4524997.34</v>
      </c>
      <c r="P205" s="78">
        <v>107.22</v>
      </c>
      <c r="Q205" s="78">
        <v>0</v>
      </c>
      <c r="R205" s="78">
        <v>4851.7021479479999</v>
      </c>
      <c r="S205" s="79">
        <v>8.0799999999999997E-2</v>
      </c>
      <c r="T205" s="79">
        <v>5.9999999999999995E-4</v>
      </c>
      <c r="U205" s="79">
        <v>1E-4</v>
      </c>
    </row>
    <row r="206" spans="2:21">
      <c r="B206" t="s">
        <v>987</v>
      </c>
      <c r="C206" t="s">
        <v>988</v>
      </c>
      <c r="D206" t="s">
        <v>100</v>
      </c>
      <c r="E206" t="s">
        <v>123</v>
      </c>
      <c r="F206" t="s">
        <v>985</v>
      </c>
      <c r="G206" t="s">
        <v>448</v>
      </c>
      <c r="H206" t="s">
        <v>944</v>
      </c>
      <c r="I206" t="s">
        <v>150</v>
      </c>
      <c r="J206" t="s">
        <v>272</v>
      </c>
      <c r="K206" s="78">
        <v>2.59</v>
      </c>
      <c r="L206" t="s">
        <v>102</v>
      </c>
      <c r="M206" s="79">
        <v>5.7500000000000002E-2</v>
      </c>
      <c r="N206" s="79">
        <v>3.5000000000000003E-2</v>
      </c>
      <c r="O206" s="78">
        <v>9102847.8399999999</v>
      </c>
      <c r="P206" s="78">
        <v>107.97</v>
      </c>
      <c r="Q206" s="78">
        <v>0</v>
      </c>
      <c r="R206" s="78">
        <v>9828.3448128479995</v>
      </c>
      <c r="S206" s="79">
        <v>0.121</v>
      </c>
      <c r="T206" s="79">
        <v>1.2999999999999999E-3</v>
      </c>
      <c r="U206" s="79">
        <v>2.0000000000000001E-4</v>
      </c>
    </row>
    <row r="207" spans="2:21">
      <c r="B207" t="s">
        <v>989</v>
      </c>
      <c r="C207" t="s">
        <v>990</v>
      </c>
      <c r="D207" t="s">
        <v>100</v>
      </c>
      <c r="E207" t="s">
        <v>123</v>
      </c>
      <c r="F207" t="s">
        <v>991</v>
      </c>
      <c r="G207" t="s">
        <v>613</v>
      </c>
      <c r="H207" t="s">
        <v>658</v>
      </c>
      <c r="I207" t="s">
        <v>209</v>
      </c>
      <c r="J207" t="s">
        <v>477</v>
      </c>
      <c r="K207" s="78">
        <v>0.33</v>
      </c>
      <c r="L207" t="s">
        <v>102</v>
      </c>
      <c r="M207" s="79">
        <v>3.5000000000000003E-2</v>
      </c>
      <c r="N207" s="79">
        <v>1E-4</v>
      </c>
      <c r="O207" s="78">
        <v>2129895</v>
      </c>
      <c r="P207" s="78">
        <v>107.4</v>
      </c>
      <c r="Q207" s="78">
        <v>0</v>
      </c>
      <c r="R207" s="78">
        <v>2287.5072300000002</v>
      </c>
      <c r="S207" s="79">
        <v>6.1600000000000002E-2</v>
      </c>
      <c r="T207" s="79">
        <v>2.9999999999999997E-4</v>
      </c>
      <c r="U207" s="79">
        <v>1E-4</v>
      </c>
    </row>
    <row r="208" spans="2:21">
      <c r="B208" t="s">
        <v>992</v>
      </c>
      <c r="C208" t="s">
        <v>993</v>
      </c>
      <c r="D208" t="s">
        <v>100</v>
      </c>
      <c r="E208" t="s">
        <v>123</v>
      </c>
      <c r="F208" t="s">
        <v>994</v>
      </c>
      <c r="G208" t="s">
        <v>995</v>
      </c>
      <c r="H208" t="s">
        <v>658</v>
      </c>
      <c r="I208" t="s">
        <v>209</v>
      </c>
      <c r="J208" t="s">
        <v>345</v>
      </c>
      <c r="K208" s="78">
        <v>1.27</v>
      </c>
      <c r="L208" t="s">
        <v>102</v>
      </c>
      <c r="M208" s="79">
        <v>5.0700000000000002E-2</v>
      </c>
      <c r="N208" s="79">
        <v>2.75E-2</v>
      </c>
      <c r="O208" s="78">
        <v>5000000</v>
      </c>
      <c r="P208" s="78">
        <v>102.02565552</v>
      </c>
      <c r="Q208" s="78">
        <v>0</v>
      </c>
      <c r="R208" s="78">
        <v>5101.282776</v>
      </c>
      <c r="S208" s="79">
        <v>0.16669999999999999</v>
      </c>
      <c r="T208" s="79">
        <v>6.9999999999999999E-4</v>
      </c>
      <c r="U208" s="79">
        <v>1E-4</v>
      </c>
    </row>
    <row r="209" spans="2:21">
      <c r="B209" t="s">
        <v>996</v>
      </c>
      <c r="C209" t="s">
        <v>997</v>
      </c>
      <c r="D209" t="s">
        <v>100</v>
      </c>
      <c r="E209" t="s">
        <v>123</v>
      </c>
      <c r="F209" t="s">
        <v>657</v>
      </c>
      <c r="G209" t="s">
        <v>112</v>
      </c>
      <c r="H209" t="s">
        <v>658</v>
      </c>
      <c r="I209" t="s">
        <v>209</v>
      </c>
      <c r="J209" t="s">
        <v>304</v>
      </c>
      <c r="K209" s="78">
        <v>3.96</v>
      </c>
      <c r="L209" t="s">
        <v>102</v>
      </c>
      <c r="M209" s="79">
        <v>4.8000000000000001E-2</v>
      </c>
      <c r="N209" s="79">
        <v>7.4700000000000003E-2</v>
      </c>
      <c r="O209" s="78">
        <v>79539756</v>
      </c>
      <c r="P209" s="78">
        <v>90.63</v>
      </c>
      <c r="Q209" s="78">
        <v>0</v>
      </c>
      <c r="R209" s="78">
        <v>72086.880862799997</v>
      </c>
      <c r="S209" s="79">
        <v>4.0599999999999997E-2</v>
      </c>
      <c r="T209" s="79">
        <v>9.4999999999999998E-3</v>
      </c>
      <c r="U209" s="79">
        <v>1.6999999999999999E-3</v>
      </c>
    </row>
    <row r="210" spans="2:21">
      <c r="B210" t="s">
        <v>998</v>
      </c>
      <c r="C210" t="s">
        <v>999</v>
      </c>
      <c r="D210" t="s">
        <v>100</v>
      </c>
      <c r="E210" t="s">
        <v>123</v>
      </c>
      <c r="F210" t="s">
        <v>1000</v>
      </c>
      <c r="G210" t="s">
        <v>551</v>
      </c>
      <c r="H210" t="s">
        <v>1001</v>
      </c>
      <c r="I210" t="s">
        <v>150</v>
      </c>
      <c r="J210" t="s">
        <v>257</v>
      </c>
      <c r="K210" s="78">
        <v>3.26</v>
      </c>
      <c r="L210" t="s">
        <v>102</v>
      </c>
      <c r="M210" s="79">
        <v>4.7500000000000001E-2</v>
      </c>
      <c r="N210" s="79">
        <v>1.01E-2</v>
      </c>
      <c r="O210" s="78">
        <v>58927</v>
      </c>
      <c r="P210" s="78">
        <v>112.87</v>
      </c>
      <c r="Q210" s="78">
        <v>6.5310000000000007E-2</v>
      </c>
      <c r="R210" s="78">
        <v>66.576214899999997</v>
      </c>
      <c r="S210" s="79">
        <v>5.9999999999999995E-4</v>
      </c>
      <c r="T210" s="79">
        <v>0</v>
      </c>
      <c r="U210" s="79">
        <v>0</v>
      </c>
    </row>
    <row r="211" spans="2:21">
      <c r="B211" t="s">
        <v>1002</v>
      </c>
      <c r="C211" t="s">
        <v>1003</v>
      </c>
      <c r="D211" t="s">
        <v>100</v>
      </c>
      <c r="E211" t="s">
        <v>123</v>
      </c>
      <c r="F211" t="s">
        <v>1000</v>
      </c>
      <c r="G211" t="s">
        <v>551</v>
      </c>
      <c r="H211" t="s">
        <v>1001</v>
      </c>
      <c r="I211" t="s">
        <v>150</v>
      </c>
      <c r="J211" t="s">
        <v>1004</v>
      </c>
      <c r="K211" s="78">
        <v>4.4800000000000004</v>
      </c>
      <c r="L211" t="s">
        <v>102</v>
      </c>
      <c r="M211" s="79">
        <v>5.45E-2</v>
      </c>
      <c r="N211" s="79">
        <v>3.2199999999999999E-2</v>
      </c>
      <c r="O211" s="78">
        <v>10189074</v>
      </c>
      <c r="P211" s="78">
        <v>110.36</v>
      </c>
      <c r="Q211" s="78">
        <v>277.65228000000002</v>
      </c>
      <c r="R211" s="78">
        <v>11522.3143464</v>
      </c>
      <c r="S211" s="79">
        <v>6.0199999999999997E-2</v>
      </c>
      <c r="T211" s="79">
        <v>1.5E-3</v>
      </c>
      <c r="U211" s="79">
        <v>2.9999999999999997E-4</v>
      </c>
    </row>
    <row r="212" spans="2:21">
      <c r="B212" t="s">
        <v>1005</v>
      </c>
      <c r="C212" t="s">
        <v>1006</v>
      </c>
      <c r="D212" t="s">
        <v>100</v>
      </c>
      <c r="E212" t="s">
        <v>123</v>
      </c>
      <c r="F212" t="s">
        <v>1007</v>
      </c>
      <c r="G212" t="s">
        <v>613</v>
      </c>
      <c r="H212" t="s">
        <v>1001</v>
      </c>
      <c r="I212" t="s">
        <v>150</v>
      </c>
      <c r="J212" t="s">
        <v>429</v>
      </c>
      <c r="K212" s="78">
        <v>2.25</v>
      </c>
      <c r="L212" t="s">
        <v>102</v>
      </c>
      <c r="M212" s="79">
        <v>0.03</v>
      </c>
      <c r="N212" s="79">
        <v>8.4099999999999994E-2</v>
      </c>
      <c r="O212" s="78">
        <v>8572800</v>
      </c>
      <c r="P212" s="78">
        <v>89.76</v>
      </c>
      <c r="Q212" s="78">
        <v>0</v>
      </c>
      <c r="R212" s="78">
        <v>7694.9452799999999</v>
      </c>
      <c r="S212" s="79">
        <v>0.14510000000000001</v>
      </c>
      <c r="T212" s="79">
        <v>1E-3</v>
      </c>
      <c r="U212" s="79">
        <v>2.0000000000000001E-4</v>
      </c>
    </row>
    <row r="213" spans="2:21">
      <c r="B213" t="s">
        <v>1008</v>
      </c>
      <c r="C213" t="s">
        <v>1009</v>
      </c>
      <c r="D213" t="s">
        <v>100</v>
      </c>
      <c r="E213" t="s">
        <v>123</v>
      </c>
      <c r="F213" t="s">
        <v>1010</v>
      </c>
      <c r="G213" t="s">
        <v>132</v>
      </c>
      <c r="H213" t="s">
        <v>1011</v>
      </c>
      <c r="I213" t="s">
        <v>150</v>
      </c>
      <c r="J213" t="s">
        <v>335</v>
      </c>
      <c r="K213" s="78">
        <v>4.4800000000000004</v>
      </c>
      <c r="L213" t="s">
        <v>102</v>
      </c>
      <c r="M213" s="79">
        <v>3.5999999999999997E-2</v>
      </c>
      <c r="N213" s="79">
        <v>6.7900000000000002E-2</v>
      </c>
      <c r="O213" s="78">
        <v>73107549.379999995</v>
      </c>
      <c r="P213" s="78">
        <v>88.63</v>
      </c>
      <c r="Q213" s="78">
        <v>0</v>
      </c>
      <c r="R213" s="78">
        <v>64795.221015493997</v>
      </c>
      <c r="S213" s="79">
        <v>3.8899999999999997E-2</v>
      </c>
      <c r="T213" s="79">
        <v>8.6E-3</v>
      </c>
      <c r="U213" s="79">
        <v>1.5E-3</v>
      </c>
    </row>
    <row r="214" spans="2:21">
      <c r="B214" t="s">
        <v>1012</v>
      </c>
      <c r="C214" t="s">
        <v>1013</v>
      </c>
      <c r="D214" t="s">
        <v>100</v>
      </c>
      <c r="E214" t="s">
        <v>123</v>
      </c>
      <c r="F214" t="s">
        <v>1010</v>
      </c>
      <c r="G214" t="s">
        <v>132</v>
      </c>
      <c r="H214" t="s">
        <v>215</v>
      </c>
      <c r="I214" t="s">
        <v>216</v>
      </c>
      <c r="J214" t="s">
        <v>637</v>
      </c>
      <c r="K214" s="78">
        <v>4.4800000000000004</v>
      </c>
      <c r="L214" t="s">
        <v>102</v>
      </c>
      <c r="M214" s="79">
        <v>3.85E-2</v>
      </c>
      <c r="N214" s="79">
        <v>6.6699999999999995E-2</v>
      </c>
      <c r="O214" s="78">
        <v>2704387.01</v>
      </c>
      <c r="P214" s="78">
        <v>89.06</v>
      </c>
      <c r="Q214" s="78">
        <v>0</v>
      </c>
      <c r="R214" s="78">
        <v>2408.5270711060002</v>
      </c>
      <c r="S214" s="79">
        <v>4.6600000000000003E-2</v>
      </c>
      <c r="T214" s="79">
        <v>2.9999999999999997E-4</v>
      </c>
      <c r="U214" s="79">
        <v>1E-4</v>
      </c>
    </row>
    <row r="215" spans="2:21">
      <c r="B215" t="s">
        <v>1014</v>
      </c>
      <c r="C215" t="s">
        <v>1015</v>
      </c>
      <c r="D215" t="s">
        <v>100</v>
      </c>
      <c r="E215" t="s">
        <v>123</v>
      </c>
      <c r="F215" t="s">
        <v>1010</v>
      </c>
      <c r="G215" t="s">
        <v>132</v>
      </c>
      <c r="H215" t="s">
        <v>215</v>
      </c>
      <c r="I215" t="s">
        <v>216</v>
      </c>
      <c r="J215" t="s">
        <v>1016</v>
      </c>
      <c r="K215" s="78">
        <v>4.53</v>
      </c>
      <c r="L215" t="s">
        <v>102</v>
      </c>
      <c r="M215" s="79">
        <v>3.85E-2</v>
      </c>
      <c r="N215" s="79">
        <v>2.0799999999999999E-2</v>
      </c>
      <c r="O215" s="78">
        <v>5894157</v>
      </c>
      <c r="P215" s="78">
        <v>108.6</v>
      </c>
      <c r="Q215" s="78">
        <v>0</v>
      </c>
      <c r="R215" s="78">
        <v>6401.054502</v>
      </c>
      <c r="S215" s="79">
        <v>5.8900000000000001E-2</v>
      </c>
      <c r="T215" s="79">
        <v>8.0000000000000004E-4</v>
      </c>
      <c r="U215" s="79">
        <v>1E-4</v>
      </c>
    </row>
    <row r="216" spans="2:21">
      <c r="B216" t="s">
        <v>1017</v>
      </c>
      <c r="C216" t="s">
        <v>1018</v>
      </c>
      <c r="D216" t="s">
        <v>100</v>
      </c>
      <c r="E216" t="s">
        <v>123</v>
      </c>
      <c r="F216" t="s">
        <v>1019</v>
      </c>
      <c r="G216" t="s">
        <v>112</v>
      </c>
      <c r="H216" t="s">
        <v>215</v>
      </c>
      <c r="I216" t="s">
        <v>216</v>
      </c>
      <c r="J216" t="s">
        <v>1020</v>
      </c>
      <c r="K216" s="78">
        <v>2.5299999999999998</v>
      </c>
      <c r="L216" t="s">
        <v>102</v>
      </c>
      <c r="M216" s="79">
        <v>5.4899999999999997E-2</v>
      </c>
      <c r="N216" s="79">
        <v>4.0800000000000003E-2</v>
      </c>
      <c r="O216" s="78">
        <v>2900000</v>
      </c>
      <c r="P216" s="78">
        <v>101.946416</v>
      </c>
      <c r="Q216" s="78">
        <v>0</v>
      </c>
      <c r="R216" s="78">
        <v>2956.4460640000002</v>
      </c>
      <c r="S216" s="79">
        <v>1.49E-2</v>
      </c>
      <c r="T216" s="79">
        <v>4.0000000000000002E-4</v>
      </c>
      <c r="U216" s="79">
        <v>1E-4</v>
      </c>
    </row>
    <row r="217" spans="2:21">
      <c r="B217" t="s">
        <v>1021</v>
      </c>
      <c r="C217" t="s">
        <v>1022</v>
      </c>
      <c r="D217" t="s">
        <v>100</v>
      </c>
      <c r="E217" t="s">
        <v>123</v>
      </c>
      <c r="F217" t="s">
        <v>1019</v>
      </c>
      <c r="G217" t="s">
        <v>112</v>
      </c>
      <c r="H217" t="s">
        <v>215</v>
      </c>
      <c r="I217" t="s">
        <v>216</v>
      </c>
      <c r="J217" t="s">
        <v>257</v>
      </c>
      <c r="K217" s="78">
        <v>2.5299999999999998</v>
      </c>
      <c r="L217" t="s">
        <v>102</v>
      </c>
      <c r="M217" s="79">
        <v>5.4899999999999997E-2</v>
      </c>
      <c r="N217" s="79">
        <v>4.0800000000000003E-2</v>
      </c>
      <c r="O217" s="78">
        <v>29366288.050000001</v>
      </c>
      <c r="P217" s="78">
        <v>104.84</v>
      </c>
      <c r="Q217" s="78">
        <v>0</v>
      </c>
      <c r="R217" s="78">
        <v>30787.616391619998</v>
      </c>
      <c r="S217" s="79">
        <v>0.15229999999999999</v>
      </c>
      <c r="T217" s="79">
        <v>4.1000000000000003E-3</v>
      </c>
      <c r="U217" s="79">
        <v>6.9999999999999999E-4</v>
      </c>
    </row>
    <row r="218" spans="2:21">
      <c r="B218" t="s">
        <v>1023</v>
      </c>
      <c r="C218" t="s">
        <v>1024</v>
      </c>
      <c r="D218" t="s">
        <v>100</v>
      </c>
      <c r="E218" t="s">
        <v>123</v>
      </c>
      <c r="F218" t="s">
        <v>1025</v>
      </c>
      <c r="G218" t="s">
        <v>1026</v>
      </c>
      <c r="H218" t="s">
        <v>215</v>
      </c>
      <c r="I218" t="s">
        <v>216</v>
      </c>
      <c r="J218" t="s">
        <v>257</v>
      </c>
      <c r="K218" s="78">
        <v>1.99</v>
      </c>
      <c r="L218" t="s">
        <v>102</v>
      </c>
      <c r="M218" s="79">
        <v>0.05</v>
      </c>
      <c r="N218" s="79">
        <v>3.5299999999999998E-2</v>
      </c>
      <c r="O218" s="78">
        <v>8698897</v>
      </c>
      <c r="P218" s="78">
        <v>114.3</v>
      </c>
      <c r="Q218" s="78">
        <v>0</v>
      </c>
      <c r="R218" s="78">
        <v>9942.8392710000007</v>
      </c>
      <c r="S218" s="79">
        <v>4.7800000000000002E-2</v>
      </c>
      <c r="T218" s="79">
        <v>1.2999999999999999E-3</v>
      </c>
      <c r="U218" s="79">
        <v>2.0000000000000001E-4</v>
      </c>
    </row>
    <row r="219" spans="2:21">
      <c r="B219" t="s">
        <v>1027</v>
      </c>
      <c r="C219" t="s">
        <v>1028</v>
      </c>
      <c r="D219" t="s">
        <v>100</v>
      </c>
      <c r="E219" t="s">
        <v>123</v>
      </c>
      <c r="F219" t="s">
        <v>950</v>
      </c>
      <c r="G219" t="s">
        <v>125</v>
      </c>
      <c r="H219" t="s">
        <v>215</v>
      </c>
      <c r="I219" t="s">
        <v>216</v>
      </c>
      <c r="J219" t="s">
        <v>1029</v>
      </c>
      <c r="K219" s="78">
        <v>3.8</v>
      </c>
      <c r="L219" t="s">
        <v>102</v>
      </c>
      <c r="M219" s="79">
        <v>3.3000000000000002E-2</v>
      </c>
      <c r="N219" s="79">
        <v>2.92E-2</v>
      </c>
      <c r="O219" s="78">
        <v>12978649</v>
      </c>
      <c r="P219" s="78">
        <v>101.54</v>
      </c>
      <c r="Q219" s="78">
        <v>0</v>
      </c>
      <c r="R219" s="78">
        <v>13178.5201946</v>
      </c>
      <c r="S219" s="79">
        <v>0.1457</v>
      </c>
      <c r="T219" s="79">
        <v>1.6999999999999999E-3</v>
      </c>
      <c r="U219" s="79">
        <v>2.9999999999999997E-4</v>
      </c>
    </row>
    <row r="220" spans="2:21">
      <c r="B220" t="s">
        <v>1030</v>
      </c>
      <c r="C220" t="s">
        <v>1031</v>
      </c>
      <c r="D220" t="s">
        <v>100</v>
      </c>
      <c r="E220" t="s">
        <v>123</v>
      </c>
      <c r="F220" t="s">
        <v>1032</v>
      </c>
      <c r="G220" t="s">
        <v>125</v>
      </c>
      <c r="H220" t="s">
        <v>215</v>
      </c>
      <c r="I220" t="s">
        <v>216</v>
      </c>
      <c r="J220" t="s">
        <v>1033</v>
      </c>
      <c r="K220" s="78">
        <v>3.81</v>
      </c>
      <c r="L220" t="s">
        <v>102</v>
      </c>
      <c r="M220" s="79">
        <v>4.2500000000000003E-2</v>
      </c>
      <c r="N220" s="79">
        <v>1.83E-2</v>
      </c>
      <c r="O220" s="78">
        <v>6159261.5899999999</v>
      </c>
      <c r="P220" s="78">
        <v>111</v>
      </c>
      <c r="Q220" s="78">
        <v>0</v>
      </c>
      <c r="R220" s="78">
        <v>6836.7803648999998</v>
      </c>
      <c r="S220" s="79">
        <v>4.9099999999999998E-2</v>
      </c>
      <c r="T220" s="79">
        <v>8.9999999999999998E-4</v>
      </c>
      <c r="U220" s="79">
        <v>2.0000000000000001E-4</v>
      </c>
    </row>
    <row r="221" spans="2:21">
      <c r="B221" t="s">
        <v>1034</v>
      </c>
      <c r="C221" t="s">
        <v>1035</v>
      </c>
      <c r="D221" t="s">
        <v>100</v>
      </c>
      <c r="E221" t="s">
        <v>123</v>
      </c>
      <c r="F221" t="s">
        <v>1032</v>
      </c>
      <c r="G221" t="s">
        <v>125</v>
      </c>
      <c r="H221" t="s">
        <v>215</v>
      </c>
      <c r="I221" t="s">
        <v>216</v>
      </c>
      <c r="J221" t="s">
        <v>488</v>
      </c>
      <c r="K221" s="78">
        <v>1.01</v>
      </c>
      <c r="L221" t="s">
        <v>102</v>
      </c>
      <c r="M221" s="79">
        <v>7.2499999999999995E-2</v>
      </c>
      <c r="N221" s="79">
        <v>1.43E-2</v>
      </c>
      <c r="O221" s="78">
        <v>3604887.95</v>
      </c>
      <c r="P221" s="78">
        <v>108.52</v>
      </c>
      <c r="Q221" s="78">
        <v>0</v>
      </c>
      <c r="R221" s="78">
        <v>3912.0244033399999</v>
      </c>
      <c r="S221" s="79">
        <v>2.5499999999999998E-2</v>
      </c>
      <c r="T221" s="79">
        <v>5.0000000000000001E-4</v>
      </c>
      <c r="U221" s="79">
        <v>1E-4</v>
      </c>
    </row>
    <row r="222" spans="2:21">
      <c r="B222" t="s">
        <v>1036</v>
      </c>
      <c r="C222" t="s">
        <v>1037</v>
      </c>
      <c r="D222" t="s">
        <v>100</v>
      </c>
      <c r="E222" t="s">
        <v>123</v>
      </c>
      <c r="F222" t="s">
        <v>1038</v>
      </c>
      <c r="G222" t="s">
        <v>613</v>
      </c>
      <c r="H222" t="s">
        <v>215</v>
      </c>
      <c r="I222" t="s">
        <v>216</v>
      </c>
      <c r="J222" t="s">
        <v>808</v>
      </c>
      <c r="K222" s="78">
        <v>0.49</v>
      </c>
      <c r="L222" t="s">
        <v>102</v>
      </c>
      <c r="M222" s="79">
        <v>4.1000000000000002E-2</v>
      </c>
      <c r="N222" s="79">
        <v>2.63E-2</v>
      </c>
      <c r="O222" s="78">
        <v>3627585.68</v>
      </c>
      <c r="P222" s="78">
        <v>100.75</v>
      </c>
      <c r="Q222" s="78">
        <v>0</v>
      </c>
      <c r="R222" s="78">
        <v>3654.7925725999999</v>
      </c>
      <c r="S222" s="79">
        <v>0.16070000000000001</v>
      </c>
      <c r="T222" s="79">
        <v>5.0000000000000001E-4</v>
      </c>
      <c r="U222" s="79">
        <v>1E-4</v>
      </c>
    </row>
    <row r="223" spans="2:21">
      <c r="B223" t="s">
        <v>1039</v>
      </c>
      <c r="C223" t="s">
        <v>1040</v>
      </c>
      <c r="D223" t="s">
        <v>100</v>
      </c>
      <c r="E223" t="s">
        <v>123</v>
      </c>
      <c r="F223" t="s">
        <v>1041</v>
      </c>
      <c r="G223" t="s">
        <v>613</v>
      </c>
      <c r="H223" t="s">
        <v>215</v>
      </c>
      <c r="I223" t="s">
        <v>216</v>
      </c>
      <c r="J223" t="s">
        <v>1042</v>
      </c>
      <c r="K223" s="78">
        <v>0.01</v>
      </c>
      <c r="L223" t="s">
        <v>102</v>
      </c>
      <c r="M223" s="79">
        <v>8.8499999999999995E-2</v>
      </c>
      <c r="N223" s="79">
        <v>1E-4</v>
      </c>
      <c r="O223" s="78">
        <v>5225409</v>
      </c>
      <c r="P223" s="78">
        <v>9.8800000000000008</v>
      </c>
      <c r="Q223" s="78">
        <v>0</v>
      </c>
      <c r="R223" s="78">
        <v>516.27040920000002</v>
      </c>
      <c r="S223" s="79">
        <v>4.1099999999999998E-2</v>
      </c>
      <c r="T223" s="79">
        <v>1E-4</v>
      </c>
      <c r="U223" s="79">
        <v>0</v>
      </c>
    </row>
    <row r="224" spans="2:21">
      <c r="B224" t="s">
        <v>1043</v>
      </c>
      <c r="C224" t="s">
        <v>1044</v>
      </c>
      <c r="D224" t="s">
        <v>100</v>
      </c>
      <c r="E224" t="s">
        <v>123</v>
      </c>
      <c r="F224" t="s">
        <v>1045</v>
      </c>
      <c r="G224" t="s">
        <v>448</v>
      </c>
      <c r="H224" t="s">
        <v>215</v>
      </c>
      <c r="I224" t="s">
        <v>216</v>
      </c>
      <c r="J224" t="s">
        <v>597</v>
      </c>
      <c r="K224" s="78">
        <v>5.26</v>
      </c>
      <c r="L224" t="s">
        <v>102</v>
      </c>
      <c r="M224" s="79">
        <v>3.8699999999999998E-2</v>
      </c>
      <c r="N224" s="79">
        <v>3.3500000000000002E-2</v>
      </c>
      <c r="O224" s="78">
        <v>19364000</v>
      </c>
      <c r="P224" s="78">
        <v>102.86</v>
      </c>
      <c r="Q224" s="78">
        <v>0</v>
      </c>
      <c r="R224" s="78">
        <v>19917.810399999998</v>
      </c>
      <c r="S224" s="79">
        <v>7.7499999999999999E-2</v>
      </c>
      <c r="T224" s="79">
        <v>2.5999999999999999E-3</v>
      </c>
      <c r="U224" s="79">
        <v>5.0000000000000001E-4</v>
      </c>
    </row>
    <row r="225" spans="2:21">
      <c r="B225" t="s">
        <v>1046</v>
      </c>
      <c r="C225" t="s">
        <v>1047</v>
      </c>
      <c r="D225" t="s">
        <v>100</v>
      </c>
      <c r="E225" t="s">
        <v>123</v>
      </c>
      <c r="F225" t="s">
        <v>1048</v>
      </c>
      <c r="G225" t="s">
        <v>613</v>
      </c>
      <c r="H225" t="s">
        <v>215</v>
      </c>
      <c r="I225" t="s">
        <v>216</v>
      </c>
      <c r="J225" t="s">
        <v>1049</v>
      </c>
      <c r="K225" s="78">
        <v>1.02</v>
      </c>
      <c r="L225" t="s">
        <v>102</v>
      </c>
      <c r="M225" s="79">
        <v>4.9500000000000002E-2</v>
      </c>
      <c r="N225" s="79">
        <v>3.1600000000000003E-2</v>
      </c>
      <c r="O225" s="78">
        <v>182505.76</v>
      </c>
      <c r="P225" s="78">
        <v>103.55</v>
      </c>
      <c r="Q225" s="78">
        <v>0</v>
      </c>
      <c r="R225" s="78">
        <v>188.98471448000001</v>
      </c>
      <c r="S225" s="79">
        <v>2.7000000000000001E-3</v>
      </c>
      <c r="T225" s="79">
        <v>0</v>
      </c>
      <c r="U225" s="79">
        <v>0</v>
      </c>
    </row>
    <row r="226" spans="2:21">
      <c r="B226" t="s">
        <v>1050</v>
      </c>
      <c r="C226" t="s">
        <v>1051</v>
      </c>
      <c r="D226" t="s">
        <v>100</v>
      </c>
      <c r="E226" t="s">
        <v>123</v>
      </c>
      <c r="F226" t="s">
        <v>685</v>
      </c>
      <c r="G226" t="s">
        <v>132</v>
      </c>
      <c r="H226" t="s">
        <v>215</v>
      </c>
      <c r="I226" t="s">
        <v>216</v>
      </c>
      <c r="J226" t="s">
        <v>257</v>
      </c>
      <c r="K226" s="78">
        <v>1.46</v>
      </c>
      <c r="L226" t="s">
        <v>102</v>
      </c>
      <c r="M226" s="79">
        <v>0.04</v>
      </c>
      <c r="N226" s="79">
        <v>2.7799999999999998E-2</v>
      </c>
      <c r="O226" s="78">
        <v>5068443</v>
      </c>
      <c r="P226" s="78">
        <v>102.68</v>
      </c>
      <c r="Q226" s="78">
        <v>0</v>
      </c>
      <c r="R226" s="78">
        <v>5204.2772723999997</v>
      </c>
      <c r="S226" s="79">
        <v>2.5700000000000001E-2</v>
      </c>
      <c r="T226" s="79">
        <v>6.9999999999999999E-4</v>
      </c>
      <c r="U226" s="79">
        <v>1E-4</v>
      </c>
    </row>
    <row r="227" spans="2:21">
      <c r="B227" t="s">
        <v>1052</v>
      </c>
      <c r="C227" t="s">
        <v>1053</v>
      </c>
      <c r="D227" t="s">
        <v>100</v>
      </c>
      <c r="E227" t="s">
        <v>123</v>
      </c>
      <c r="F227" t="s">
        <v>1054</v>
      </c>
      <c r="G227" t="s">
        <v>613</v>
      </c>
      <c r="H227" t="s">
        <v>215</v>
      </c>
      <c r="I227" t="s">
        <v>216</v>
      </c>
      <c r="J227" t="s">
        <v>1055</v>
      </c>
      <c r="K227" s="78">
        <v>1.52</v>
      </c>
      <c r="L227" t="s">
        <v>102</v>
      </c>
      <c r="M227" s="79">
        <v>4.5999999999999999E-2</v>
      </c>
      <c r="N227" s="79">
        <v>3.0499999999999999E-2</v>
      </c>
      <c r="O227" s="78">
        <v>156755.9</v>
      </c>
      <c r="P227" s="78">
        <v>103.55</v>
      </c>
      <c r="Q227" s="78">
        <v>0</v>
      </c>
      <c r="R227" s="78">
        <v>162.32073445</v>
      </c>
      <c r="S227" s="79">
        <v>8.9999999999999998E-4</v>
      </c>
      <c r="T227" s="79">
        <v>0</v>
      </c>
      <c r="U227" s="79">
        <v>0</v>
      </c>
    </row>
    <row r="228" spans="2:21">
      <c r="B228" t="s">
        <v>1056</v>
      </c>
      <c r="C228" t="s">
        <v>1057</v>
      </c>
      <c r="D228" t="s">
        <v>100</v>
      </c>
      <c r="E228" t="s">
        <v>123</v>
      </c>
      <c r="F228" t="s">
        <v>1058</v>
      </c>
      <c r="G228" t="s">
        <v>448</v>
      </c>
      <c r="H228" t="s">
        <v>215</v>
      </c>
      <c r="I228" t="s">
        <v>216</v>
      </c>
      <c r="J228" t="s">
        <v>1059</v>
      </c>
      <c r="K228" s="78">
        <v>1.93</v>
      </c>
      <c r="L228" t="s">
        <v>102</v>
      </c>
      <c r="M228" s="79">
        <v>4.8000000000000001E-2</v>
      </c>
      <c r="N228" s="79">
        <v>1E-4</v>
      </c>
      <c r="O228" s="78">
        <v>2330789.4900000002</v>
      </c>
      <c r="P228" s="78">
        <v>172.9</v>
      </c>
      <c r="Q228" s="78">
        <v>0</v>
      </c>
      <c r="R228" s="78">
        <v>4029.9350282099999</v>
      </c>
      <c r="S228" s="79">
        <v>8.7499999999999994E-2</v>
      </c>
      <c r="T228" s="79">
        <v>5.0000000000000001E-4</v>
      </c>
      <c r="U228" s="79">
        <v>1E-4</v>
      </c>
    </row>
    <row r="229" spans="2:21">
      <c r="B229" t="s">
        <v>1060</v>
      </c>
      <c r="C229" t="s">
        <v>1061</v>
      </c>
      <c r="D229" t="s">
        <v>100</v>
      </c>
      <c r="E229" t="s">
        <v>123</v>
      </c>
      <c r="F229" t="s">
        <v>1062</v>
      </c>
      <c r="G229" t="s">
        <v>613</v>
      </c>
      <c r="H229" t="s">
        <v>215</v>
      </c>
      <c r="I229" t="s">
        <v>216</v>
      </c>
      <c r="J229" t="s">
        <v>1063</v>
      </c>
      <c r="K229" s="78">
        <v>2.79</v>
      </c>
      <c r="L229" t="s">
        <v>102</v>
      </c>
      <c r="M229" s="79">
        <v>0.01</v>
      </c>
      <c r="N229" s="79">
        <v>0.2888</v>
      </c>
      <c r="O229" s="78">
        <v>11431205.609999999</v>
      </c>
      <c r="P229" s="78">
        <v>49.68</v>
      </c>
      <c r="Q229" s="78">
        <v>0</v>
      </c>
      <c r="R229" s="78">
        <v>5679.0229470479999</v>
      </c>
      <c r="S229" s="79">
        <v>4.07E-2</v>
      </c>
      <c r="T229" s="79">
        <v>8.0000000000000004E-4</v>
      </c>
      <c r="U229" s="79">
        <v>1E-4</v>
      </c>
    </row>
    <row r="230" spans="2:21">
      <c r="B230" t="s">
        <v>1064</v>
      </c>
      <c r="C230" t="s">
        <v>1065</v>
      </c>
      <c r="D230" t="s">
        <v>100</v>
      </c>
      <c r="E230" t="s">
        <v>123</v>
      </c>
      <c r="F230" t="s">
        <v>1066</v>
      </c>
      <c r="G230" t="s">
        <v>613</v>
      </c>
      <c r="H230" t="s">
        <v>215</v>
      </c>
      <c r="I230" t="s">
        <v>216</v>
      </c>
      <c r="J230" t="s">
        <v>488</v>
      </c>
      <c r="K230" s="78">
        <v>0.73</v>
      </c>
      <c r="L230" t="s">
        <v>102</v>
      </c>
      <c r="M230" s="79">
        <v>6.1499999999999999E-2</v>
      </c>
      <c r="N230" s="79">
        <v>3.6799999999999999E-2</v>
      </c>
      <c r="O230" s="78">
        <v>16943528</v>
      </c>
      <c r="P230" s="78">
        <v>103.62</v>
      </c>
      <c r="Q230" s="78">
        <v>0</v>
      </c>
      <c r="R230" s="78">
        <v>17556.8837136</v>
      </c>
      <c r="S230" s="79">
        <v>0.1961</v>
      </c>
      <c r="T230" s="79">
        <v>2.3E-3</v>
      </c>
      <c r="U230" s="79">
        <v>4.0000000000000002E-4</v>
      </c>
    </row>
    <row r="231" spans="2:21">
      <c r="B231" t="s">
        <v>1067</v>
      </c>
      <c r="C231" t="s">
        <v>1068</v>
      </c>
      <c r="D231" t="s">
        <v>100</v>
      </c>
      <c r="E231" t="s">
        <v>123</v>
      </c>
      <c r="F231" t="s">
        <v>700</v>
      </c>
      <c r="G231" t="s">
        <v>613</v>
      </c>
      <c r="H231" t="s">
        <v>215</v>
      </c>
      <c r="I231" t="s">
        <v>216</v>
      </c>
      <c r="J231" t="s">
        <v>409</v>
      </c>
      <c r="K231" s="78">
        <v>2.86</v>
      </c>
      <c r="L231" t="s">
        <v>102</v>
      </c>
      <c r="M231" s="79">
        <v>4.6800000000000001E-2</v>
      </c>
      <c r="N231" s="79">
        <v>4.8800000000000003E-2</v>
      </c>
      <c r="O231" s="78">
        <v>9235000</v>
      </c>
      <c r="P231" s="78">
        <v>100.13</v>
      </c>
      <c r="Q231" s="78">
        <v>0</v>
      </c>
      <c r="R231" s="78">
        <v>9247.0054999999993</v>
      </c>
      <c r="S231" s="79">
        <v>0.11990000000000001</v>
      </c>
      <c r="T231" s="79">
        <v>1.1999999999999999E-3</v>
      </c>
      <c r="U231" s="79">
        <v>2.0000000000000001E-4</v>
      </c>
    </row>
    <row r="232" spans="2:21">
      <c r="B232" t="s">
        <v>1069</v>
      </c>
      <c r="C232" t="s">
        <v>1070</v>
      </c>
      <c r="D232" t="s">
        <v>100</v>
      </c>
      <c r="E232" t="s">
        <v>123</v>
      </c>
      <c r="F232" t="s">
        <v>700</v>
      </c>
      <c r="G232" t="s">
        <v>613</v>
      </c>
      <c r="H232" t="s">
        <v>215</v>
      </c>
      <c r="I232" t="s">
        <v>216</v>
      </c>
      <c r="J232" t="s">
        <v>1071</v>
      </c>
      <c r="K232" s="78">
        <v>2.0299999999999998</v>
      </c>
      <c r="L232" t="s">
        <v>102</v>
      </c>
      <c r="M232" s="79">
        <v>4.8500000000000001E-2</v>
      </c>
      <c r="N232" s="79">
        <v>4.2500000000000003E-2</v>
      </c>
      <c r="O232" s="78">
        <v>6670000</v>
      </c>
      <c r="P232" s="78">
        <v>101.3</v>
      </c>
      <c r="Q232" s="78">
        <v>0</v>
      </c>
      <c r="R232" s="78">
        <v>6756.71</v>
      </c>
      <c r="S232" s="79">
        <v>6.6699999999999995E-2</v>
      </c>
      <c r="T232" s="79">
        <v>8.9999999999999998E-4</v>
      </c>
      <c r="U232" s="79">
        <v>2.0000000000000001E-4</v>
      </c>
    </row>
    <row r="233" spans="2:21">
      <c r="B233" t="s">
        <v>1072</v>
      </c>
      <c r="C233" t="s">
        <v>1073</v>
      </c>
      <c r="D233" t="s">
        <v>100</v>
      </c>
      <c r="E233" t="s">
        <v>123</v>
      </c>
      <c r="F233" t="s">
        <v>1074</v>
      </c>
      <c r="G233" t="s">
        <v>448</v>
      </c>
      <c r="H233" t="s">
        <v>215</v>
      </c>
      <c r="I233" t="s">
        <v>216</v>
      </c>
      <c r="J233" t="s">
        <v>1075</v>
      </c>
      <c r="K233" s="78">
        <v>1.91</v>
      </c>
      <c r="L233" t="s">
        <v>102</v>
      </c>
      <c r="M233" s="79">
        <v>4.8000000000000001E-2</v>
      </c>
      <c r="N233" s="79">
        <v>6.6600000000000006E-2</v>
      </c>
      <c r="O233" s="78">
        <v>6819165</v>
      </c>
      <c r="P233" s="78">
        <v>98.96</v>
      </c>
      <c r="Q233" s="78">
        <v>0</v>
      </c>
      <c r="R233" s="78">
        <v>6748.2456840000004</v>
      </c>
      <c r="S233" s="79">
        <v>5.0799999999999998E-2</v>
      </c>
      <c r="T233" s="79">
        <v>8.9999999999999998E-4</v>
      </c>
      <c r="U233" s="79">
        <v>2.0000000000000001E-4</v>
      </c>
    </row>
    <row r="234" spans="2:21">
      <c r="B234" t="s">
        <v>1076</v>
      </c>
      <c r="C234" t="s">
        <v>1077</v>
      </c>
      <c r="D234" t="s">
        <v>100</v>
      </c>
      <c r="E234" t="s">
        <v>123</v>
      </c>
      <c r="F234" t="s">
        <v>707</v>
      </c>
      <c r="G234" t="s">
        <v>494</v>
      </c>
      <c r="H234" t="s">
        <v>215</v>
      </c>
      <c r="I234" t="s">
        <v>216</v>
      </c>
      <c r="J234" t="s">
        <v>272</v>
      </c>
      <c r="K234" s="78">
        <v>3.76</v>
      </c>
      <c r="L234" t="s">
        <v>102</v>
      </c>
      <c r="M234" s="79">
        <v>6.7000000000000004E-2</v>
      </c>
      <c r="N234" s="79">
        <v>0.26429999999999998</v>
      </c>
      <c r="O234" s="78">
        <v>12038478</v>
      </c>
      <c r="P234" s="78">
        <v>61.7</v>
      </c>
      <c r="Q234" s="78">
        <v>0</v>
      </c>
      <c r="R234" s="78">
        <v>7427.7409260000004</v>
      </c>
      <c r="S234" s="79">
        <v>0.1142</v>
      </c>
      <c r="T234" s="79">
        <v>1E-3</v>
      </c>
      <c r="U234" s="79">
        <v>2.0000000000000001E-4</v>
      </c>
    </row>
    <row r="235" spans="2:21">
      <c r="B235" t="s">
        <v>1078</v>
      </c>
      <c r="C235" t="s">
        <v>1079</v>
      </c>
      <c r="D235" t="s">
        <v>100</v>
      </c>
      <c r="E235" t="s">
        <v>123</v>
      </c>
      <c r="F235" t="s">
        <v>707</v>
      </c>
      <c r="G235" t="s">
        <v>494</v>
      </c>
      <c r="H235" t="s">
        <v>215</v>
      </c>
      <c r="I235" t="s">
        <v>216</v>
      </c>
      <c r="J235" t="s">
        <v>701</v>
      </c>
      <c r="K235" s="78">
        <v>3.82</v>
      </c>
      <c r="L235" t="s">
        <v>102</v>
      </c>
      <c r="M235" s="79">
        <v>3.4500000000000003E-2</v>
      </c>
      <c r="N235" s="79">
        <v>0.4466</v>
      </c>
      <c r="O235" s="78">
        <v>27007283</v>
      </c>
      <c r="P235" s="78">
        <v>35.270000000000003</v>
      </c>
      <c r="Q235" s="78">
        <v>0</v>
      </c>
      <c r="R235" s="78">
        <v>9525.4687140999995</v>
      </c>
      <c r="S235" s="79">
        <v>4.6300000000000001E-2</v>
      </c>
      <c r="T235" s="79">
        <v>1.2999999999999999E-3</v>
      </c>
      <c r="U235" s="79">
        <v>2.0000000000000001E-4</v>
      </c>
    </row>
    <row r="236" spans="2:21">
      <c r="B236" t="s">
        <v>1080</v>
      </c>
      <c r="C236" t="s">
        <v>1081</v>
      </c>
      <c r="D236" t="s">
        <v>100</v>
      </c>
      <c r="E236" t="s">
        <v>123</v>
      </c>
      <c r="F236" t="s">
        <v>936</v>
      </c>
      <c r="G236" t="s">
        <v>613</v>
      </c>
      <c r="H236" t="s">
        <v>215</v>
      </c>
      <c r="I236" t="s">
        <v>216</v>
      </c>
      <c r="J236" t="s">
        <v>1082</v>
      </c>
      <c r="K236" s="78">
        <v>1.07</v>
      </c>
      <c r="L236" t="s">
        <v>102</v>
      </c>
      <c r="M236" s="79">
        <v>2.8500000000000001E-2</v>
      </c>
      <c r="N236" s="79">
        <v>1.6E-2</v>
      </c>
      <c r="O236" s="78">
        <v>7794950</v>
      </c>
      <c r="P236" s="78">
        <v>101.82</v>
      </c>
      <c r="Q236" s="78">
        <v>0</v>
      </c>
      <c r="R236" s="78">
        <v>7936.8180899999998</v>
      </c>
      <c r="S236" s="79">
        <v>0.1114</v>
      </c>
      <c r="T236" s="79">
        <v>1.1000000000000001E-3</v>
      </c>
      <c r="U236" s="79">
        <v>2.0000000000000001E-4</v>
      </c>
    </row>
    <row r="237" spans="2:21">
      <c r="B237" t="s">
        <v>1083</v>
      </c>
      <c r="C237" t="s">
        <v>1084</v>
      </c>
      <c r="D237" t="s">
        <v>100</v>
      </c>
      <c r="E237" t="s">
        <v>123</v>
      </c>
      <c r="F237" t="s">
        <v>1085</v>
      </c>
      <c r="G237" t="s">
        <v>995</v>
      </c>
      <c r="H237" t="s">
        <v>215</v>
      </c>
      <c r="I237" t="s">
        <v>216</v>
      </c>
      <c r="J237" t="s">
        <v>757</v>
      </c>
      <c r="K237" s="78">
        <v>1.96</v>
      </c>
      <c r="L237" t="s">
        <v>102</v>
      </c>
      <c r="M237" s="79">
        <v>2.9000000000000001E-2</v>
      </c>
      <c r="N237" s="79">
        <v>4.4000000000000003E-3</v>
      </c>
      <c r="O237" s="78">
        <v>15800000</v>
      </c>
      <c r="P237" s="78">
        <v>104.9</v>
      </c>
      <c r="Q237" s="78">
        <v>0</v>
      </c>
      <c r="R237" s="78">
        <v>16574.2</v>
      </c>
      <c r="S237" s="79">
        <v>0.1628</v>
      </c>
      <c r="T237" s="79">
        <v>2.2000000000000001E-3</v>
      </c>
      <c r="U237" s="79">
        <v>4.0000000000000002E-4</v>
      </c>
    </row>
    <row r="238" spans="2:21">
      <c r="B238" t="s">
        <v>1086</v>
      </c>
      <c r="C238" t="s">
        <v>1087</v>
      </c>
      <c r="D238" t="s">
        <v>100</v>
      </c>
      <c r="E238" t="s">
        <v>123</v>
      </c>
      <c r="F238" t="s">
        <v>1088</v>
      </c>
      <c r="G238" t="s">
        <v>127</v>
      </c>
      <c r="H238" t="s">
        <v>215</v>
      </c>
      <c r="I238" t="s">
        <v>216</v>
      </c>
      <c r="J238" t="s">
        <v>488</v>
      </c>
      <c r="K238" s="78">
        <v>1.05</v>
      </c>
      <c r="L238" t="s">
        <v>102</v>
      </c>
      <c r="M238" s="79">
        <v>6.0999999999999999E-2</v>
      </c>
      <c r="N238" s="79">
        <v>2.1600000000000001E-2</v>
      </c>
      <c r="O238" s="78">
        <v>785432.8</v>
      </c>
      <c r="P238" s="78">
        <v>105.22</v>
      </c>
      <c r="Q238" s="78">
        <v>0</v>
      </c>
      <c r="R238" s="78">
        <v>826.43239215999995</v>
      </c>
      <c r="S238" s="79">
        <v>2.4E-2</v>
      </c>
      <c r="T238" s="79">
        <v>1E-4</v>
      </c>
      <c r="U238" s="79">
        <v>0</v>
      </c>
    </row>
    <row r="239" spans="2:21">
      <c r="B239" t="s">
        <v>1089</v>
      </c>
      <c r="C239" t="s">
        <v>1090</v>
      </c>
      <c r="D239" t="s">
        <v>100</v>
      </c>
      <c r="E239" t="s">
        <v>123</v>
      </c>
      <c r="F239" t="s">
        <v>1088</v>
      </c>
      <c r="G239" t="s">
        <v>127</v>
      </c>
      <c r="H239" t="s">
        <v>215</v>
      </c>
      <c r="I239" t="s">
        <v>216</v>
      </c>
      <c r="J239" t="s">
        <v>1091</v>
      </c>
      <c r="K239" s="78">
        <v>5.27</v>
      </c>
      <c r="L239" t="s">
        <v>102</v>
      </c>
      <c r="M239" s="79">
        <v>4.3499999999999997E-2</v>
      </c>
      <c r="N239" s="79">
        <v>4.0800000000000003E-2</v>
      </c>
      <c r="O239" s="78">
        <v>11710000</v>
      </c>
      <c r="P239" s="78">
        <v>101.64</v>
      </c>
      <c r="Q239" s="78">
        <v>0</v>
      </c>
      <c r="R239" s="78">
        <v>11902.044</v>
      </c>
      <c r="S239" s="79">
        <v>0.1133</v>
      </c>
      <c r="T239" s="79">
        <v>1.6000000000000001E-3</v>
      </c>
      <c r="U239" s="79">
        <v>2.9999999999999997E-4</v>
      </c>
    </row>
    <row r="240" spans="2:21">
      <c r="B240" t="s">
        <v>1092</v>
      </c>
      <c r="C240" t="s">
        <v>1093</v>
      </c>
      <c r="D240" t="s">
        <v>100</v>
      </c>
      <c r="E240" t="s">
        <v>123</v>
      </c>
      <c r="F240" t="s">
        <v>1094</v>
      </c>
      <c r="G240" t="s">
        <v>1095</v>
      </c>
      <c r="H240" t="s">
        <v>215</v>
      </c>
      <c r="I240" t="s">
        <v>216</v>
      </c>
      <c r="J240" t="s">
        <v>488</v>
      </c>
      <c r="K240" s="78">
        <v>0.74</v>
      </c>
      <c r="L240" t="s">
        <v>102</v>
      </c>
      <c r="M240" s="79">
        <v>5.3999999999999999E-2</v>
      </c>
      <c r="N240" s="79">
        <v>1.9E-2</v>
      </c>
      <c r="O240" s="78">
        <v>1980763.17</v>
      </c>
      <c r="P240" s="78">
        <v>103.95</v>
      </c>
      <c r="Q240" s="78">
        <v>0</v>
      </c>
      <c r="R240" s="78">
        <v>2059.0033152149999</v>
      </c>
      <c r="S240" s="79">
        <v>8.4500000000000006E-2</v>
      </c>
      <c r="T240" s="79">
        <v>2.9999999999999997E-4</v>
      </c>
      <c r="U240" s="79">
        <v>0</v>
      </c>
    </row>
    <row r="241" spans="2:21">
      <c r="B241" t="s">
        <v>1096</v>
      </c>
      <c r="C241" t="s">
        <v>1097</v>
      </c>
      <c r="D241" t="s">
        <v>100</v>
      </c>
      <c r="E241" t="s">
        <v>123</v>
      </c>
      <c r="F241" t="s">
        <v>1098</v>
      </c>
      <c r="G241" t="s">
        <v>132</v>
      </c>
      <c r="H241" t="s">
        <v>215</v>
      </c>
      <c r="I241" t="s">
        <v>216</v>
      </c>
      <c r="J241" t="s">
        <v>1099</v>
      </c>
      <c r="K241" s="78">
        <v>1.97</v>
      </c>
      <c r="L241" t="s">
        <v>102</v>
      </c>
      <c r="M241" s="79">
        <v>0.03</v>
      </c>
      <c r="N241" s="79">
        <v>1.2200000000000001E-2</v>
      </c>
      <c r="O241" s="78">
        <v>7066966</v>
      </c>
      <c r="P241" s="78">
        <v>103.5</v>
      </c>
      <c r="Q241" s="78">
        <v>0</v>
      </c>
      <c r="R241" s="78">
        <v>7314.3098099999997</v>
      </c>
      <c r="S241" s="79">
        <v>0.1169</v>
      </c>
      <c r="T241" s="79">
        <v>1E-3</v>
      </c>
      <c r="U241" s="79">
        <v>2.0000000000000001E-4</v>
      </c>
    </row>
    <row r="242" spans="2:21">
      <c r="B242" s="80" t="s">
        <v>383</v>
      </c>
      <c r="C242" s="16"/>
      <c r="D242" s="16"/>
      <c r="E242" s="16"/>
      <c r="F242" s="16"/>
      <c r="K242" s="82">
        <v>3.88</v>
      </c>
      <c r="N242" s="81">
        <v>5.4600000000000003E-2</v>
      </c>
      <c r="O242" s="82">
        <v>546993573.57000005</v>
      </c>
      <c r="Q242" s="82">
        <v>265.86165999999997</v>
      </c>
      <c r="R242" s="82">
        <v>510630.14878508099</v>
      </c>
      <c r="T242" s="81">
        <v>6.7599999999999993E-2</v>
      </c>
      <c r="U242" s="81">
        <v>1.1900000000000001E-2</v>
      </c>
    </row>
    <row r="243" spans="2:21">
      <c r="B243" t="s">
        <v>1100</v>
      </c>
      <c r="C243" t="s">
        <v>1101</v>
      </c>
      <c r="D243" t="s">
        <v>100</v>
      </c>
      <c r="E243" t="s">
        <v>123</v>
      </c>
      <c r="F243" t="s">
        <v>1102</v>
      </c>
      <c r="G243" t="s">
        <v>636</v>
      </c>
      <c r="H243" t="s">
        <v>481</v>
      </c>
      <c r="I243" t="s">
        <v>209</v>
      </c>
      <c r="J243" t="s">
        <v>335</v>
      </c>
      <c r="K243" s="78">
        <v>2.82</v>
      </c>
      <c r="L243" t="s">
        <v>102</v>
      </c>
      <c r="M243" s="79">
        <v>3.49E-2</v>
      </c>
      <c r="N243" s="79">
        <v>3.8699999999999998E-2</v>
      </c>
      <c r="O243" s="78">
        <v>64360124.420000002</v>
      </c>
      <c r="P243" s="78">
        <v>95.52</v>
      </c>
      <c r="Q243" s="78">
        <v>0</v>
      </c>
      <c r="R243" s="78">
        <v>61476.790845983996</v>
      </c>
      <c r="S243" s="79">
        <v>3.1899999999999998E-2</v>
      </c>
      <c r="T243" s="79">
        <v>8.0999999999999996E-3</v>
      </c>
      <c r="U243" s="79">
        <v>1.4E-3</v>
      </c>
    </row>
    <row r="244" spans="2:21">
      <c r="B244" t="s">
        <v>1103</v>
      </c>
      <c r="C244" t="s">
        <v>1104</v>
      </c>
      <c r="D244" t="s">
        <v>100</v>
      </c>
      <c r="E244" t="s">
        <v>123</v>
      </c>
      <c r="F244" t="s">
        <v>1105</v>
      </c>
      <c r="G244" t="s">
        <v>636</v>
      </c>
      <c r="H244" t="s">
        <v>528</v>
      </c>
      <c r="I244" t="s">
        <v>150</v>
      </c>
      <c r="J244" t="s">
        <v>257</v>
      </c>
      <c r="K244" s="78">
        <v>4.24</v>
      </c>
      <c r="L244" t="s">
        <v>102</v>
      </c>
      <c r="M244" s="79">
        <v>5.4800000000000001E-2</v>
      </c>
      <c r="N244" s="79">
        <v>5.3999999999999999E-2</v>
      </c>
      <c r="O244" s="78">
        <v>31525345.829999998</v>
      </c>
      <c r="P244" s="78">
        <v>99.33</v>
      </c>
      <c r="Q244" s="78">
        <v>0</v>
      </c>
      <c r="R244" s="78">
        <v>31314.126012938999</v>
      </c>
      <c r="S244" s="79">
        <v>9.4399999999999998E-2</v>
      </c>
      <c r="T244" s="79">
        <v>4.1000000000000003E-3</v>
      </c>
      <c r="U244" s="79">
        <v>6.9999999999999999E-4</v>
      </c>
    </row>
    <row r="245" spans="2:21">
      <c r="B245" t="s">
        <v>1106</v>
      </c>
      <c r="C245" t="s">
        <v>1107</v>
      </c>
      <c r="D245" t="s">
        <v>100</v>
      </c>
      <c r="E245" t="s">
        <v>123</v>
      </c>
      <c r="F245" t="s">
        <v>1108</v>
      </c>
      <c r="G245" t="s">
        <v>448</v>
      </c>
      <c r="H245" t="s">
        <v>528</v>
      </c>
      <c r="I245" t="s">
        <v>150</v>
      </c>
      <c r="J245" t="s">
        <v>260</v>
      </c>
      <c r="K245" s="78">
        <v>5.64</v>
      </c>
      <c r="L245" t="s">
        <v>102</v>
      </c>
      <c r="M245" s="79">
        <v>4.2999999999999997E-2</v>
      </c>
      <c r="N245" s="79">
        <v>4.3499999999999997E-2</v>
      </c>
      <c r="O245" s="78">
        <v>29961206.780000001</v>
      </c>
      <c r="P245" s="78">
        <v>96.49</v>
      </c>
      <c r="Q245" s="78">
        <v>0</v>
      </c>
      <c r="R245" s="78">
        <v>28909.568422021999</v>
      </c>
      <c r="S245" s="79">
        <v>2.06E-2</v>
      </c>
      <c r="T245" s="79">
        <v>3.8E-3</v>
      </c>
      <c r="U245" s="79">
        <v>6.9999999999999999E-4</v>
      </c>
    </row>
    <row r="246" spans="2:21">
      <c r="B246" t="s">
        <v>1109</v>
      </c>
      <c r="C246" t="s">
        <v>1110</v>
      </c>
      <c r="D246" t="s">
        <v>100</v>
      </c>
      <c r="E246" t="s">
        <v>123</v>
      </c>
      <c r="F246" t="s">
        <v>1111</v>
      </c>
      <c r="G246" t="s">
        <v>825</v>
      </c>
      <c r="H246" t="s">
        <v>587</v>
      </c>
      <c r="I246" t="s">
        <v>209</v>
      </c>
      <c r="J246" t="s">
        <v>260</v>
      </c>
      <c r="K246" s="78">
        <v>3.72</v>
      </c>
      <c r="L246" t="s">
        <v>102</v>
      </c>
      <c r="M246" s="79">
        <v>3.9E-2</v>
      </c>
      <c r="N246" s="79">
        <v>3.5400000000000001E-2</v>
      </c>
      <c r="O246" s="78">
        <v>3485356</v>
      </c>
      <c r="P246" s="78">
        <v>95.86</v>
      </c>
      <c r="Q246" s="78">
        <v>0</v>
      </c>
      <c r="R246" s="78">
        <v>3341.0622616000001</v>
      </c>
      <c r="S246" s="79">
        <v>1.77E-2</v>
      </c>
      <c r="T246" s="79">
        <v>4.0000000000000002E-4</v>
      </c>
      <c r="U246" s="79">
        <v>1E-4</v>
      </c>
    </row>
    <row r="247" spans="2:21">
      <c r="B247" t="s">
        <v>1112</v>
      </c>
      <c r="C247" t="s">
        <v>1113</v>
      </c>
      <c r="D247" t="s">
        <v>100</v>
      </c>
      <c r="E247" t="s">
        <v>123</v>
      </c>
      <c r="F247" t="s">
        <v>1114</v>
      </c>
      <c r="G247" t="s">
        <v>636</v>
      </c>
      <c r="H247" t="s">
        <v>582</v>
      </c>
      <c r="I247" t="s">
        <v>150</v>
      </c>
      <c r="J247" t="s">
        <v>1115</v>
      </c>
      <c r="K247" s="78">
        <v>1.93</v>
      </c>
      <c r="L247" t="s">
        <v>102</v>
      </c>
      <c r="M247" s="79">
        <v>4.4999999999999998E-2</v>
      </c>
      <c r="N247" s="79">
        <v>5.2400000000000002E-2</v>
      </c>
      <c r="O247" s="78">
        <v>13578183</v>
      </c>
      <c r="P247" s="78">
        <v>89.34</v>
      </c>
      <c r="Q247" s="78">
        <v>0</v>
      </c>
      <c r="R247" s="78">
        <v>12130.748692200001</v>
      </c>
      <c r="S247" s="79">
        <v>8.8999999999999999E-3</v>
      </c>
      <c r="T247" s="79">
        <v>1.6000000000000001E-3</v>
      </c>
      <c r="U247" s="79">
        <v>2.9999999999999997E-4</v>
      </c>
    </row>
    <row r="248" spans="2:21">
      <c r="B248" t="s">
        <v>1116</v>
      </c>
      <c r="C248" t="s">
        <v>1117</v>
      </c>
      <c r="D248" t="s">
        <v>100</v>
      </c>
      <c r="E248" t="s">
        <v>123</v>
      </c>
      <c r="F248" t="s">
        <v>1118</v>
      </c>
      <c r="G248" t="s">
        <v>129</v>
      </c>
      <c r="H248" t="s">
        <v>587</v>
      </c>
      <c r="I248" t="s">
        <v>209</v>
      </c>
      <c r="J248" t="s">
        <v>462</v>
      </c>
      <c r="K248" s="78">
        <v>3.31</v>
      </c>
      <c r="L248" t="s">
        <v>102</v>
      </c>
      <c r="M248" s="79">
        <v>3.3700000000000001E-2</v>
      </c>
      <c r="N248" s="79">
        <v>2.8000000000000001E-2</v>
      </c>
      <c r="O248" s="78">
        <v>1459900.35</v>
      </c>
      <c r="P248" s="78">
        <v>99.58</v>
      </c>
      <c r="Q248" s="78">
        <v>265.86165999999997</v>
      </c>
      <c r="R248" s="78">
        <v>1719.63042853</v>
      </c>
      <c r="S248" s="79">
        <v>7.0000000000000001E-3</v>
      </c>
      <c r="T248" s="79">
        <v>2.0000000000000001E-4</v>
      </c>
      <c r="U248" s="79">
        <v>0</v>
      </c>
    </row>
    <row r="249" spans="2:21">
      <c r="B249" t="s">
        <v>1119</v>
      </c>
      <c r="C249" t="s">
        <v>1120</v>
      </c>
      <c r="D249" t="s">
        <v>100</v>
      </c>
      <c r="E249" t="s">
        <v>123</v>
      </c>
      <c r="F249" t="s">
        <v>1121</v>
      </c>
      <c r="G249" t="s">
        <v>128</v>
      </c>
      <c r="H249" t="s">
        <v>587</v>
      </c>
      <c r="I249" t="s">
        <v>209</v>
      </c>
      <c r="J249" t="s">
        <v>1115</v>
      </c>
      <c r="K249" s="78">
        <v>2.88</v>
      </c>
      <c r="L249" t="s">
        <v>102</v>
      </c>
      <c r="M249" s="79">
        <v>3.8300000000000001E-2</v>
      </c>
      <c r="N249" s="79">
        <v>4.4699999999999997E-2</v>
      </c>
      <c r="O249" s="78">
        <v>13998062</v>
      </c>
      <c r="P249" s="78">
        <v>96.57</v>
      </c>
      <c r="Q249" s="78">
        <v>0</v>
      </c>
      <c r="R249" s="78">
        <v>13517.928473399999</v>
      </c>
      <c r="S249" s="79">
        <v>2.87E-2</v>
      </c>
      <c r="T249" s="79">
        <v>1.8E-3</v>
      </c>
      <c r="U249" s="79">
        <v>2.9999999999999997E-4</v>
      </c>
    </row>
    <row r="250" spans="2:21">
      <c r="B250" t="s">
        <v>1122</v>
      </c>
      <c r="C250" t="s">
        <v>1123</v>
      </c>
      <c r="D250" t="s">
        <v>100</v>
      </c>
      <c r="E250" t="s">
        <v>123</v>
      </c>
      <c r="F250" t="s">
        <v>1124</v>
      </c>
      <c r="G250" t="s">
        <v>636</v>
      </c>
      <c r="H250" t="s">
        <v>582</v>
      </c>
      <c r="I250" t="s">
        <v>150</v>
      </c>
      <c r="J250" t="s">
        <v>1125</v>
      </c>
      <c r="K250" s="78">
        <v>5.04</v>
      </c>
      <c r="L250" t="s">
        <v>102</v>
      </c>
      <c r="M250" s="79">
        <v>4.6899999999999997E-2</v>
      </c>
      <c r="N250" s="79">
        <v>7.3700000000000002E-2</v>
      </c>
      <c r="O250" s="78">
        <v>71865578.859999999</v>
      </c>
      <c r="P250" s="78">
        <v>89.26</v>
      </c>
      <c r="Q250" s="78">
        <v>0</v>
      </c>
      <c r="R250" s="78">
        <v>64147.215690436002</v>
      </c>
      <c r="S250" s="79">
        <v>4.2299999999999997E-2</v>
      </c>
      <c r="T250" s="79">
        <v>8.5000000000000006E-3</v>
      </c>
      <c r="U250" s="79">
        <v>1.5E-3</v>
      </c>
    </row>
    <row r="251" spans="2:21">
      <c r="B251" t="s">
        <v>1126</v>
      </c>
      <c r="C251" t="s">
        <v>1127</v>
      </c>
      <c r="D251" t="s">
        <v>100</v>
      </c>
      <c r="E251" t="s">
        <v>123</v>
      </c>
      <c r="F251" t="s">
        <v>1124</v>
      </c>
      <c r="G251" t="s">
        <v>636</v>
      </c>
      <c r="H251" t="s">
        <v>582</v>
      </c>
      <c r="I251" t="s">
        <v>150</v>
      </c>
      <c r="J251" t="s">
        <v>1128</v>
      </c>
      <c r="K251" s="78">
        <v>4.84</v>
      </c>
      <c r="L251" t="s">
        <v>102</v>
      </c>
      <c r="M251" s="79">
        <v>4.6899999999999997E-2</v>
      </c>
      <c r="N251" s="79">
        <v>7.3599999999999999E-2</v>
      </c>
      <c r="O251" s="78">
        <v>162209814.37</v>
      </c>
      <c r="P251" s="78">
        <v>88.16</v>
      </c>
      <c r="Q251" s="78">
        <v>0</v>
      </c>
      <c r="R251" s="78">
        <v>143004.17234859199</v>
      </c>
      <c r="S251" s="79">
        <v>7.8600000000000003E-2</v>
      </c>
      <c r="T251" s="79">
        <v>1.89E-2</v>
      </c>
      <c r="U251" s="79">
        <v>3.3E-3</v>
      </c>
    </row>
    <row r="252" spans="2:21">
      <c r="B252" t="s">
        <v>1129</v>
      </c>
      <c r="C252" t="s">
        <v>1130</v>
      </c>
      <c r="D252" t="s">
        <v>100</v>
      </c>
      <c r="E252" t="s">
        <v>123</v>
      </c>
      <c r="F252" t="s">
        <v>630</v>
      </c>
      <c r="G252" t="s">
        <v>494</v>
      </c>
      <c r="H252" t="s">
        <v>622</v>
      </c>
      <c r="I252" t="s">
        <v>209</v>
      </c>
      <c r="J252" t="s">
        <v>263</v>
      </c>
      <c r="K252" s="78">
        <v>3.57</v>
      </c>
      <c r="L252" t="s">
        <v>102</v>
      </c>
      <c r="M252" s="79">
        <v>4.7E-2</v>
      </c>
      <c r="N252" s="79">
        <v>0.04</v>
      </c>
      <c r="O252" s="78">
        <v>61808615.859999999</v>
      </c>
      <c r="P252" s="78">
        <v>98.29</v>
      </c>
      <c r="Q252" s="78">
        <v>0</v>
      </c>
      <c r="R252" s="78">
        <v>60751.688528794002</v>
      </c>
      <c r="S252" s="79">
        <v>8.4000000000000005E-2</v>
      </c>
      <c r="T252" s="79">
        <v>8.0000000000000002E-3</v>
      </c>
      <c r="U252" s="79">
        <v>1.4E-3</v>
      </c>
    </row>
    <row r="253" spans="2:21">
      <c r="B253" t="s">
        <v>1131</v>
      </c>
      <c r="C253" t="s">
        <v>1132</v>
      </c>
      <c r="D253" t="s">
        <v>100</v>
      </c>
      <c r="E253" t="s">
        <v>123</v>
      </c>
      <c r="F253" t="s">
        <v>630</v>
      </c>
      <c r="G253" t="s">
        <v>494</v>
      </c>
      <c r="H253" t="s">
        <v>622</v>
      </c>
      <c r="I253" t="s">
        <v>209</v>
      </c>
      <c r="J253" t="s">
        <v>263</v>
      </c>
      <c r="K253" s="78">
        <v>2.34</v>
      </c>
      <c r="L253" t="s">
        <v>102</v>
      </c>
      <c r="M253" s="79">
        <v>6.7000000000000004E-2</v>
      </c>
      <c r="N253" s="79">
        <v>3.7699999999999997E-2</v>
      </c>
      <c r="O253" s="78">
        <v>66051434.350000001</v>
      </c>
      <c r="P253" s="78">
        <v>95.34</v>
      </c>
      <c r="Q253" s="78">
        <v>0</v>
      </c>
      <c r="R253" s="78">
        <v>62973.437509290001</v>
      </c>
      <c r="S253" s="79">
        <v>5.7700000000000001E-2</v>
      </c>
      <c r="T253" s="79">
        <v>8.3000000000000001E-3</v>
      </c>
      <c r="U253" s="79">
        <v>1.5E-3</v>
      </c>
    </row>
    <row r="254" spans="2:21">
      <c r="B254" t="s">
        <v>1133</v>
      </c>
      <c r="C254" t="s">
        <v>1134</v>
      </c>
      <c r="D254" t="s">
        <v>100</v>
      </c>
      <c r="E254" t="s">
        <v>123</v>
      </c>
      <c r="F254" t="s">
        <v>880</v>
      </c>
      <c r="G254" t="s">
        <v>112</v>
      </c>
      <c r="H254" t="s">
        <v>622</v>
      </c>
      <c r="I254" t="s">
        <v>209</v>
      </c>
      <c r="J254" t="s">
        <v>257</v>
      </c>
      <c r="K254" s="78">
        <v>2.61</v>
      </c>
      <c r="L254" t="s">
        <v>102</v>
      </c>
      <c r="M254" s="79">
        <v>5.2499999999999998E-2</v>
      </c>
      <c r="N254" s="79">
        <v>3.5799999999999998E-2</v>
      </c>
      <c r="O254" s="78">
        <v>5799472</v>
      </c>
      <c r="P254" s="78">
        <v>95.11</v>
      </c>
      <c r="Q254" s="78">
        <v>0</v>
      </c>
      <c r="R254" s="78">
        <v>5515.8778192</v>
      </c>
      <c r="S254" s="79">
        <v>5.0000000000000001E-3</v>
      </c>
      <c r="T254" s="79">
        <v>6.9999999999999999E-4</v>
      </c>
      <c r="U254" s="79">
        <v>1E-4</v>
      </c>
    </row>
    <row r="255" spans="2:21">
      <c r="B255" t="s">
        <v>1135</v>
      </c>
      <c r="C255" t="s">
        <v>1136</v>
      </c>
      <c r="D255" t="s">
        <v>100</v>
      </c>
      <c r="E255" t="s">
        <v>123</v>
      </c>
      <c r="F255" t="s">
        <v>880</v>
      </c>
      <c r="G255" t="s">
        <v>112</v>
      </c>
      <c r="H255" t="s">
        <v>622</v>
      </c>
      <c r="I255" t="s">
        <v>209</v>
      </c>
      <c r="J255" t="s">
        <v>603</v>
      </c>
      <c r="K255" s="78">
        <v>3.97</v>
      </c>
      <c r="L255" t="s">
        <v>102</v>
      </c>
      <c r="M255" s="79">
        <v>5.6000000000000001E-2</v>
      </c>
      <c r="N255" s="79">
        <v>3.73E-2</v>
      </c>
      <c r="O255" s="78">
        <v>6509023</v>
      </c>
      <c r="P255" s="78">
        <v>109.04</v>
      </c>
      <c r="Q255" s="78">
        <v>0</v>
      </c>
      <c r="R255" s="78">
        <v>7097.4386791999996</v>
      </c>
      <c r="S255" s="79">
        <v>2.2700000000000001E-2</v>
      </c>
      <c r="T255" s="79">
        <v>8.9999999999999998E-4</v>
      </c>
      <c r="U255" s="79">
        <v>2.0000000000000001E-4</v>
      </c>
    </row>
    <row r="256" spans="2:21">
      <c r="B256" t="s">
        <v>1137</v>
      </c>
      <c r="C256" t="s">
        <v>1138</v>
      </c>
      <c r="D256" t="s">
        <v>100</v>
      </c>
      <c r="E256" t="s">
        <v>123</v>
      </c>
      <c r="F256" t="s">
        <v>1139</v>
      </c>
      <c r="G256" t="s">
        <v>128</v>
      </c>
      <c r="H256" t="s">
        <v>663</v>
      </c>
      <c r="I256" t="s">
        <v>209</v>
      </c>
      <c r="J256" t="s">
        <v>330</v>
      </c>
      <c r="K256" s="78">
        <v>0.57999999999999996</v>
      </c>
      <c r="L256" t="s">
        <v>102</v>
      </c>
      <c r="M256" s="79">
        <v>6.5500000000000003E-2</v>
      </c>
      <c r="N256" s="79">
        <v>4.7399999999999998E-2</v>
      </c>
      <c r="O256" s="78">
        <v>12431433.630000001</v>
      </c>
      <c r="P256" s="78">
        <v>102.58</v>
      </c>
      <c r="Q256" s="78">
        <v>0</v>
      </c>
      <c r="R256" s="78">
        <v>12752.164617654</v>
      </c>
      <c r="S256" s="79">
        <v>6.5199999999999994E-2</v>
      </c>
      <c r="T256" s="79">
        <v>1.6999999999999999E-3</v>
      </c>
      <c r="U256" s="79">
        <v>2.9999999999999997E-4</v>
      </c>
    </row>
    <row r="257" spans="2:21">
      <c r="B257" t="s">
        <v>1140</v>
      </c>
      <c r="C257" t="s">
        <v>1141</v>
      </c>
      <c r="D257" t="s">
        <v>100</v>
      </c>
      <c r="E257" t="s">
        <v>123</v>
      </c>
      <c r="F257" t="s">
        <v>1142</v>
      </c>
      <c r="G257" t="s">
        <v>1143</v>
      </c>
      <c r="H257" t="s">
        <v>215</v>
      </c>
      <c r="I257" t="s">
        <v>216</v>
      </c>
      <c r="J257" t="s">
        <v>1144</v>
      </c>
      <c r="K257" s="78">
        <v>0.28999999999999998</v>
      </c>
      <c r="L257" t="s">
        <v>102</v>
      </c>
      <c r="M257" s="79">
        <v>6.25E-2</v>
      </c>
      <c r="N257" s="79">
        <v>1.9699999999999999E-2</v>
      </c>
      <c r="O257" s="78">
        <v>1950023.12</v>
      </c>
      <c r="P257" s="78">
        <v>101.45</v>
      </c>
      <c r="Q257" s="78">
        <v>0</v>
      </c>
      <c r="R257" s="78">
        <v>1978.2984552400001</v>
      </c>
      <c r="S257" s="79">
        <v>0.22670000000000001</v>
      </c>
      <c r="T257" s="79">
        <v>2.9999999999999997E-4</v>
      </c>
      <c r="U257" s="79">
        <v>0</v>
      </c>
    </row>
    <row r="258" spans="2:21">
      <c r="B258" s="80" t="s">
        <v>1145</v>
      </c>
      <c r="C258" s="16"/>
      <c r="D258" s="16"/>
      <c r="E258" s="16"/>
      <c r="F258" s="16"/>
      <c r="K258" s="82">
        <v>0</v>
      </c>
      <c r="N258" s="81">
        <v>0</v>
      </c>
      <c r="O258" s="82">
        <v>0</v>
      </c>
      <c r="Q258" s="82">
        <v>0</v>
      </c>
      <c r="R258" s="82">
        <v>0</v>
      </c>
      <c r="T258" s="81">
        <v>0</v>
      </c>
      <c r="U258" s="81">
        <v>0</v>
      </c>
    </row>
    <row r="259" spans="2:21">
      <c r="B259" t="s">
        <v>215</v>
      </c>
      <c r="C259" t="s">
        <v>215</v>
      </c>
      <c r="D259" s="16"/>
      <c r="E259" s="16"/>
      <c r="F259" s="16"/>
      <c r="G259" t="s">
        <v>215</v>
      </c>
      <c r="H259" t="s">
        <v>215</v>
      </c>
      <c r="K259" s="78">
        <v>0</v>
      </c>
      <c r="L259" t="s">
        <v>215</v>
      </c>
      <c r="M259" s="79">
        <v>0</v>
      </c>
      <c r="N259" s="79">
        <v>0</v>
      </c>
      <c r="O259" s="78">
        <v>0</v>
      </c>
      <c r="P259" s="78">
        <v>0</v>
      </c>
      <c r="R259" s="78">
        <v>0</v>
      </c>
      <c r="S259" s="79">
        <v>0</v>
      </c>
      <c r="T259" s="79">
        <v>0</v>
      </c>
      <c r="U259" s="79">
        <v>0</v>
      </c>
    </row>
    <row r="260" spans="2:21">
      <c r="B260" s="80" t="s">
        <v>249</v>
      </c>
      <c r="C260" s="16"/>
      <c r="D260" s="16"/>
      <c r="E260" s="16"/>
      <c r="F260" s="16"/>
      <c r="K260" s="82">
        <v>3.82</v>
      </c>
      <c r="N260" s="81">
        <v>3.56E-2</v>
      </c>
      <c r="O260" s="82">
        <v>65388000</v>
      </c>
      <c r="Q260" s="82">
        <v>0</v>
      </c>
      <c r="R260" s="82">
        <v>210942.76645860029</v>
      </c>
      <c r="T260" s="81">
        <v>2.7900000000000001E-2</v>
      </c>
      <c r="U260" s="81">
        <v>4.8999999999999998E-3</v>
      </c>
    </row>
    <row r="261" spans="2:21">
      <c r="B261" s="80" t="s">
        <v>384</v>
      </c>
      <c r="C261" s="16"/>
      <c r="D261" s="16"/>
      <c r="E261" s="16"/>
      <c r="F261" s="16"/>
      <c r="K261" s="82">
        <v>4.17</v>
      </c>
      <c r="N261" s="81">
        <v>3.7499999999999999E-2</v>
      </c>
      <c r="O261" s="82">
        <v>49200000</v>
      </c>
      <c r="Q261" s="82">
        <v>0</v>
      </c>
      <c r="R261" s="82">
        <v>162005.53378662001</v>
      </c>
      <c r="T261" s="81">
        <v>2.1499999999999998E-2</v>
      </c>
      <c r="U261" s="81">
        <v>3.8E-3</v>
      </c>
    </row>
    <row r="262" spans="2:21">
      <c r="B262" t="s">
        <v>1146</v>
      </c>
      <c r="C262" t="s">
        <v>1147</v>
      </c>
      <c r="D262" t="s">
        <v>123</v>
      </c>
      <c r="E262" t="s">
        <v>1148</v>
      </c>
      <c r="F262" t="s">
        <v>1149</v>
      </c>
      <c r="G262" t="s">
        <v>1150</v>
      </c>
      <c r="H262" t="s">
        <v>1151</v>
      </c>
      <c r="I262" t="s">
        <v>373</v>
      </c>
      <c r="J262" t="s">
        <v>1152</v>
      </c>
      <c r="K262" s="78">
        <v>2.56</v>
      </c>
      <c r="L262" t="s">
        <v>202</v>
      </c>
      <c r="M262" s="79">
        <v>5.0000000000000001E-3</v>
      </c>
      <c r="N262" s="79">
        <v>3.1399999999999997E-2</v>
      </c>
      <c r="O262" s="78">
        <v>18500000</v>
      </c>
      <c r="P262" s="78">
        <v>93.785722127659568</v>
      </c>
      <c r="Q262" s="78">
        <v>0</v>
      </c>
      <c r="R262" s="78">
        <v>62027.532034682503</v>
      </c>
      <c r="S262" s="79">
        <v>5.2900000000000003E-2</v>
      </c>
      <c r="T262" s="79">
        <v>8.2000000000000007E-3</v>
      </c>
      <c r="U262" s="79">
        <v>1.4E-3</v>
      </c>
    </row>
    <row r="263" spans="2:21">
      <c r="B263" t="s">
        <v>1153</v>
      </c>
      <c r="C263" t="s">
        <v>1154</v>
      </c>
      <c r="D263" t="s">
        <v>123</v>
      </c>
      <c r="E263" t="s">
        <v>1148</v>
      </c>
      <c r="F263" t="s">
        <v>1149</v>
      </c>
      <c r="G263" t="s">
        <v>1150</v>
      </c>
      <c r="H263" t="s">
        <v>1151</v>
      </c>
      <c r="I263" t="s">
        <v>373</v>
      </c>
      <c r="J263" t="s">
        <v>1155</v>
      </c>
      <c r="K263" s="78">
        <v>5.42</v>
      </c>
      <c r="L263" t="s">
        <v>202</v>
      </c>
      <c r="M263" s="79">
        <v>0.01</v>
      </c>
      <c r="N263" s="79">
        <v>3.95E-2</v>
      </c>
      <c r="O263" s="78">
        <v>24000000</v>
      </c>
      <c r="P263" s="78">
        <v>85.886444453608249</v>
      </c>
      <c r="Q263" s="78">
        <v>0</v>
      </c>
      <c r="R263" s="78">
        <v>73690.569332737505</v>
      </c>
      <c r="S263" s="79">
        <v>68.571399999999997</v>
      </c>
      <c r="T263" s="79">
        <v>9.7999999999999997E-3</v>
      </c>
      <c r="U263" s="79">
        <v>1.6999999999999999E-3</v>
      </c>
    </row>
    <row r="264" spans="2:21">
      <c r="B264" t="s">
        <v>1156</v>
      </c>
      <c r="C264" t="s">
        <v>1157</v>
      </c>
      <c r="D264" t="s">
        <v>123</v>
      </c>
      <c r="E264" t="s">
        <v>1148</v>
      </c>
      <c r="F264" t="s">
        <v>1149</v>
      </c>
      <c r="G264" t="s">
        <v>1150</v>
      </c>
      <c r="H264" t="s">
        <v>1158</v>
      </c>
      <c r="I264" t="s">
        <v>358</v>
      </c>
      <c r="J264" t="s">
        <v>1159</v>
      </c>
      <c r="K264" s="78">
        <v>4.4800000000000004</v>
      </c>
      <c r="L264" t="s">
        <v>110</v>
      </c>
      <c r="M264" s="79">
        <v>4.4999999999999998E-2</v>
      </c>
      <c r="N264" s="79">
        <v>4.6100000000000002E-2</v>
      </c>
      <c r="O264" s="78">
        <v>6700000</v>
      </c>
      <c r="P264" s="78">
        <v>101.16800000000001</v>
      </c>
      <c r="Q264" s="78">
        <v>0</v>
      </c>
      <c r="R264" s="78">
        <v>26287.432419199999</v>
      </c>
      <c r="S264" s="79">
        <v>7.4000000000000003E-3</v>
      </c>
      <c r="T264" s="79">
        <v>3.5000000000000001E-3</v>
      </c>
      <c r="U264" s="79">
        <v>5.9999999999999995E-4</v>
      </c>
    </row>
    <row r="265" spans="2:21">
      <c r="B265" s="80" t="s">
        <v>385</v>
      </c>
      <c r="C265" s="16"/>
      <c r="D265" s="16"/>
      <c r="E265" s="16"/>
      <c r="F265" s="16"/>
      <c r="K265" s="82">
        <v>2.66</v>
      </c>
      <c r="N265" s="81">
        <v>2.9600000000000001E-2</v>
      </c>
      <c r="O265" s="82">
        <v>16188000</v>
      </c>
      <c r="Q265" s="82">
        <v>0</v>
      </c>
      <c r="R265" s="82">
        <v>48937.232671980302</v>
      </c>
      <c r="T265" s="81">
        <v>6.4999999999999997E-3</v>
      </c>
      <c r="U265" s="81">
        <v>1.1000000000000001E-3</v>
      </c>
    </row>
    <row r="266" spans="2:21">
      <c r="B266" t="s">
        <v>1160</v>
      </c>
      <c r="C266" t="s">
        <v>1161</v>
      </c>
      <c r="D266" t="s">
        <v>123</v>
      </c>
      <c r="E266" t="s">
        <v>1148</v>
      </c>
      <c r="F266" t="s">
        <v>1162</v>
      </c>
      <c r="G266" t="s">
        <v>1163</v>
      </c>
      <c r="H266" t="s">
        <v>1164</v>
      </c>
      <c r="I266" t="s">
        <v>358</v>
      </c>
      <c r="J266" t="s">
        <v>1165</v>
      </c>
      <c r="K266" s="78">
        <v>0.05</v>
      </c>
      <c r="L266" t="s">
        <v>120</v>
      </c>
      <c r="M266" s="79">
        <v>0.05</v>
      </c>
      <c r="N266" s="79">
        <v>1.8700000000000001E-2</v>
      </c>
      <c r="O266" s="78">
        <v>8300000</v>
      </c>
      <c r="P266" s="78">
        <v>104.90942328868051</v>
      </c>
      <c r="Q266" s="78">
        <v>0</v>
      </c>
      <c r="R266" s="78">
        <v>21099.0999562299</v>
      </c>
      <c r="S266" s="79">
        <v>4.7399999999999998E-2</v>
      </c>
      <c r="T266" s="79">
        <v>2.8E-3</v>
      </c>
      <c r="U266" s="79">
        <v>5.0000000000000001E-4</v>
      </c>
    </row>
    <row r="267" spans="2:21">
      <c r="B267" t="s">
        <v>1166</v>
      </c>
      <c r="C267" t="s">
        <v>1167</v>
      </c>
      <c r="D267" t="s">
        <v>123</v>
      </c>
      <c r="E267" t="s">
        <v>1148</v>
      </c>
      <c r="F267" t="s">
        <v>1168</v>
      </c>
      <c r="G267" t="s">
        <v>1169</v>
      </c>
      <c r="H267" t="s">
        <v>1170</v>
      </c>
      <c r="I267" t="s">
        <v>373</v>
      </c>
      <c r="J267" t="s">
        <v>1171</v>
      </c>
      <c r="K267" s="78">
        <v>4.63</v>
      </c>
      <c r="L267" t="s">
        <v>106</v>
      </c>
      <c r="M267" s="79">
        <v>4.1300000000000003E-2</v>
      </c>
      <c r="N267" s="79">
        <v>3.7900000000000003E-2</v>
      </c>
      <c r="O267" s="78">
        <v>7888000</v>
      </c>
      <c r="P267" s="78">
        <v>102.11733352941177</v>
      </c>
      <c r="Q267" s="78">
        <v>0</v>
      </c>
      <c r="R267" s="78">
        <v>27838.132715750398</v>
      </c>
      <c r="S267" s="79">
        <v>1.8599999999999998E-2</v>
      </c>
      <c r="T267" s="79">
        <v>3.7000000000000002E-3</v>
      </c>
      <c r="U267" s="79">
        <v>5.9999999999999995E-4</v>
      </c>
    </row>
    <row r="268" spans="2:21">
      <c r="B268" t="s">
        <v>251</v>
      </c>
      <c r="C268" s="16"/>
      <c r="D268" s="16"/>
      <c r="E268" s="16"/>
      <c r="F268" s="16"/>
    </row>
    <row r="269" spans="2:21">
      <c r="B269" t="s">
        <v>378</v>
      </c>
      <c r="C269" s="16"/>
      <c r="D269" s="16"/>
      <c r="E269" s="16"/>
      <c r="F269" s="16"/>
    </row>
    <row r="270" spans="2:21">
      <c r="B270" t="s">
        <v>379</v>
      </c>
      <c r="C270" s="16"/>
      <c r="D270" s="16"/>
      <c r="E270" s="16"/>
      <c r="F270" s="16"/>
    </row>
    <row r="271" spans="2:21">
      <c r="B271" t="s">
        <v>380</v>
      </c>
      <c r="C271" s="16"/>
      <c r="D271" s="16"/>
      <c r="E271" s="16"/>
      <c r="F271" s="16"/>
    </row>
    <row r="272" spans="2:21">
      <c r="B272" t="s">
        <v>381</v>
      </c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6">
    <dataValidation allowBlank="1" showInputMessage="1" showErrorMessage="1" sqref="H2 Q9"/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type="list" allowBlank="1" showInputMessage="1" showErrorMessage="1" sqref="G158:G805 G12:G156">
      <formula1>$BK$7:$BK$11</formula1>
    </dataValidation>
    <dataValidation type="list" allowBlank="1" showInputMessage="1" showErrorMessage="1" sqref="G157">
      <formula1>$BH$6:$BH$11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13" workbookViewId="0">
      <selection activeCell="G31" sqref="G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7" width="16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t="s">
        <v>197</v>
      </c>
    </row>
    <row r="3" spans="2:62">
      <c r="B3" s="2" t="s">
        <v>2</v>
      </c>
      <c r="C3" t="s">
        <v>198</v>
      </c>
    </row>
    <row r="4" spans="2:62">
      <c r="B4" s="2" t="s">
        <v>3</v>
      </c>
    </row>
    <row r="5" spans="2:62">
      <c r="B5" s="75" t="s">
        <v>199</v>
      </c>
      <c r="C5" t="s">
        <v>200</v>
      </c>
    </row>
    <row r="6" spans="2:62" ht="26.25" customHeight="1">
      <c r="B6" s="106" t="s">
        <v>68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8"/>
      <c r="BJ6" s="19"/>
    </row>
    <row r="7" spans="2:62" ht="26.25" customHeight="1">
      <c r="B7" s="106" t="s">
        <v>91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8"/>
      <c r="BF7" s="19"/>
      <c r="BJ7" s="19"/>
    </row>
    <row r="8" spans="2:62" s="19" customFormat="1" ht="63">
      <c r="B8" s="4" t="s">
        <v>48</v>
      </c>
      <c r="C8" s="28" t="s">
        <v>49</v>
      </c>
      <c r="D8" s="29" t="s">
        <v>70</v>
      </c>
      <c r="E8" s="29" t="s">
        <v>83</v>
      </c>
      <c r="F8" s="29" t="s">
        <v>50</v>
      </c>
      <c r="G8" s="29" t="s">
        <v>84</v>
      </c>
      <c r="H8" s="29" t="s">
        <v>53</v>
      </c>
      <c r="I8" s="38" t="s">
        <v>187</v>
      </c>
      <c r="J8" s="38" t="s">
        <v>188</v>
      </c>
      <c r="K8" s="38" t="s">
        <v>192</v>
      </c>
      <c r="L8" s="38" t="s">
        <v>56</v>
      </c>
      <c r="M8" s="38" t="s">
        <v>73</v>
      </c>
      <c r="N8" s="38" t="s">
        <v>57</v>
      </c>
      <c r="O8" s="46" t="s">
        <v>183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184</v>
      </c>
      <c r="J9" s="21"/>
      <c r="K9" s="21" t="s">
        <v>185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34" t="s">
        <v>76</v>
      </c>
      <c r="N10" s="34" t="s">
        <v>77</v>
      </c>
      <c r="O10" s="34" t="s">
        <v>78</v>
      </c>
      <c r="BF10" s="16"/>
      <c r="BG10" s="19"/>
      <c r="BH10" s="16"/>
      <c r="BJ10" s="16"/>
    </row>
    <row r="11" spans="2:62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6">
        <v>420510857.98000002</v>
      </c>
      <c r="J11" s="7"/>
      <c r="K11" s="76">
        <v>10843.46310544</v>
      </c>
      <c r="L11" s="76">
        <v>6345533.7033509528</v>
      </c>
      <c r="M11" s="7"/>
      <c r="N11" s="77">
        <v>1</v>
      </c>
      <c r="O11" s="77">
        <v>0.1479</v>
      </c>
      <c r="BF11" s="16"/>
      <c r="BG11" s="19"/>
      <c r="BH11" s="16"/>
      <c r="BJ11" s="16"/>
    </row>
    <row r="12" spans="2:62">
      <c r="B12" s="80" t="s">
        <v>204</v>
      </c>
      <c r="E12" s="16"/>
      <c r="F12" s="16"/>
      <c r="G12" s="16"/>
      <c r="I12" s="82">
        <v>401789353.98000002</v>
      </c>
      <c r="K12" s="82">
        <v>10833.61354</v>
      </c>
      <c r="L12" s="82">
        <v>5937903.6509813266</v>
      </c>
      <c r="N12" s="81">
        <v>0.93579999999999997</v>
      </c>
      <c r="O12" s="81">
        <v>0.1384</v>
      </c>
    </row>
    <row r="13" spans="2:62">
      <c r="B13" s="80" t="s">
        <v>1172</v>
      </c>
      <c r="E13" s="16"/>
      <c r="F13" s="16"/>
      <c r="G13" s="16"/>
      <c r="I13" s="82">
        <v>73616509.049999997</v>
      </c>
      <c r="K13" s="82">
        <v>2080.3292299999998</v>
      </c>
      <c r="L13" s="82">
        <v>2731503.5535414498</v>
      </c>
      <c r="N13" s="81">
        <v>0.43049999999999999</v>
      </c>
      <c r="O13" s="81">
        <v>6.3700000000000007E-2</v>
      </c>
    </row>
    <row r="14" spans="2:62">
      <c r="B14" t="s">
        <v>1173</v>
      </c>
      <c r="C14" t="s">
        <v>1174</v>
      </c>
      <c r="D14" t="s">
        <v>100</v>
      </c>
      <c r="E14" t="s">
        <v>123</v>
      </c>
      <c r="F14" t="s">
        <v>630</v>
      </c>
      <c r="G14" t="s">
        <v>494</v>
      </c>
      <c r="H14" t="s">
        <v>102</v>
      </c>
      <c r="I14" s="78">
        <v>1060000</v>
      </c>
      <c r="J14" s="78">
        <v>173.4</v>
      </c>
      <c r="K14" s="78">
        <v>0</v>
      </c>
      <c r="L14" s="78">
        <v>1838.04</v>
      </c>
      <c r="M14" s="79">
        <v>2.9999999999999997E-4</v>
      </c>
      <c r="N14" s="79">
        <v>2.9999999999999997E-4</v>
      </c>
      <c r="O14" s="79">
        <v>0</v>
      </c>
    </row>
    <row r="15" spans="2:62">
      <c r="B15" t="s">
        <v>1175</v>
      </c>
      <c r="C15" t="s">
        <v>1176</v>
      </c>
      <c r="D15" t="s">
        <v>100</v>
      </c>
      <c r="E15" t="s">
        <v>123</v>
      </c>
      <c r="F15" t="s">
        <v>789</v>
      </c>
      <c r="G15" t="s">
        <v>494</v>
      </c>
      <c r="H15" t="s">
        <v>102</v>
      </c>
      <c r="I15" s="78">
        <v>262300</v>
      </c>
      <c r="J15" s="78">
        <v>48890</v>
      </c>
      <c r="K15" s="78">
        <v>0</v>
      </c>
      <c r="L15" s="78">
        <v>128238.47</v>
      </c>
      <c r="M15" s="79">
        <v>2.0799999999999999E-2</v>
      </c>
      <c r="N15" s="79">
        <v>2.0199999999999999E-2</v>
      </c>
      <c r="O15" s="79">
        <v>3.0000000000000001E-3</v>
      </c>
    </row>
    <row r="16" spans="2:62">
      <c r="B16" t="s">
        <v>1177</v>
      </c>
      <c r="C16" t="s">
        <v>1178</v>
      </c>
      <c r="D16" t="s">
        <v>100</v>
      </c>
      <c r="E16" t="s">
        <v>123</v>
      </c>
      <c r="F16" t="s">
        <v>1179</v>
      </c>
      <c r="G16" t="s">
        <v>551</v>
      </c>
      <c r="H16" t="s">
        <v>102</v>
      </c>
      <c r="I16" s="78">
        <v>1035562</v>
      </c>
      <c r="J16" s="78">
        <v>2088</v>
      </c>
      <c r="K16" s="78">
        <v>0</v>
      </c>
      <c r="L16" s="78">
        <v>21622.53456</v>
      </c>
      <c r="M16" s="79">
        <v>4.0000000000000001E-3</v>
      </c>
      <c r="N16" s="79">
        <v>3.3999999999999998E-3</v>
      </c>
      <c r="O16" s="79">
        <v>5.0000000000000001E-4</v>
      </c>
    </row>
    <row r="17" spans="2:15">
      <c r="B17" t="s">
        <v>1180</v>
      </c>
      <c r="C17" t="s">
        <v>1181</v>
      </c>
      <c r="D17" t="s">
        <v>100</v>
      </c>
      <c r="E17" t="s">
        <v>123</v>
      </c>
      <c r="F17" t="s">
        <v>1182</v>
      </c>
      <c r="G17" t="s">
        <v>551</v>
      </c>
      <c r="H17" t="s">
        <v>102</v>
      </c>
      <c r="I17" s="78">
        <v>755438</v>
      </c>
      <c r="J17" s="78">
        <v>2695</v>
      </c>
      <c r="K17" s="78">
        <v>0</v>
      </c>
      <c r="L17" s="78">
        <v>20359.054100000001</v>
      </c>
      <c r="M17" s="79">
        <v>3.3999999999999998E-3</v>
      </c>
      <c r="N17" s="79">
        <v>3.2000000000000002E-3</v>
      </c>
      <c r="O17" s="79">
        <v>5.0000000000000001E-4</v>
      </c>
    </row>
    <row r="18" spans="2:15">
      <c r="B18" t="s">
        <v>1183</v>
      </c>
      <c r="C18" t="s">
        <v>1184</v>
      </c>
      <c r="D18" t="s">
        <v>100</v>
      </c>
      <c r="E18" t="s">
        <v>123</v>
      </c>
      <c r="F18" t="s">
        <v>1185</v>
      </c>
      <c r="G18" t="s">
        <v>1143</v>
      </c>
      <c r="H18" t="s">
        <v>102</v>
      </c>
      <c r="I18" s="78">
        <v>91031</v>
      </c>
      <c r="J18" s="78">
        <v>53760</v>
      </c>
      <c r="K18" s="78">
        <v>138.90602999999999</v>
      </c>
      <c r="L18" s="78">
        <v>49077.171629999997</v>
      </c>
      <c r="M18" s="79">
        <v>2.0999999999999999E-3</v>
      </c>
      <c r="N18" s="79">
        <v>7.7000000000000002E-3</v>
      </c>
      <c r="O18" s="79">
        <v>1.1000000000000001E-3</v>
      </c>
    </row>
    <row r="19" spans="2:15">
      <c r="B19" t="s">
        <v>1186</v>
      </c>
      <c r="C19" t="s">
        <v>1187</v>
      </c>
      <c r="D19" t="s">
        <v>100</v>
      </c>
      <c r="E19" t="s">
        <v>123</v>
      </c>
      <c r="F19" t="s">
        <v>1188</v>
      </c>
      <c r="G19" t="s">
        <v>613</v>
      </c>
      <c r="H19" t="s">
        <v>102</v>
      </c>
      <c r="I19" s="78">
        <v>83500</v>
      </c>
      <c r="J19" s="78">
        <v>1589</v>
      </c>
      <c r="K19" s="78">
        <v>0</v>
      </c>
      <c r="L19" s="78">
        <v>1326.8150000000001</v>
      </c>
      <c r="M19" s="79">
        <v>2.0000000000000001E-4</v>
      </c>
      <c r="N19" s="79">
        <v>2.0000000000000001E-4</v>
      </c>
      <c r="O19" s="79">
        <v>0</v>
      </c>
    </row>
    <row r="20" spans="2:15">
      <c r="B20" t="s">
        <v>1189</v>
      </c>
      <c r="C20" t="s">
        <v>1190</v>
      </c>
      <c r="D20" t="s">
        <v>100</v>
      </c>
      <c r="E20" t="s">
        <v>123</v>
      </c>
      <c r="F20" t="s">
        <v>1191</v>
      </c>
      <c r="G20" t="s">
        <v>389</v>
      </c>
      <c r="H20" t="s">
        <v>102</v>
      </c>
      <c r="I20" s="78">
        <v>7432426</v>
      </c>
      <c r="J20" s="78">
        <v>1601</v>
      </c>
      <c r="K20" s="78">
        <v>0</v>
      </c>
      <c r="L20" s="78">
        <v>118993.14026</v>
      </c>
      <c r="M20" s="79">
        <v>6.4000000000000003E-3</v>
      </c>
      <c r="N20" s="79">
        <v>1.8800000000000001E-2</v>
      </c>
      <c r="O20" s="79">
        <v>2.8E-3</v>
      </c>
    </row>
    <row r="21" spans="2:15">
      <c r="B21" t="s">
        <v>1192</v>
      </c>
      <c r="C21" t="s">
        <v>1193</v>
      </c>
      <c r="D21" t="s">
        <v>100</v>
      </c>
      <c r="E21" t="s">
        <v>123</v>
      </c>
      <c r="F21" t="s">
        <v>1194</v>
      </c>
      <c r="G21" t="s">
        <v>389</v>
      </c>
      <c r="H21" t="s">
        <v>102</v>
      </c>
      <c r="I21" s="78">
        <v>20043500</v>
      </c>
      <c r="J21" s="78">
        <v>2865</v>
      </c>
      <c r="K21" s="78">
        <v>0</v>
      </c>
      <c r="L21" s="78">
        <v>574246.27500000002</v>
      </c>
      <c r="M21" s="79">
        <v>1.4999999999999999E-2</v>
      </c>
      <c r="N21" s="79">
        <v>9.0499999999999997E-2</v>
      </c>
      <c r="O21" s="79">
        <v>1.34E-2</v>
      </c>
    </row>
    <row r="22" spans="2:15">
      <c r="B22" t="s">
        <v>1195</v>
      </c>
      <c r="C22" t="s">
        <v>1196</v>
      </c>
      <c r="D22" t="s">
        <v>100</v>
      </c>
      <c r="E22" t="s">
        <v>123</v>
      </c>
      <c r="F22" t="s">
        <v>388</v>
      </c>
      <c r="G22" t="s">
        <v>389</v>
      </c>
      <c r="H22" t="s">
        <v>102</v>
      </c>
      <c r="I22" s="78">
        <v>12471877</v>
      </c>
      <c r="J22" s="78">
        <v>2514</v>
      </c>
      <c r="K22" s="78">
        <v>0</v>
      </c>
      <c r="L22" s="78">
        <v>313542.98778000002</v>
      </c>
      <c r="M22" s="79">
        <v>8.2000000000000007E-3</v>
      </c>
      <c r="N22" s="79">
        <v>4.9399999999999999E-2</v>
      </c>
      <c r="O22" s="79">
        <v>7.3000000000000001E-3</v>
      </c>
    </row>
    <row r="23" spans="2:15">
      <c r="B23" t="s">
        <v>1197</v>
      </c>
      <c r="C23" t="s">
        <v>1198</v>
      </c>
      <c r="D23" t="s">
        <v>100</v>
      </c>
      <c r="E23" t="s">
        <v>123</v>
      </c>
      <c r="F23" t="s">
        <v>1199</v>
      </c>
      <c r="G23" t="s">
        <v>389</v>
      </c>
      <c r="H23" t="s">
        <v>102</v>
      </c>
      <c r="I23" s="78">
        <v>2146770</v>
      </c>
      <c r="J23" s="78">
        <v>9200</v>
      </c>
      <c r="K23" s="78">
        <v>0</v>
      </c>
      <c r="L23" s="78">
        <v>197502.84</v>
      </c>
      <c r="M23" s="79">
        <v>9.1000000000000004E-3</v>
      </c>
      <c r="N23" s="79">
        <v>3.1099999999999999E-2</v>
      </c>
      <c r="O23" s="79">
        <v>4.5999999999999999E-3</v>
      </c>
    </row>
    <row r="24" spans="2:15">
      <c r="B24" t="s">
        <v>1200</v>
      </c>
      <c r="C24" t="s">
        <v>1201</v>
      </c>
      <c r="D24" t="s">
        <v>100</v>
      </c>
      <c r="E24" t="s">
        <v>123</v>
      </c>
      <c r="F24" t="s">
        <v>1202</v>
      </c>
      <c r="G24" t="s">
        <v>389</v>
      </c>
      <c r="H24" t="s">
        <v>102</v>
      </c>
      <c r="I24" s="78">
        <v>220183.6</v>
      </c>
      <c r="J24" s="78">
        <v>9989</v>
      </c>
      <c r="K24" s="78">
        <v>0</v>
      </c>
      <c r="L24" s="78">
        <v>21994.139803999999</v>
      </c>
      <c r="M24" s="79">
        <v>2.2000000000000001E-3</v>
      </c>
      <c r="N24" s="79">
        <v>3.5000000000000001E-3</v>
      </c>
      <c r="O24" s="79">
        <v>5.0000000000000001E-4</v>
      </c>
    </row>
    <row r="25" spans="2:15">
      <c r="B25" t="s">
        <v>1203</v>
      </c>
      <c r="C25" t="s">
        <v>1204</v>
      </c>
      <c r="D25" t="s">
        <v>100</v>
      </c>
      <c r="E25" t="s">
        <v>123</v>
      </c>
      <c r="F25" t="s">
        <v>880</v>
      </c>
      <c r="G25" t="s">
        <v>112</v>
      </c>
      <c r="H25" t="s">
        <v>102</v>
      </c>
      <c r="I25" s="78">
        <v>213134</v>
      </c>
      <c r="J25" s="78">
        <v>71670</v>
      </c>
      <c r="K25" s="78">
        <v>0</v>
      </c>
      <c r="L25" s="78">
        <v>152753.1378</v>
      </c>
      <c r="M25" s="79">
        <v>2.7699999999999999E-2</v>
      </c>
      <c r="N25" s="79">
        <v>2.41E-2</v>
      </c>
      <c r="O25" s="79">
        <v>3.5999999999999999E-3</v>
      </c>
    </row>
    <row r="26" spans="2:15">
      <c r="B26" t="s">
        <v>1205</v>
      </c>
      <c r="C26" t="s">
        <v>1206</v>
      </c>
      <c r="D26" t="s">
        <v>100</v>
      </c>
      <c r="E26" t="s">
        <v>123</v>
      </c>
      <c r="F26" t="s">
        <v>1114</v>
      </c>
      <c r="G26" t="s">
        <v>636</v>
      </c>
      <c r="H26" t="s">
        <v>102</v>
      </c>
      <c r="I26" s="78">
        <v>4266735.45</v>
      </c>
      <c r="J26" s="78">
        <v>876.1</v>
      </c>
      <c r="K26" s="78">
        <v>422.81017000000003</v>
      </c>
      <c r="L26" s="78">
        <v>37803.679447449998</v>
      </c>
      <c r="M26" s="79">
        <v>3.5999999999999999E-3</v>
      </c>
      <c r="N26" s="79">
        <v>6.0000000000000001E-3</v>
      </c>
      <c r="O26" s="79">
        <v>8.9999999999999998E-4</v>
      </c>
    </row>
    <row r="27" spans="2:15">
      <c r="B27" t="s">
        <v>1207</v>
      </c>
      <c r="C27" t="s">
        <v>1208</v>
      </c>
      <c r="D27" t="s">
        <v>100</v>
      </c>
      <c r="E27" t="s">
        <v>123</v>
      </c>
      <c r="F27" t="s">
        <v>1209</v>
      </c>
      <c r="G27" t="s">
        <v>995</v>
      </c>
      <c r="H27" t="s">
        <v>102</v>
      </c>
      <c r="I27" s="78">
        <v>963415</v>
      </c>
      <c r="J27" s="78">
        <v>1625</v>
      </c>
      <c r="K27" s="78">
        <v>0</v>
      </c>
      <c r="L27" s="78">
        <v>15655.49375</v>
      </c>
      <c r="M27" s="79">
        <v>6.9999999999999999E-4</v>
      </c>
      <c r="N27" s="79">
        <v>2.5000000000000001E-3</v>
      </c>
      <c r="O27" s="79">
        <v>4.0000000000000002E-4</v>
      </c>
    </row>
    <row r="28" spans="2:15">
      <c r="B28" t="s">
        <v>1210</v>
      </c>
      <c r="C28" t="s">
        <v>1211</v>
      </c>
      <c r="D28" t="s">
        <v>100</v>
      </c>
      <c r="E28" t="s">
        <v>123</v>
      </c>
      <c r="F28" t="s">
        <v>1212</v>
      </c>
      <c r="G28" t="s">
        <v>1213</v>
      </c>
      <c r="H28" t="s">
        <v>102</v>
      </c>
      <c r="I28" s="78">
        <v>324463</v>
      </c>
      <c r="J28" s="78">
        <v>8257</v>
      </c>
      <c r="K28" s="78">
        <v>0</v>
      </c>
      <c r="L28" s="78">
        <v>26790.909909999998</v>
      </c>
      <c r="M28" s="79">
        <v>3.0000000000000001E-3</v>
      </c>
      <c r="N28" s="79">
        <v>4.1999999999999997E-3</v>
      </c>
      <c r="O28" s="79">
        <v>5.9999999999999995E-4</v>
      </c>
    </row>
    <row r="29" spans="2:15">
      <c r="B29" t="s">
        <v>1214</v>
      </c>
      <c r="C29" t="s">
        <v>1215</v>
      </c>
      <c r="D29" t="s">
        <v>100</v>
      </c>
      <c r="E29" t="s">
        <v>123</v>
      </c>
      <c r="F29" t="s">
        <v>1216</v>
      </c>
      <c r="G29" t="s">
        <v>747</v>
      </c>
      <c r="H29" t="s">
        <v>102</v>
      </c>
      <c r="I29" s="78">
        <v>158900</v>
      </c>
      <c r="J29" s="78">
        <v>44270</v>
      </c>
      <c r="K29" s="78">
        <v>308.90147999999999</v>
      </c>
      <c r="L29" s="78">
        <v>70653.931479999999</v>
      </c>
      <c r="M29" s="79">
        <v>1.1999999999999999E-3</v>
      </c>
      <c r="N29" s="79">
        <v>1.11E-2</v>
      </c>
      <c r="O29" s="79">
        <v>1.6000000000000001E-3</v>
      </c>
    </row>
    <row r="30" spans="2:15">
      <c r="B30" t="s">
        <v>1217</v>
      </c>
      <c r="C30" t="s">
        <v>1218</v>
      </c>
      <c r="D30" t="s">
        <v>100</v>
      </c>
      <c r="E30" t="s">
        <v>123</v>
      </c>
      <c r="F30" t="s">
        <v>746</v>
      </c>
      <c r="G30" t="s">
        <v>747</v>
      </c>
      <c r="H30" t="s">
        <v>102</v>
      </c>
      <c r="I30" s="78">
        <v>1814471</v>
      </c>
      <c r="J30" s="78">
        <v>10590</v>
      </c>
      <c r="K30" s="78">
        <v>0</v>
      </c>
      <c r="L30" s="78">
        <v>192152.47889999999</v>
      </c>
      <c r="M30" s="79">
        <v>1.5599999999999999E-2</v>
      </c>
      <c r="N30" s="79">
        <v>3.0300000000000001E-2</v>
      </c>
      <c r="O30" s="79">
        <v>4.4999999999999997E-3</v>
      </c>
    </row>
    <row r="31" spans="2:15">
      <c r="B31" t="s">
        <v>1219</v>
      </c>
      <c r="C31" t="s">
        <v>1220</v>
      </c>
      <c r="D31" t="s">
        <v>100</v>
      </c>
      <c r="E31" t="s">
        <v>123</v>
      </c>
      <c r="F31" t="s">
        <v>841</v>
      </c>
      <c r="G31" t="s">
        <v>1221</v>
      </c>
      <c r="H31" t="s">
        <v>102</v>
      </c>
      <c r="I31" s="78">
        <v>104793</v>
      </c>
      <c r="J31" s="78">
        <v>56250</v>
      </c>
      <c r="K31" s="78">
        <v>0</v>
      </c>
      <c r="L31" s="78">
        <v>58946.0625</v>
      </c>
      <c r="M31" s="79">
        <v>7.3000000000000001E-3</v>
      </c>
      <c r="N31" s="79">
        <v>9.2999999999999992E-3</v>
      </c>
      <c r="O31" s="79">
        <v>1.4E-3</v>
      </c>
    </row>
    <row r="32" spans="2:15">
      <c r="B32" t="s">
        <v>1222</v>
      </c>
      <c r="C32" t="s">
        <v>1223</v>
      </c>
      <c r="D32" t="s">
        <v>100</v>
      </c>
      <c r="E32" t="s">
        <v>123</v>
      </c>
      <c r="F32" t="s">
        <v>1224</v>
      </c>
      <c r="G32" t="s">
        <v>596</v>
      </c>
      <c r="H32" t="s">
        <v>102</v>
      </c>
      <c r="I32" s="78">
        <v>6096862</v>
      </c>
      <c r="J32" s="78">
        <v>2198</v>
      </c>
      <c r="K32" s="78">
        <v>0</v>
      </c>
      <c r="L32" s="78">
        <v>134009.02676000001</v>
      </c>
      <c r="M32" s="79">
        <v>2.47E-2</v>
      </c>
      <c r="N32" s="79">
        <v>2.1100000000000001E-2</v>
      </c>
      <c r="O32" s="79">
        <v>3.0999999999999999E-3</v>
      </c>
    </row>
    <row r="33" spans="2:15">
      <c r="B33" t="s">
        <v>1225</v>
      </c>
      <c r="C33" t="s">
        <v>1226</v>
      </c>
      <c r="D33" t="s">
        <v>100</v>
      </c>
      <c r="E33" t="s">
        <v>123</v>
      </c>
      <c r="F33" t="s">
        <v>1227</v>
      </c>
      <c r="G33" t="s">
        <v>448</v>
      </c>
      <c r="H33" t="s">
        <v>102</v>
      </c>
      <c r="I33" s="78">
        <v>81978</v>
      </c>
      <c r="J33" s="78">
        <v>6482</v>
      </c>
      <c r="K33" s="78">
        <v>0</v>
      </c>
      <c r="L33" s="78">
        <v>5313.8139600000004</v>
      </c>
      <c r="M33" s="79">
        <v>5.9999999999999995E-4</v>
      </c>
      <c r="N33" s="79">
        <v>8.0000000000000004E-4</v>
      </c>
      <c r="O33" s="79">
        <v>1E-4</v>
      </c>
    </row>
    <row r="34" spans="2:15">
      <c r="B34" t="s">
        <v>1228</v>
      </c>
      <c r="C34" t="s">
        <v>1229</v>
      </c>
      <c r="D34" t="s">
        <v>100</v>
      </c>
      <c r="E34" t="s">
        <v>123</v>
      </c>
      <c r="F34" t="s">
        <v>536</v>
      </c>
      <c r="G34" t="s">
        <v>448</v>
      </c>
      <c r="H34" t="s">
        <v>102</v>
      </c>
      <c r="I34" s="78">
        <v>2650000</v>
      </c>
      <c r="J34" s="78">
        <v>5460</v>
      </c>
      <c r="K34" s="78">
        <v>0</v>
      </c>
      <c r="L34" s="78">
        <v>144690</v>
      </c>
      <c r="M34" s="79">
        <v>1.5299999999999999E-2</v>
      </c>
      <c r="N34" s="79">
        <v>2.2800000000000001E-2</v>
      </c>
      <c r="O34" s="79">
        <v>3.3999999999999998E-3</v>
      </c>
    </row>
    <row r="35" spans="2:15">
      <c r="B35" t="s">
        <v>1230</v>
      </c>
      <c r="C35" t="s">
        <v>1231</v>
      </c>
      <c r="D35" t="s">
        <v>100</v>
      </c>
      <c r="E35" t="s">
        <v>123</v>
      </c>
      <c r="F35" t="s">
        <v>480</v>
      </c>
      <c r="G35" t="s">
        <v>448</v>
      </c>
      <c r="H35" t="s">
        <v>102</v>
      </c>
      <c r="I35" s="78">
        <v>1791120</v>
      </c>
      <c r="J35" s="78">
        <v>2507</v>
      </c>
      <c r="K35" s="78">
        <v>0</v>
      </c>
      <c r="L35" s="78">
        <v>44903.378400000001</v>
      </c>
      <c r="M35" s="79">
        <v>4.7000000000000002E-3</v>
      </c>
      <c r="N35" s="79">
        <v>7.1000000000000004E-3</v>
      </c>
      <c r="O35" s="79">
        <v>1E-3</v>
      </c>
    </row>
    <row r="36" spans="2:15">
      <c r="B36" t="s">
        <v>1232</v>
      </c>
      <c r="C36" t="s">
        <v>1233</v>
      </c>
      <c r="D36" t="s">
        <v>100</v>
      </c>
      <c r="E36" t="s">
        <v>123</v>
      </c>
      <c r="F36" t="s">
        <v>1234</v>
      </c>
      <c r="G36" t="s">
        <v>448</v>
      </c>
      <c r="H36" t="s">
        <v>102</v>
      </c>
      <c r="I36" s="78">
        <v>2840000</v>
      </c>
      <c r="J36" s="78">
        <v>3822</v>
      </c>
      <c r="K36" s="78">
        <v>1209.71155</v>
      </c>
      <c r="L36" s="78">
        <v>109754.51155</v>
      </c>
      <c r="M36" s="79">
        <v>1.54E-2</v>
      </c>
      <c r="N36" s="79">
        <v>1.7299999999999999E-2</v>
      </c>
      <c r="O36" s="79">
        <v>2.5999999999999999E-3</v>
      </c>
    </row>
    <row r="37" spans="2:15">
      <c r="B37" t="s">
        <v>1235</v>
      </c>
      <c r="C37" t="s">
        <v>1236</v>
      </c>
      <c r="D37" t="s">
        <v>100</v>
      </c>
      <c r="E37" t="s">
        <v>123</v>
      </c>
      <c r="F37" t="s">
        <v>505</v>
      </c>
      <c r="G37" t="s">
        <v>448</v>
      </c>
      <c r="H37" t="s">
        <v>102</v>
      </c>
      <c r="I37" s="78">
        <v>518530</v>
      </c>
      <c r="J37" s="78">
        <v>22050</v>
      </c>
      <c r="K37" s="78">
        <v>0</v>
      </c>
      <c r="L37" s="78">
        <v>114335.86500000001</v>
      </c>
      <c r="M37" s="79">
        <v>1.09E-2</v>
      </c>
      <c r="N37" s="79">
        <v>1.7999999999999999E-2</v>
      </c>
      <c r="O37" s="79">
        <v>2.7000000000000001E-3</v>
      </c>
    </row>
    <row r="38" spans="2:15">
      <c r="B38" t="s">
        <v>1237</v>
      </c>
      <c r="C38" t="s">
        <v>1238</v>
      </c>
      <c r="D38" t="s">
        <v>100</v>
      </c>
      <c r="E38" t="s">
        <v>123</v>
      </c>
      <c r="F38" t="s">
        <v>461</v>
      </c>
      <c r="G38" t="s">
        <v>448</v>
      </c>
      <c r="H38" t="s">
        <v>102</v>
      </c>
      <c r="I38" s="78">
        <v>276000</v>
      </c>
      <c r="J38" s="78">
        <v>25250</v>
      </c>
      <c r="K38" s="78">
        <v>0</v>
      </c>
      <c r="L38" s="78">
        <v>69690</v>
      </c>
      <c r="M38" s="79">
        <v>2.3E-3</v>
      </c>
      <c r="N38" s="79">
        <v>1.0999999999999999E-2</v>
      </c>
      <c r="O38" s="79">
        <v>1.6000000000000001E-3</v>
      </c>
    </row>
    <row r="39" spans="2:15">
      <c r="B39" t="s">
        <v>1239</v>
      </c>
      <c r="C39" t="s">
        <v>1240</v>
      </c>
      <c r="D39" t="s">
        <v>100</v>
      </c>
      <c r="E39" t="s">
        <v>123</v>
      </c>
      <c r="F39" t="s">
        <v>1241</v>
      </c>
      <c r="G39" t="s">
        <v>1095</v>
      </c>
      <c r="H39" t="s">
        <v>102</v>
      </c>
      <c r="I39" s="78">
        <v>172501</v>
      </c>
      <c r="J39" s="78">
        <v>17810</v>
      </c>
      <c r="K39" s="78">
        <v>0</v>
      </c>
      <c r="L39" s="78">
        <v>30722.428100000001</v>
      </c>
      <c r="M39" s="79">
        <v>1.2999999999999999E-3</v>
      </c>
      <c r="N39" s="79">
        <v>4.7999999999999996E-3</v>
      </c>
      <c r="O39" s="79">
        <v>6.9999999999999999E-4</v>
      </c>
    </row>
    <row r="40" spans="2:15">
      <c r="B40" t="s">
        <v>1242</v>
      </c>
      <c r="C40" t="s">
        <v>1243</v>
      </c>
      <c r="D40" t="s">
        <v>100</v>
      </c>
      <c r="E40" t="s">
        <v>123</v>
      </c>
      <c r="F40" t="s">
        <v>1244</v>
      </c>
      <c r="G40" t="s">
        <v>129</v>
      </c>
      <c r="H40" t="s">
        <v>102</v>
      </c>
      <c r="I40" s="78">
        <v>110085</v>
      </c>
      <c r="J40" s="78">
        <v>53560</v>
      </c>
      <c r="K40" s="78">
        <v>0</v>
      </c>
      <c r="L40" s="78">
        <v>58961.525999999998</v>
      </c>
      <c r="M40" s="79">
        <v>1.5E-3</v>
      </c>
      <c r="N40" s="79">
        <v>9.2999999999999992E-3</v>
      </c>
      <c r="O40" s="79">
        <v>1.4E-3</v>
      </c>
    </row>
    <row r="41" spans="2:15">
      <c r="B41" t="s">
        <v>1245</v>
      </c>
      <c r="C41" t="s">
        <v>1246</v>
      </c>
      <c r="D41" t="s">
        <v>100</v>
      </c>
      <c r="E41" t="s">
        <v>123</v>
      </c>
      <c r="F41" t="s">
        <v>541</v>
      </c>
      <c r="G41" t="s">
        <v>132</v>
      </c>
      <c r="H41" t="s">
        <v>102</v>
      </c>
      <c r="I41" s="78">
        <v>5630934</v>
      </c>
      <c r="J41" s="78">
        <v>277.5</v>
      </c>
      <c r="K41" s="78">
        <v>0</v>
      </c>
      <c r="L41" s="78">
        <v>15625.841850000001</v>
      </c>
      <c r="M41" s="79">
        <v>2E-3</v>
      </c>
      <c r="N41" s="79">
        <v>2.5000000000000001E-3</v>
      </c>
      <c r="O41" s="79">
        <v>4.0000000000000002E-4</v>
      </c>
    </row>
    <row r="42" spans="2:15">
      <c r="B42" s="80" t="s">
        <v>1247</v>
      </c>
      <c r="E42" s="16"/>
      <c r="F42" s="16"/>
      <c r="G42" s="16"/>
      <c r="I42" s="82">
        <v>206161705.59999999</v>
      </c>
      <c r="K42" s="82">
        <v>7388.4377100000002</v>
      </c>
      <c r="L42" s="82">
        <v>2235656.5515684411</v>
      </c>
      <c r="N42" s="81">
        <v>0.3523</v>
      </c>
      <c r="O42" s="81">
        <v>5.21E-2</v>
      </c>
    </row>
    <row r="43" spans="2:15">
      <c r="B43" t="s">
        <v>1248</v>
      </c>
      <c r="C43" t="s">
        <v>1249</v>
      </c>
      <c r="D43" t="s">
        <v>100</v>
      </c>
      <c r="E43" t="s">
        <v>123</v>
      </c>
      <c r="F43" t="s">
        <v>1250</v>
      </c>
      <c r="G43" t="s">
        <v>101</v>
      </c>
      <c r="H43" t="s">
        <v>102</v>
      </c>
      <c r="I43" s="78">
        <v>5035</v>
      </c>
      <c r="J43" s="78">
        <v>15730</v>
      </c>
      <c r="K43" s="78">
        <v>0</v>
      </c>
      <c r="L43" s="78">
        <v>792.00549999999998</v>
      </c>
      <c r="M43" s="79">
        <v>4.0000000000000002E-4</v>
      </c>
      <c r="N43" s="79">
        <v>1E-4</v>
      </c>
      <c r="O43" s="79">
        <v>0</v>
      </c>
    </row>
    <row r="44" spans="2:15">
      <c r="B44" t="s">
        <v>1251</v>
      </c>
      <c r="C44" t="s">
        <v>1252</v>
      </c>
      <c r="D44" t="s">
        <v>100</v>
      </c>
      <c r="E44" t="s">
        <v>123</v>
      </c>
      <c r="F44" t="s">
        <v>1253</v>
      </c>
      <c r="G44" t="s">
        <v>690</v>
      </c>
      <c r="H44" t="s">
        <v>102</v>
      </c>
      <c r="I44" s="78">
        <v>313959</v>
      </c>
      <c r="J44" s="78">
        <v>6056</v>
      </c>
      <c r="K44" s="78">
        <v>0</v>
      </c>
      <c r="L44" s="78">
        <v>19013.357039999999</v>
      </c>
      <c r="M44" s="79">
        <v>1.2699999999999999E-2</v>
      </c>
      <c r="N44" s="79">
        <v>3.0000000000000001E-3</v>
      </c>
      <c r="O44" s="79">
        <v>4.0000000000000002E-4</v>
      </c>
    </row>
    <row r="45" spans="2:15">
      <c r="B45" t="s">
        <v>1254</v>
      </c>
      <c r="C45" t="s">
        <v>1255</v>
      </c>
      <c r="D45" t="s">
        <v>100</v>
      </c>
      <c r="E45" t="s">
        <v>123</v>
      </c>
      <c r="F45" t="s">
        <v>1256</v>
      </c>
      <c r="G45" t="s">
        <v>690</v>
      </c>
      <c r="H45" t="s">
        <v>102</v>
      </c>
      <c r="I45" s="78">
        <v>257628</v>
      </c>
      <c r="J45" s="78">
        <v>2885</v>
      </c>
      <c r="K45" s="78">
        <v>0</v>
      </c>
      <c r="L45" s="78">
        <v>7432.5677999999998</v>
      </c>
      <c r="M45" s="79">
        <v>2.3999999999999998E-3</v>
      </c>
      <c r="N45" s="79">
        <v>1.1999999999999999E-3</v>
      </c>
      <c r="O45" s="79">
        <v>2.0000000000000001E-4</v>
      </c>
    </row>
    <row r="46" spans="2:15">
      <c r="B46" t="s">
        <v>1257</v>
      </c>
      <c r="C46" t="s">
        <v>1258</v>
      </c>
      <c r="D46" t="s">
        <v>100</v>
      </c>
      <c r="E46" t="s">
        <v>123</v>
      </c>
      <c r="F46" t="s">
        <v>1259</v>
      </c>
      <c r="G46" t="s">
        <v>494</v>
      </c>
      <c r="H46" t="s">
        <v>102</v>
      </c>
      <c r="I46" s="78">
        <v>510035</v>
      </c>
      <c r="J46" s="78">
        <v>2933</v>
      </c>
      <c r="K46" s="78">
        <v>0</v>
      </c>
      <c r="L46" s="78">
        <v>14959.32655</v>
      </c>
      <c r="M46" s="79">
        <v>3.5999999999999999E-3</v>
      </c>
      <c r="N46" s="79">
        <v>2.3999999999999998E-3</v>
      </c>
      <c r="O46" s="79">
        <v>2.9999999999999997E-4</v>
      </c>
    </row>
    <row r="47" spans="2:15">
      <c r="B47" t="s">
        <v>1260</v>
      </c>
      <c r="C47" t="s">
        <v>1261</v>
      </c>
      <c r="D47" t="s">
        <v>100</v>
      </c>
      <c r="E47" t="s">
        <v>123</v>
      </c>
      <c r="F47" t="s">
        <v>1262</v>
      </c>
      <c r="G47" t="s">
        <v>1263</v>
      </c>
      <c r="H47" t="s">
        <v>102</v>
      </c>
      <c r="I47" s="78">
        <v>46909</v>
      </c>
      <c r="J47" s="78">
        <v>2370</v>
      </c>
      <c r="K47" s="78">
        <v>0</v>
      </c>
      <c r="L47" s="78">
        <v>1111.7433000000001</v>
      </c>
      <c r="M47" s="79">
        <v>1.1999999999999999E-3</v>
      </c>
      <c r="N47" s="79">
        <v>2.0000000000000001E-4</v>
      </c>
      <c r="O47" s="79">
        <v>0</v>
      </c>
    </row>
    <row r="48" spans="2:15">
      <c r="B48" t="s">
        <v>1264</v>
      </c>
      <c r="C48" t="s">
        <v>1265</v>
      </c>
      <c r="D48" t="s">
        <v>100</v>
      </c>
      <c r="E48" t="s">
        <v>123</v>
      </c>
      <c r="F48" t="s">
        <v>1266</v>
      </c>
      <c r="G48" t="s">
        <v>551</v>
      </c>
      <c r="H48" t="s">
        <v>102</v>
      </c>
      <c r="I48" s="78">
        <v>330281</v>
      </c>
      <c r="J48" s="78">
        <v>12600</v>
      </c>
      <c r="K48" s="78">
        <v>0</v>
      </c>
      <c r="L48" s="78">
        <v>41615.406000000003</v>
      </c>
      <c r="M48" s="79">
        <v>2.2499999999999999E-2</v>
      </c>
      <c r="N48" s="79">
        <v>6.6E-3</v>
      </c>
      <c r="O48" s="79">
        <v>1E-3</v>
      </c>
    </row>
    <row r="49" spans="2:15">
      <c r="B49" t="s">
        <v>1267</v>
      </c>
      <c r="C49" t="s">
        <v>1268</v>
      </c>
      <c r="D49" t="s">
        <v>100</v>
      </c>
      <c r="E49" t="s">
        <v>123</v>
      </c>
      <c r="F49" t="s">
        <v>1269</v>
      </c>
      <c r="G49" t="s">
        <v>551</v>
      </c>
      <c r="H49" t="s">
        <v>102</v>
      </c>
      <c r="I49" s="78">
        <v>1941700</v>
      </c>
      <c r="J49" s="78">
        <v>5188</v>
      </c>
      <c r="K49" s="78">
        <v>0</v>
      </c>
      <c r="L49" s="78">
        <v>100735.39599999999</v>
      </c>
      <c r="M49" s="79">
        <v>2.87E-2</v>
      </c>
      <c r="N49" s="79">
        <v>1.5900000000000001E-2</v>
      </c>
      <c r="O49" s="79">
        <v>2.3E-3</v>
      </c>
    </row>
    <row r="50" spans="2:15">
      <c r="B50" t="s">
        <v>1270</v>
      </c>
      <c r="C50" t="s">
        <v>1271</v>
      </c>
      <c r="D50" t="s">
        <v>100</v>
      </c>
      <c r="E50" t="s">
        <v>123</v>
      </c>
      <c r="F50" t="s">
        <v>1272</v>
      </c>
      <c r="G50" t="s">
        <v>551</v>
      </c>
      <c r="H50" t="s">
        <v>102</v>
      </c>
      <c r="I50" s="78">
        <v>17423300</v>
      </c>
      <c r="J50" s="78">
        <v>326</v>
      </c>
      <c r="K50" s="78">
        <v>0</v>
      </c>
      <c r="L50" s="78">
        <v>56799.957999999999</v>
      </c>
      <c r="M50" s="79">
        <v>1.6500000000000001E-2</v>
      </c>
      <c r="N50" s="79">
        <v>8.9999999999999993E-3</v>
      </c>
      <c r="O50" s="79">
        <v>1.2999999999999999E-3</v>
      </c>
    </row>
    <row r="51" spans="2:15">
      <c r="B51" t="s">
        <v>1273</v>
      </c>
      <c r="C51" t="s">
        <v>1274</v>
      </c>
      <c r="D51" t="s">
        <v>100</v>
      </c>
      <c r="E51" t="s">
        <v>123</v>
      </c>
      <c r="F51" t="s">
        <v>1275</v>
      </c>
      <c r="G51" t="s">
        <v>551</v>
      </c>
      <c r="H51" t="s">
        <v>102</v>
      </c>
      <c r="I51" s="78">
        <v>922178</v>
      </c>
      <c r="J51" s="78">
        <v>5049</v>
      </c>
      <c r="K51" s="78">
        <v>0</v>
      </c>
      <c r="L51" s="78">
        <v>46560.767220000002</v>
      </c>
      <c r="M51" s="79">
        <v>1.46E-2</v>
      </c>
      <c r="N51" s="79">
        <v>7.3000000000000001E-3</v>
      </c>
      <c r="O51" s="79">
        <v>1.1000000000000001E-3</v>
      </c>
    </row>
    <row r="52" spans="2:15">
      <c r="B52" t="s">
        <v>1276</v>
      </c>
      <c r="C52" t="s">
        <v>1277</v>
      </c>
      <c r="D52" t="s">
        <v>100</v>
      </c>
      <c r="E52" t="s">
        <v>123</v>
      </c>
      <c r="F52" t="s">
        <v>811</v>
      </c>
      <c r="G52" t="s">
        <v>613</v>
      </c>
      <c r="H52" t="s">
        <v>102</v>
      </c>
      <c r="I52" s="78">
        <v>154361</v>
      </c>
      <c r="J52" s="78">
        <v>10140</v>
      </c>
      <c r="K52" s="78">
        <v>0</v>
      </c>
      <c r="L52" s="78">
        <v>15652.205400000001</v>
      </c>
      <c r="M52" s="79">
        <v>8.2000000000000007E-3</v>
      </c>
      <c r="N52" s="79">
        <v>2.5000000000000001E-3</v>
      </c>
      <c r="O52" s="79">
        <v>4.0000000000000002E-4</v>
      </c>
    </row>
    <row r="53" spans="2:15">
      <c r="B53" t="s">
        <v>1278</v>
      </c>
      <c r="C53" t="s">
        <v>1279</v>
      </c>
      <c r="D53" t="s">
        <v>100</v>
      </c>
      <c r="E53" t="s">
        <v>123</v>
      </c>
      <c r="F53" t="s">
        <v>1280</v>
      </c>
      <c r="G53" t="s">
        <v>613</v>
      </c>
      <c r="H53" t="s">
        <v>102</v>
      </c>
      <c r="I53" s="78">
        <v>307000</v>
      </c>
      <c r="J53" s="78">
        <v>5171</v>
      </c>
      <c r="K53" s="78">
        <v>0</v>
      </c>
      <c r="L53" s="78">
        <v>15874.97</v>
      </c>
      <c r="M53" s="79">
        <v>3.7000000000000002E-3</v>
      </c>
      <c r="N53" s="79">
        <v>2.5000000000000001E-3</v>
      </c>
      <c r="O53" s="79">
        <v>4.0000000000000002E-4</v>
      </c>
    </row>
    <row r="54" spans="2:15">
      <c r="B54" t="s">
        <v>1281</v>
      </c>
      <c r="C54" t="s">
        <v>1282</v>
      </c>
      <c r="D54" t="s">
        <v>100</v>
      </c>
      <c r="E54" t="s">
        <v>123</v>
      </c>
      <c r="F54" t="s">
        <v>1283</v>
      </c>
      <c r="G54" t="s">
        <v>389</v>
      </c>
      <c r="H54" t="s">
        <v>102</v>
      </c>
      <c r="I54" s="78">
        <v>1401887</v>
      </c>
      <c r="J54" s="78">
        <v>11680</v>
      </c>
      <c r="K54" s="78">
        <v>0</v>
      </c>
      <c r="L54" s="78">
        <v>163740.40160000001</v>
      </c>
      <c r="M54" s="79">
        <v>3.95E-2</v>
      </c>
      <c r="N54" s="79">
        <v>2.58E-2</v>
      </c>
      <c r="O54" s="79">
        <v>3.8E-3</v>
      </c>
    </row>
    <row r="55" spans="2:15">
      <c r="B55" t="s">
        <v>1284</v>
      </c>
      <c r="C55" t="s">
        <v>1285</v>
      </c>
      <c r="D55" t="s">
        <v>100</v>
      </c>
      <c r="E55" t="s">
        <v>123</v>
      </c>
      <c r="F55" t="s">
        <v>1286</v>
      </c>
      <c r="G55" t="s">
        <v>112</v>
      </c>
      <c r="H55" t="s">
        <v>102</v>
      </c>
      <c r="I55" s="78">
        <v>1062618</v>
      </c>
      <c r="J55" s="78">
        <v>12330</v>
      </c>
      <c r="K55" s="78">
        <v>0</v>
      </c>
      <c r="L55" s="78">
        <v>131020.7994</v>
      </c>
      <c r="M55" s="79">
        <v>3.0800000000000001E-2</v>
      </c>
      <c r="N55" s="79">
        <v>2.06E-2</v>
      </c>
      <c r="O55" s="79">
        <v>3.0999999999999999E-3</v>
      </c>
    </row>
    <row r="56" spans="2:15">
      <c r="B56" t="s">
        <v>1287</v>
      </c>
      <c r="C56" t="s">
        <v>1288</v>
      </c>
      <c r="D56" t="s">
        <v>100</v>
      </c>
      <c r="E56" t="s">
        <v>123</v>
      </c>
      <c r="F56" t="s">
        <v>1289</v>
      </c>
      <c r="G56" t="s">
        <v>112</v>
      </c>
      <c r="H56" t="s">
        <v>102</v>
      </c>
      <c r="I56" s="78">
        <v>841100</v>
      </c>
      <c r="J56" s="78">
        <v>10240</v>
      </c>
      <c r="K56" s="78">
        <v>0</v>
      </c>
      <c r="L56" s="78">
        <v>86128.639999999999</v>
      </c>
      <c r="M56" s="79">
        <v>2.2800000000000001E-2</v>
      </c>
      <c r="N56" s="79">
        <v>1.3599999999999999E-2</v>
      </c>
      <c r="O56" s="79">
        <v>2E-3</v>
      </c>
    </row>
    <row r="57" spans="2:15">
      <c r="B57" t="s">
        <v>1290</v>
      </c>
      <c r="C57" t="s">
        <v>1291</v>
      </c>
      <c r="D57" t="s">
        <v>100</v>
      </c>
      <c r="E57" t="s">
        <v>123</v>
      </c>
      <c r="F57" t="s">
        <v>1292</v>
      </c>
      <c r="G57" t="s">
        <v>112</v>
      </c>
      <c r="H57" t="s">
        <v>102</v>
      </c>
      <c r="I57" s="78">
        <v>490702</v>
      </c>
      <c r="J57" s="78">
        <v>6384</v>
      </c>
      <c r="K57" s="78">
        <v>0</v>
      </c>
      <c r="L57" s="78">
        <v>31326.415679999998</v>
      </c>
      <c r="M57" s="79">
        <v>4.65E-2</v>
      </c>
      <c r="N57" s="79">
        <v>4.8999999999999998E-3</v>
      </c>
      <c r="O57" s="79">
        <v>6.9999999999999999E-4</v>
      </c>
    </row>
    <row r="58" spans="2:15">
      <c r="B58" t="s">
        <v>1293</v>
      </c>
      <c r="C58" t="s">
        <v>1294</v>
      </c>
      <c r="D58" t="s">
        <v>100</v>
      </c>
      <c r="E58" t="s">
        <v>123</v>
      </c>
      <c r="F58" t="s">
        <v>662</v>
      </c>
      <c r="G58" t="s">
        <v>112</v>
      </c>
      <c r="H58" t="s">
        <v>102</v>
      </c>
      <c r="I58" s="78">
        <v>1977696</v>
      </c>
      <c r="J58" s="78">
        <v>1397</v>
      </c>
      <c r="K58" s="78">
        <v>0</v>
      </c>
      <c r="L58" s="78">
        <v>27628.413120000001</v>
      </c>
      <c r="M58" s="79">
        <v>3.04E-2</v>
      </c>
      <c r="N58" s="79">
        <v>4.4000000000000003E-3</v>
      </c>
      <c r="O58" s="79">
        <v>5.9999999999999995E-4</v>
      </c>
    </row>
    <row r="59" spans="2:15">
      <c r="B59" t="s">
        <v>1295</v>
      </c>
      <c r="C59" t="s">
        <v>1296</v>
      </c>
      <c r="D59" t="s">
        <v>100</v>
      </c>
      <c r="E59" t="s">
        <v>123</v>
      </c>
      <c r="F59" t="s">
        <v>1297</v>
      </c>
      <c r="G59" t="s">
        <v>112</v>
      </c>
      <c r="H59" t="s">
        <v>102</v>
      </c>
      <c r="I59" s="78">
        <v>794994</v>
      </c>
      <c r="J59" s="78">
        <v>7377</v>
      </c>
      <c r="K59" s="78">
        <v>0</v>
      </c>
      <c r="L59" s="78">
        <v>58646.70738</v>
      </c>
      <c r="M59" s="79">
        <v>1.4800000000000001E-2</v>
      </c>
      <c r="N59" s="79">
        <v>9.1999999999999998E-3</v>
      </c>
      <c r="O59" s="79">
        <v>1.4E-3</v>
      </c>
    </row>
    <row r="60" spans="2:15">
      <c r="B60" t="s">
        <v>1298</v>
      </c>
      <c r="C60" t="s">
        <v>1299</v>
      </c>
      <c r="D60" t="s">
        <v>100</v>
      </c>
      <c r="E60" t="s">
        <v>123</v>
      </c>
      <c r="F60" t="s">
        <v>1102</v>
      </c>
      <c r="G60" t="s">
        <v>636</v>
      </c>
      <c r="H60" t="s">
        <v>102</v>
      </c>
      <c r="I60" s="78">
        <v>118623553.59999999</v>
      </c>
      <c r="J60" s="78">
        <v>62.7</v>
      </c>
      <c r="K60" s="78">
        <v>5183.0545099999999</v>
      </c>
      <c r="L60" s="78">
        <v>79560.022617199997</v>
      </c>
      <c r="M60" s="79">
        <v>2.29E-2</v>
      </c>
      <c r="N60" s="79">
        <v>1.2500000000000001E-2</v>
      </c>
      <c r="O60" s="79">
        <v>1.9E-3</v>
      </c>
    </row>
    <row r="61" spans="2:15">
      <c r="B61" t="s">
        <v>1300</v>
      </c>
      <c r="C61" t="s">
        <v>1301</v>
      </c>
      <c r="D61" t="s">
        <v>100</v>
      </c>
      <c r="E61" t="s">
        <v>123</v>
      </c>
      <c r="F61" t="s">
        <v>760</v>
      </c>
      <c r="G61" t="s">
        <v>636</v>
      </c>
      <c r="H61" t="s">
        <v>102</v>
      </c>
      <c r="I61" s="78">
        <v>410994</v>
      </c>
      <c r="J61" s="78">
        <v>2064</v>
      </c>
      <c r="K61" s="78">
        <v>0</v>
      </c>
      <c r="L61" s="78">
        <v>8482.9161600000007</v>
      </c>
      <c r="M61" s="79">
        <v>4.1999999999999997E-3</v>
      </c>
      <c r="N61" s="79">
        <v>1.2999999999999999E-3</v>
      </c>
      <c r="O61" s="79">
        <v>2.0000000000000001E-4</v>
      </c>
    </row>
    <row r="62" spans="2:15">
      <c r="B62" t="s">
        <v>1302</v>
      </c>
      <c r="C62" t="s">
        <v>1303</v>
      </c>
      <c r="D62" t="s">
        <v>100</v>
      </c>
      <c r="E62" t="s">
        <v>123</v>
      </c>
      <c r="F62" t="s">
        <v>1124</v>
      </c>
      <c r="G62" t="s">
        <v>636</v>
      </c>
      <c r="H62" t="s">
        <v>102</v>
      </c>
      <c r="I62" s="78">
        <v>671000</v>
      </c>
      <c r="J62" s="78">
        <v>773.551332</v>
      </c>
      <c r="K62" s="78">
        <v>0</v>
      </c>
      <c r="L62" s="78">
        <v>5190.5294377199998</v>
      </c>
      <c r="M62" s="79">
        <v>7.6E-3</v>
      </c>
      <c r="N62" s="79">
        <v>8.0000000000000004E-4</v>
      </c>
      <c r="O62" s="79">
        <v>1E-4</v>
      </c>
    </row>
    <row r="63" spans="2:15">
      <c r="B63" t="s">
        <v>1304</v>
      </c>
      <c r="C63" t="s">
        <v>1303</v>
      </c>
      <c r="D63" t="s">
        <v>100</v>
      </c>
      <c r="E63" t="s">
        <v>123</v>
      </c>
      <c r="F63" t="s">
        <v>1124</v>
      </c>
      <c r="G63" t="s">
        <v>636</v>
      </c>
      <c r="H63" t="s">
        <v>102</v>
      </c>
      <c r="I63" s="78">
        <v>938575</v>
      </c>
      <c r="J63" s="78">
        <v>801</v>
      </c>
      <c r="K63" s="78">
        <v>0</v>
      </c>
      <c r="L63" s="78">
        <v>7517.9857499999998</v>
      </c>
      <c r="M63" s="79">
        <v>1.06E-2</v>
      </c>
      <c r="N63" s="79">
        <v>1.1999999999999999E-3</v>
      </c>
      <c r="O63" s="79">
        <v>2.0000000000000001E-4</v>
      </c>
    </row>
    <row r="64" spans="2:15">
      <c r="B64" t="s">
        <v>1305</v>
      </c>
      <c r="C64" t="s">
        <v>1306</v>
      </c>
      <c r="D64" t="s">
        <v>100</v>
      </c>
      <c r="E64" t="s">
        <v>123</v>
      </c>
      <c r="F64" t="s">
        <v>1307</v>
      </c>
      <c r="G64" t="s">
        <v>1213</v>
      </c>
      <c r="H64" t="s">
        <v>102</v>
      </c>
      <c r="I64" s="78">
        <v>281022</v>
      </c>
      <c r="J64" s="78">
        <v>13140</v>
      </c>
      <c r="K64" s="78">
        <v>0</v>
      </c>
      <c r="L64" s="78">
        <v>36926.290800000002</v>
      </c>
      <c r="M64" s="79">
        <v>1.01E-2</v>
      </c>
      <c r="N64" s="79">
        <v>5.7999999999999996E-3</v>
      </c>
      <c r="O64" s="79">
        <v>8.9999999999999998E-4</v>
      </c>
    </row>
    <row r="65" spans="2:15">
      <c r="B65" t="s">
        <v>1308</v>
      </c>
      <c r="C65" t="s">
        <v>1309</v>
      </c>
      <c r="D65" t="s">
        <v>100</v>
      </c>
      <c r="E65" t="s">
        <v>123</v>
      </c>
      <c r="F65" t="s">
        <v>1310</v>
      </c>
      <c r="G65" t="s">
        <v>1213</v>
      </c>
      <c r="H65" t="s">
        <v>102</v>
      </c>
      <c r="I65" s="78">
        <v>473240</v>
      </c>
      <c r="J65" s="78">
        <v>3797</v>
      </c>
      <c r="K65" s="78">
        <v>0</v>
      </c>
      <c r="L65" s="78">
        <v>17968.9228</v>
      </c>
      <c r="M65" s="79">
        <v>1.17E-2</v>
      </c>
      <c r="N65" s="79">
        <v>2.8E-3</v>
      </c>
      <c r="O65" s="79">
        <v>4.0000000000000002E-4</v>
      </c>
    </row>
    <row r="66" spans="2:15">
      <c r="B66" t="s">
        <v>1311</v>
      </c>
      <c r="C66" t="s">
        <v>1312</v>
      </c>
      <c r="D66" t="s">
        <v>100</v>
      </c>
      <c r="E66" t="s">
        <v>123</v>
      </c>
      <c r="F66" t="s">
        <v>1313</v>
      </c>
      <c r="G66" t="s">
        <v>747</v>
      </c>
      <c r="H66" t="s">
        <v>102</v>
      </c>
      <c r="I66" s="78">
        <v>184532</v>
      </c>
      <c r="J66" s="78">
        <v>21320</v>
      </c>
      <c r="K66" s="78">
        <v>0</v>
      </c>
      <c r="L66" s="78">
        <v>39342.222399999999</v>
      </c>
      <c r="M66" s="79">
        <v>4.99E-2</v>
      </c>
      <c r="N66" s="79">
        <v>6.1999999999999998E-3</v>
      </c>
      <c r="O66" s="79">
        <v>8.9999999999999998E-4</v>
      </c>
    </row>
    <row r="67" spans="2:15">
      <c r="B67" t="s">
        <v>1314</v>
      </c>
      <c r="C67" t="s">
        <v>1315</v>
      </c>
      <c r="D67" t="s">
        <v>100</v>
      </c>
      <c r="E67" t="s">
        <v>123</v>
      </c>
      <c r="F67" t="s">
        <v>1316</v>
      </c>
      <c r="G67" t="s">
        <v>1221</v>
      </c>
      <c r="H67" t="s">
        <v>102</v>
      </c>
      <c r="I67" s="78">
        <v>39969</v>
      </c>
      <c r="J67" s="78">
        <v>6546</v>
      </c>
      <c r="K67" s="78">
        <v>0</v>
      </c>
      <c r="L67" s="78">
        <v>2616.3707399999998</v>
      </c>
      <c r="M67" s="79">
        <v>3.0000000000000001E-3</v>
      </c>
      <c r="N67" s="79">
        <v>4.0000000000000002E-4</v>
      </c>
      <c r="O67" s="79">
        <v>1E-4</v>
      </c>
    </row>
    <row r="68" spans="2:15">
      <c r="B68" t="s">
        <v>1317</v>
      </c>
      <c r="C68" t="s">
        <v>1318</v>
      </c>
      <c r="D68" t="s">
        <v>100</v>
      </c>
      <c r="E68" t="s">
        <v>123</v>
      </c>
      <c r="F68" t="s">
        <v>1319</v>
      </c>
      <c r="G68" t="s">
        <v>596</v>
      </c>
      <c r="H68" t="s">
        <v>102</v>
      </c>
      <c r="I68" s="78">
        <v>8682</v>
      </c>
      <c r="J68" s="78">
        <v>6385</v>
      </c>
      <c r="K68" s="78">
        <v>0</v>
      </c>
      <c r="L68" s="78">
        <v>554.34569999999997</v>
      </c>
      <c r="M68" s="79">
        <v>4.0000000000000002E-4</v>
      </c>
      <c r="N68" s="79">
        <v>1E-4</v>
      </c>
      <c r="O68" s="79">
        <v>0</v>
      </c>
    </row>
    <row r="69" spans="2:15">
      <c r="B69" t="s">
        <v>1320</v>
      </c>
      <c r="C69" t="s">
        <v>1321</v>
      </c>
      <c r="D69" t="s">
        <v>100</v>
      </c>
      <c r="E69" t="s">
        <v>123</v>
      </c>
      <c r="F69" t="s">
        <v>1322</v>
      </c>
      <c r="G69" t="s">
        <v>596</v>
      </c>
      <c r="H69" t="s">
        <v>102</v>
      </c>
      <c r="I69" s="78">
        <v>372343</v>
      </c>
      <c r="J69" s="78">
        <v>2219</v>
      </c>
      <c r="K69" s="78">
        <v>0</v>
      </c>
      <c r="L69" s="78">
        <v>8262.2911700000004</v>
      </c>
      <c r="M69" s="79">
        <v>4.0000000000000001E-3</v>
      </c>
      <c r="N69" s="79">
        <v>1.2999999999999999E-3</v>
      </c>
      <c r="O69" s="79">
        <v>2.0000000000000001E-4</v>
      </c>
    </row>
    <row r="70" spans="2:15">
      <c r="B70" t="s">
        <v>1323</v>
      </c>
      <c r="C70" t="s">
        <v>1324</v>
      </c>
      <c r="D70" t="s">
        <v>100</v>
      </c>
      <c r="E70" t="s">
        <v>123</v>
      </c>
      <c r="F70" t="s">
        <v>1325</v>
      </c>
      <c r="G70" t="s">
        <v>596</v>
      </c>
      <c r="H70" t="s">
        <v>102</v>
      </c>
      <c r="I70" s="78">
        <v>171352</v>
      </c>
      <c r="J70" s="78">
        <v>7901</v>
      </c>
      <c r="K70" s="78">
        <v>0</v>
      </c>
      <c r="L70" s="78">
        <v>13538.52152</v>
      </c>
      <c r="M70" s="79">
        <v>1.5699999999999999E-2</v>
      </c>
      <c r="N70" s="79">
        <v>2.0999999999999999E-3</v>
      </c>
      <c r="O70" s="79">
        <v>2.9999999999999997E-4</v>
      </c>
    </row>
    <row r="71" spans="2:15">
      <c r="B71" t="s">
        <v>1326</v>
      </c>
      <c r="C71" t="s">
        <v>1327</v>
      </c>
      <c r="D71" t="s">
        <v>100</v>
      </c>
      <c r="E71" t="s">
        <v>123</v>
      </c>
      <c r="F71" t="s">
        <v>844</v>
      </c>
      <c r="G71" t="s">
        <v>596</v>
      </c>
      <c r="H71" t="s">
        <v>102</v>
      </c>
      <c r="I71" s="78">
        <v>1720415</v>
      </c>
      <c r="J71" s="78">
        <v>1552</v>
      </c>
      <c r="K71" s="78">
        <v>0</v>
      </c>
      <c r="L71" s="78">
        <v>26700.840800000002</v>
      </c>
      <c r="M71" s="79">
        <v>2.1499999999999998E-2</v>
      </c>
      <c r="N71" s="79">
        <v>4.1999999999999997E-3</v>
      </c>
      <c r="O71" s="79">
        <v>5.9999999999999995E-4</v>
      </c>
    </row>
    <row r="72" spans="2:15">
      <c r="B72" t="s">
        <v>1328</v>
      </c>
      <c r="C72" t="s">
        <v>1329</v>
      </c>
      <c r="D72" t="s">
        <v>100</v>
      </c>
      <c r="E72" t="s">
        <v>123</v>
      </c>
      <c r="F72" t="s">
        <v>1330</v>
      </c>
      <c r="G72" t="s">
        <v>1331</v>
      </c>
      <c r="H72" t="s">
        <v>102</v>
      </c>
      <c r="I72" s="78">
        <v>503000</v>
      </c>
      <c r="J72" s="78">
        <v>1499</v>
      </c>
      <c r="K72" s="78">
        <v>0</v>
      </c>
      <c r="L72" s="78">
        <v>7539.97</v>
      </c>
      <c r="M72" s="79">
        <v>4.5999999999999999E-3</v>
      </c>
      <c r="N72" s="79">
        <v>1.1999999999999999E-3</v>
      </c>
      <c r="O72" s="79">
        <v>2.0000000000000001E-4</v>
      </c>
    </row>
    <row r="73" spans="2:15">
      <c r="B73" t="s">
        <v>1332</v>
      </c>
      <c r="C73" t="s">
        <v>1333</v>
      </c>
      <c r="D73" t="s">
        <v>100</v>
      </c>
      <c r="E73" t="s">
        <v>123</v>
      </c>
      <c r="F73" t="s">
        <v>1334</v>
      </c>
      <c r="G73" t="s">
        <v>1331</v>
      </c>
      <c r="H73" t="s">
        <v>102</v>
      </c>
      <c r="I73" s="78">
        <v>29475</v>
      </c>
      <c r="J73" s="78">
        <v>29110</v>
      </c>
      <c r="K73" s="78">
        <v>0</v>
      </c>
      <c r="L73" s="78">
        <v>8580.1725000000006</v>
      </c>
      <c r="M73" s="79">
        <v>1.06E-2</v>
      </c>
      <c r="N73" s="79">
        <v>1.4E-3</v>
      </c>
      <c r="O73" s="79">
        <v>2.0000000000000001E-4</v>
      </c>
    </row>
    <row r="74" spans="2:15">
      <c r="B74" t="s">
        <v>1335</v>
      </c>
      <c r="C74" t="s">
        <v>1336</v>
      </c>
      <c r="D74" t="s">
        <v>100</v>
      </c>
      <c r="E74" t="s">
        <v>123</v>
      </c>
      <c r="F74" t="s">
        <v>652</v>
      </c>
      <c r="G74" t="s">
        <v>448</v>
      </c>
      <c r="H74" t="s">
        <v>102</v>
      </c>
      <c r="I74" s="78">
        <v>2974573</v>
      </c>
      <c r="J74" s="78">
        <v>849</v>
      </c>
      <c r="K74" s="78">
        <v>0</v>
      </c>
      <c r="L74" s="78">
        <v>25254.124769999999</v>
      </c>
      <c r="M74" s="79">
        <v>1.95E-2</v>
      </c>
      <c r="N74" s="79">
        <v>4.0000000000000001E-3</v>
      </c>
      <c r="O74" s="79">
        <v>5.9999999999999995E-4</v>
      </c>
    </row>
    <row r="75" spans="2:15">
      <c r="B75" t="s">
        <v>1337</v>
      </c>
      <c r="C75" t="s">
        <v>1338</v>
      </c>
      <c r="D75" t="s">
        <v>100</v>
      </c>
      <c r="E75" t="s">
        <v>123</v>
      </c>
      <c r="F75" t="s">
        <v>1339</v>
      </c>
      <c r="G75" t="s">
        <v>448</v>
      </c>
      <c r="H75" t="s">
        <v>102</v>
      </c>
      <c r="I75" s="78">
        <v>551333</v>
      </c>
      <c r="J75" s="78">
        <v>2037</v>
      </c>
      <c r="K75" s="78">
        <v>0</v>
      </c>
      <c r="L75" s="78">
        <v>11230.65321</v>
      </c>
      <c r="M75" s="79">
        <v>9.7000000000000003E-3</v>
      </c>
      <c r="N75" s="79">
        <v>1.8E-3</v>
      </c>
      <c r="O75" s="79">
        <v>2.9999999999999997E-4</v>
      </c>
    </row>
    <row r="76" spans="2:15">
      <c r="B76" t="s">
        <v>1340</v>
      </c>
      <c r="C76" t="s">
        <v>1341</v>
      </c>
      <c r="D76" t="s">
        <v>100</v>
      </c>
      <c r="E76" t="s">
        <v>123</v>
      </c>
      <c r="F76" t="s">
        <v>920</v>
      </c>
      <c r="G76" t="s">
        <v>448</v>
      </c>
      <c r="H76" t="s">
        <v>102</v>
      </c>
      <c r="I76" s="78">
        <v>145000</v>
      </c>
      <c r="J76" s="78">
        <v>14350</v>
      </c>
      <c r="K76" s="78">
        <v>0</v>
      </c>
      <c r="L76" s="78">
        <v>20807.5</v>
      </c>
      <c r="M76" s="79">
        <v>4.3E-3</v>
      </c>
      <c r="N76" s="79">
        <v>3.3E-3</v>
      </c>
      <c r="O76" s="79">
        <v>5.0000000000000001E-4</v>
      </c>
    </row>
    <row r="77" spans="2:15">
      <c r="B77" t="s">
        <v>1342</v>
      </c>
      <c r="C77" t="s">
        <v>1343</v>
      </c>
      <c r="D77" t="s">
        <v>100</v>
      </c>
      <c r="E77" t="s">
        <v>123</v>
      </c>
      <c r="F77" t="s">
        <v>591</v>
      </c>
      <c r="G77" t="s">
        <v>448</v>
      </c>
      <c r="H77" t="s">
        <v>102</v>
      </c>
      <c r="I77" s="78">
        <v>200000</v>
      </c>
      <c r="J77" s="78">
        <v>2208</v>
      </c>
      <c r="K77" s="78">
        <v>0</v>
      </c>
      <c r="L77" s="78">
        <v>4416</v>
      </c>
      <c r="M77" s="79">
        <v>2.3E-3</v>
      </c>
      <c r="N77" s="79">
        <v>6.9999999999999999E-4</v>
      </c>
      <c r="O77" s="79">
        <v>1E-4</v>
      </c>
    </row>
    <row r="78" spans="2:15">
      <c r="B78" t="s">
        <v>1344</v>
      </c>
      <c r="C78" t="s">
        <v>1345</v>
      </c>
      <c r="D78" t="s">
        <v>100</v>
      </c>
      <c r="E78" t="s">
        <v>123</v>
      </c>
      <c r="F78" t="s">
        <v>487</v>
      </c>
      <c r="G78" t="s">
        <v>448</v>
      </c>
      <c r="H78" t="s">
        <v>102</v>
      </c>
      <c r="I78" s="78">
        <v>88186</v>
      </c>
      <c r="J78" s="78">
        <v>33540</v>
      </c>
      <c r="K78" s="78">
        <v>0</v>
      </c>
      <c r="L78" s="78">
        <v>29577.5844</v>
      </c>
      <c r="M78" s="79">
        <v>6.0000000000000001E-3</v>
      </c>
      <c r="N78" s="79">
        <v>4.7000000000000002E-3</v>
      </c>
      <c r="O78" s="79">
        <v>6.9999999999999999E-4</v>
      </c>
    </row>
    <row r="79" spans="2:15">
      <c r="B79" t="s">
        <v>1346</v>
      </c>
      <c r="C79" t="s">
        <v>1347</v>
      </c>
      <c r="D79" t="s">
        <v>100</v>
      </c>
      <c r="E79" t="s">
        <v>123</v>
      </c>
      <c r="F79" t="s">
        <v>1348</v>
      </c>
      <c r="G79" t="s">
        <v>448</v>
      </c>
      <c r="H79" t="s">
        <v>102</v>
      </c>
      <c r="I79" s="78">
        <v>349325</v>
      </c>
      <c r="J79" s="78">
        <v>3968.5780800000002</v>
      </c>
      <c r="K79" s="78">
        <v>0</v>
      </c>
      <c r="L79" s="78">
        <v>13863.23537796</v>
      </c>
      <c r="M79" s="79">
        <v>1.0699999999999999E-2</v>
      </c>
      <c r="N79" s="79">
        <v>2.2000000000000001E-3</v>
      </c>
      <c r="O79" s="79">
        <v>2.9999999999999997E-4</v>
      </c>
    </row>
    <row r="80" spans="2:15">
      <c r="B80" t="s">
        <v>1349</v>
      </c>
      <c r="C80" t="s">
        <v>1350</v>
      </c>
      <c r="D80" t="s">
        <v>100</v>
      </c>
      <c r="E80" t="s">
        <v>123</v>
      </c>
      <c r="F80" t="s">
        <v>502</v>
      </c>
      <c r="G80" t="s">
        <v>448</v>
      </c>
      <c r="H80" t="s">
        <v>102</v>
      </c>
      <c r="I80" s="78">
        <v>65871</v>
      </c>
      <c r="J80" s="78">
        <v>76010</v>
      </c>
      <c r="K80" s="78">
        <v>0</v>
      </c>
      <c r="L80" s="78">
        <v>50068.547100000003</v>
      </c>
      <c r="M80" s="79">
        <v>1.2200000000000001E-2</v>
      </c>
      <c r="N80" s="79">
        <v>7.9000000000000008E-3</v>
      </c>
      <c r="O80" s="79">
        <v>1.1999999999999999E-3</v>
      </c>
    </row>
    <row r="81" spans="2:15">
      <c r="B81" t="s">
        <v>1351</v>
      </c>
      <c r="C81" t="s">
        <v>1352</v>
      </c>
      <c r="D81" t="s">
        <v>100</v>
      </c>
      <c r="E81" t="s">
        <v>123</v>
      </c>
      <c r="F81" t="s">
        <v>560</v>
      </c>
      <c r="G81" t="s">
        <v>448</v>
      </c>
      <c r="H81" t="s">
        <v>102</v>
      </c>
      <c r="I81" s="78">
        <v>14756870</v>
      </c>
      <c r="J81" s="78">
        <v>943</v>
      </c>
      <c r="K81" s="78">
        <v>0</v>
      </c>
      <c r="L81" s="78">
        <v>139157.28409999999</v>
      </c>
      <c r="M81" s="79">
        <v>1.8200000000000001E-2</v>
      </c>
      <c r="N81" s="79">
        <v>2.1899999999999999E-2</v>
      </c>
      <c r="O81" s="79">
        <v>3.2000000000000002E-3</v>
      </c>
    </row>
    <row r="82" spans="2:15">
      <c r="B82" t="s">
        <v>1353</v>
      </c>
      <c r="C82" t="s">
        <v>1354</v>
      </c>
      <c r="D82" t="s">
        <v>100</v>
      </c>
      <c r="E82" t="s">
        <v>123</v>
      </c>
      <c r="F82" t="s">
        <v>1355</v>
      </c>
      <c r="G82" t="s">
        <v>448</v>
      </c>
      <c r="H82" t="s">
        <v>102</v>
      </c>
      <c r="I82" s="78">
        <v>2195288</v>
      </c>
      <c r="J82" s="78">
        <v>1003</v>
      </c>
      <c r="K82" s="78">
        <v>0</v>
      </c>
      <c r="L82" s="78">
        <v>22018.73864</v>
      </c>
      <c r="M82" s="79">
        <v>1.46E-2</v>
      </c>
      <c r="N82" s="79">
        <v>3.5000000000000001E-3</v>
      </c>
      <c r="O82" s="79">
        <v>5.0000000000000001E-4</v>
      </c>
    </row>
    <row r="83" spans="2:15">
      <c r="B83" t="s">
        <v>1356</v>
      </c>
      <c r="C83" t="s">
        <v>1357</v>
      </c>
      <c r="D83" t="s">
        <v>100</v>
      </c>
      <c r="E83" t="s">
        <v>123</v>
      </c>
      <c r="F83" t="s">
        <v>563</v>
      </c>
      <c r="G83" t="s">
        <v>448</v>
      </c>
      <c r="H83" t="s">
        <v>102</v>
      </c>
      <c r="I83" s="78">
        <v>26347</v>
      </c>
      <c r="J83" s="78">
        <v>7798.9687739999999</v>
      </c>
      <c r="K83" s="78">
        <v>0</v>
      </c>
      <c r="L83" s="78">
        <v>2054.7943028857799</v>
      </c>
      <c r="M83" s="79">
        <v>8.0000000000000004E-4</v>
      </c>
      <c r="N83" s="79">
        <v>2.9999999999999997E-4</v>
      </c>
      <c r="O83" s="79">
        <v>0</v>
      </c>
    </row>
    <row r="84" spans="2:15">
      <c r="B84" t="s">
        <v>1356</v>
      </c>
      <c r="C84" t="s">
        <v>1357</v>
      </c>
      <c r="D84" t="s">
        <v>100</v>
      </c>
      <c r="E84" t="s">
        <v>123</v>
      </c>
      <c r="F84" t="s">
        <v>563</v>
      </c>
      <c r="G84" t="s">
        <v>448</v>
      </c>
      <c r="H84" t="s">
        <v>102</v>
      </c>
      <c r="I84" s="78">
        <v>571429</v>
      </c>
      <c r="J84" s="78">
        <v>7751.6242949999996</v>
      </c>
      <c r="K84" s="78">
        <v>0</v>
      </c>
      <c r="L84" s="78">
        <v>44295.029192675502</v>
      </c>
      <c r="M84" s="79">
        <v>1.6899999999999998E-2</v>
      </c>
      <c r="N84" s="79">
        <v>7.0000000000000001E-3</v>
      </c>
      <c r="O84" s="79">
        <v>1E-3</v>
      </c>
    </row>
    <row r="85" spans="2:15">
      <c r="B85" t="s">
        <v>1358</v>
      </c>
      <c r="C85" t="s">
        <v>1359</v>
      </c>
      <c r="D85" t="s">
        <v>100</v>
      </c>
      <c r="E85" t="s">
        <v>123</v>
      </c>
      <c r="F85" t="s">
        <v>563</v>
      </c>
      <c r="G85" t="s">
        <v>448</v>
      </c>
      <c r="H85" t="s">
        <v>102</v>
      </c>
      <c r="I85" s="78">
        <v>1053850</v>
      </c>
      <c r="J85" s="78">
        <v>8529</v>
      </c>
      <c r="K85" s="78">
        <v>0</v>
      </c>
      <c r="L85" s="78">
        <v>89882.866500000004</v>
      </c>
      <c r="M85" s="79">
        <v>3.0700000000000002E-2</v>
      </c>
      <c r="N85" s="79">
        <v>1.4200000000000001E-2</v>
      </c>
      <c r="O85" s="79">
        <v>2.0999999999999999E-3</v>
      </c>
    </row>
    <row r="86" spans="2:15">
      <c r="B86" t="s">
        <v>1360</v>
      </c>
      <c r="C86" t="s">
        <v>1361</v>
      </c>
      <c r="D86" t="s">
        <v>100</v>
      </c>
      <c r="E86" t="s">
        <v>123</v>
      </c>
      <c r="F86" t="s">
        <v>1362</v>
      </c>
      <c r="G86" t="s">
        <v>448</v>
      </c>
      <c r="H86" t="s">
        <v>102</v>
      </c>
      <c r="I86" s="78">
        <v>609128</v>
      </c>
      <c r="J86" s="78">
        <v>7389</v>
      </c>
      <c r="K86" s="78">
        <v>1279.1687999999999</v>
      </c>
      <c r="L86" s="78">
        <v>46287.636720000002</v>
      </c>
      <c r="M86" s="79">
        <v>2.3400000000000001E-2</v>
      </c>
      <c r="N86" s="79">
        <v>7.3000000000000001E-3</v>
      </c>
      <c r="O86" s="79">
        <v>1.1000000000000001E-3</v>
      </c>
    </row>
    <row r="87" spans="2:15">
      <c r="B87" t="s">
        <v>1363</v>
      </c>
      <c r="C87" t="s">
        <v>1364</v>
      </c>
      <c r="D87" t="s">
        <v>100</v>
      </c>
      <c r="E87" t="s">
        <v>123</v>
      </c>
      <c r="F87" t="s">
        <v>781</v>
      </c>
      <c r="G87" t="s">
        <v>448</v>
      </c>
      <c r="H87" t="s">
        <v>102</v>
      </c>
      <c r="I87" s="78">
        <v>2336441</v>
      </c>
      <c r="J87" s="78">
        <v>4613</v>
      </c>
      <c r="K87" s="78">
        <v>0</v>
      </c>
      <c r="L87" s="78">
        <v>107780.02333</v>
      </c>
      <c r="M87" s="79">
        <v>3.5000000000000003E-2</v>
      </c>
      <c r="N87" s="79">
        <v>1.7000000000000001E-2</v>
      </c>
      <c r="O87" s="79">
        <v>2.5000000000000001E-3</v>
      </c>
    </row>
    <row r="88" spans="2:15">
      <c r="B88" t="s">
        <v>1365</v>
      </c>
      <c r="C88" t="s">
        <v>1366</v>
      </c>
      <c r="D88" t="s">
        <v>100</v>
      </c>
      <c r="E88" t="s">
        <v>123</v>
      </c>
      <c r="F88" t="s">
        <v>566</v>
      </c>
      <c r="G88" t="s">
        <v>448</v>
      </c>
      <c r="H88" t="s">
        <v>102</v>
      </c>
      <c r="I88" s="78">
        <v>1881631</v>
      </c>
      <c r="J88" s="78">
        <v>1013</v>
      </c>
      <c r="K88" s="78">
        <v>0</v>
      </c>
      <c r="L88" s="78">
        <v>19060.922030000002</v>
      </c>
      <c r="M88" s="79">
        <v>9.7999999999999997E-3</v>
      </c>
      <c r="N88" s="79">
        <v>3.0000000000000001E-3</v>
      </c>
      <c r="O88" s="79">
        <v>4.0000000000000002E-4</v>
      </c>
    </row>
    <row r="89" spans="2:15">
      <c r="B89" t="s">
        <v>1367</v>
      </c>
      <c r="C89" t="s">
        <v>1368</v>
      </c>
      <c r="D89" t="s">
        <v>100</v>
      </c>
      <c r="E89" t="s">
        <v>123</v>
      </c>
      <c r="F89" t="s">
        <v>574</v>
      </c>
      <c r="G89" t="s">
        <v>448</v>
      </c>
      <c r="H89" t="s">
        <v>102</v>
      </c>
      <c r="I89" s="78">
        <v>172870</v>
      </c>
      <c r="J89" s="78">
        <v>24420</v>
      </c>
      <c r="K89" s="78">
        <v>0</v>
      </c>
      <c r="L89" s="78">
        <v>42214.853999999999</v>
      </c>
      <c r="M89" s="79">
        <v>1.38E-2</v>
      </c>
      <c r="N89" s="79">
        <v>6.7000000000000002E-3</v>
      </c>
      <c r="O89" s="79">
        <v>1E-3</v>
      </c>
    </row>
    <row r="90" spans="2:15">
      <c r="B90" t="s">
        <v>1369</v>
      </c>
      <c r="C90" t="s">
        <v>1370</v>
      </c>
      <c r="D90" t="s">
        <v>100</v>
      </c>
      <c r="E90" t="s">
        <v>123</v>
      </c>
      <c r="F90" t="s">
        <v>522</v>
      </c>
      <c r="G90" t="s">
        <v>448</v>
      </c>
      <c r="H90" t="s">
        <v>102</v>
      </c>
      <c r="I90" s="78">
        <v>2594210</v>
      </c>
      <c r="J90" s="78">
        <v>2064</v>
      </c>
      <c r="K90" s="78">
        <v>0</v>
      </c>
      <c r="L90" s="78">
        <v>53544.494400000003</v>
      </c>
      <c r="M90" s="79">
        <v>1.46E-2</v>
      </c>
      <c r="N90" s="79">
        <v>8.3999999999999995E-3</v>
      </c>
      <c r="O90" s="79">
        <v>1.1999999999999999E-3</v>
      </c>
    </row>
    <row r="91" spans="2:15">
      <c r="B91" t="s">
        <v>1371</v>
      </c>
      <c r="C91" t="s">
        <v>1372</v>
      </c>
      <c r="D91" t="s">
        <v>100</v>
      </c>
      <c r="E91" t="s">
        <v>123</v>
      </c>
      <c r="F91" t="s">
        <v>1111</v>
      </c>
      <c r="G91" t="s">
        <v>825</v>
      </c>
      <c r="H91" t="s">
        <v>102</v>
      </c>
      <c r="I91" s="78">
        <v>3282000</v>
      </c>
      <c r="J91" s="78">
        <v>260.39999999999998</v>
      </c>
      <c r="K91" s="78">
        <v>0</v>
      </c>
      <c r="L91" s="78">
        <v>8546.3279999999995</v>
      </c>
      <c r="M91" s="79">
        <v>1.0800000000000001E-2</v>
      </c>
      <c r="N91" s="79">
        <v>1.2999999999999999E-3</v>
      </c>
      <c r="O91" s="79">
        <v>2.0000000000000001E-4</v>
      </c>
    </row>
    <row r="92" spans="2:15">
      <c r="B92" t="s">
        <v>1373</v>
      </c>
      <c r="C92" t="s">
        <v>1374</v>
      </c>
      <c r="D92" t="s">
        <v>100</v>
      </c>
      <c r="E92" t="s">
        <v>123</v>
      </c>
      <c r="F92" t="s">
        <v>824</v>
      </c>
      <c r="G92" t="s">
        <v>825</v>
      </c>
      <c r="H92" t="s">
        <v>102</v>
      </c>
      <c r="I92" s="78">
        <v>120288</v>
      </c>
      <c r="J92" s="78">
        <v>13790</v>
      </c>
      <c r="K92" s="78">
        <v>0</v>
      </c>
      <c r="L92" s="78">
        <v>16587.715199999999</v>
      </c>
      <c r="M92" s="79">
        <v>1.8700000000000001E-2</v>
      </c>
      <c r="N92" s="79">
        <v>2.5999999999999999E-3</v>
      </c>
      <c r="O92" s="79">
        <v>4.0000000000000002E-4</v>
      </c>
    </row>
    <row r="93" spans="2:15">
      <c r="B93" t="s">
        <v>1375</v>
      </c>
      <c r="C93" t="s">
        <v>1376</v>
      </c>
      <c r="D93" t="s">
        <v>100</v>
      </c>
      <c r="E93" t="s">
        <v>123</v>
      </c>
      <c r="F93" t="s">
        <v>1377</v>
      </c>
      <c r="G93" t="s">
        <v>1378</v>
      </c>
      <c r="H93" t="s">
        <v>102</v>
      </c>
      <c r="I93" s="78">
        <v>254915</v>
      </c>
      <c r="J93" s="78">
        <v>8888</v>
      </c>
      <c r="K93" s="78">
        <v>0</v>
      </c>
      <c r="L93" s="78">
        <v>22656.8452</v>
      </c>
      <c r="M93" s="79">
        <v>4.3E-3</v>
      </c>
      <c r="N93" s="79">
        <v>3.5999999999999999E-3</v>
      </c>
      <c r="O93" s="79">
        <v>5.0000000000000001E-4</v>
      </c>
    </row>
    <row r="94" spans="2:15">
      <c r="B94" t="s">
        <v>1379</v>
      </c>
      <c r="C94" t="s">
        <v>1380</v>
      </c>
      <c r="D94" t="s">
        <v>100</v>
      </c>
      <c r="E94" t="s">
        <v>123</v>
      </c>
      <c r="F94" t="s">
        <v>1381</v>
      </c>
      <c r="G94" t="s">
        <v>1378</v>
      </c>
      <c r="H94" t="s">
        <v>102</v>
      </c>
      <c r="I94" s="78">
        <v>684000</v>
      </c>
      <c r="J94" s="78">
        <v>2732</v>
      </c>
      <c r="K94" s="78">
        <v>0</v>
      </c>
      <c r="L94" s="78">
        <v>18686.88</v>
      </c>
      <c r="M94" s="79">
        <v>1.24E-2</v>
      </c>
      <c r="N94" s="79">
        <v>2.8999999999999998E-3</v>
      </c>
      <c r="O94" s="79">
        <v>4.0000000000000002E-4</v>
      </c>
    </row>
    <row r="95" spans="2:15">
      <c r="B95" t="s">
        <v>1382</v>
      </c>
      <c r="C95" t="s">
        <v>1383</v>
      </c>
      <c r="D95" t="s">
        <v>100</v>
      </c>
      <c r="E95" t="s">
        <v>123</v>
      </c>
      <c r="F95" t="s">
        <v>1032</v>
      </c>
      <c r="G95" t="s">
        <v>125</v>
      </c>
      <c r="H95" t="s">
        <v>102</v>
      </c>
      <c r="I95" s="78">
        <v>12500000</v>
      </c>
      <c r="J95" s="78">
        <v>434</v>
      </c>
      <c r="K95" s="78">
        <v>0</v>
      </c>
      <c r="L95" s="78">
        <v>54250</v>
      </c>
      <c r="M95" s="79">
        <v>1.66E-2</v>
      </c>
      <c r="N95" s="79">
        <v>8.5000000000000006E-3</v>
      </c>
      <c r="O95" s="79">
        <v>1.2999999999999999E-3</v>
      </c>
    </row>
    <row r="96" spans="2:15">
      <c r="B96" t="s">
        <v>1384</v>
      </c>
      <c r="C96" t="s">
        <v>1385</v>
      </c>
      <c r="D96" t="s">
        <v>100</v>
      </c>
      <c r="E96" t="s">
        <v>123</v>
      </c>
      <c r="F96" t="s">
        <v>1386</v>
      </c>
      <c r="G96" t="s">
        <v>785</v>
      </c>
      <c r="H96" t="s">
        <v>102</v>
      </c>
      <c r="I96" s="78">
        <v>89490</v>
      </c>
      <c r="J96" s="78">
        <v>26410</v>
      </c>
      <c r="K96" s="78">
        <v>0</v>
      </c>
      <c r="L96" s="78">
        <v>23634.309000000001</v>
      </c>
      <c r="M96" s="79">
        <v>1.3100000000000001E-2</v>
      </c>
      <c r="N96" s="79">
        <v>3.7000000000000002E-3</v>
      </c>
      <c r="O96" s="79">
        <v>5.9999999999999995E-4</v>
      </c>
    </row>
    <row r="97" spans="2:15">
      <c r="B97" t="s">
        <v>1387</v>
      </c>
      <c r="C97" t="s">
        <v>1388</v>
      </c>
      <c r="D97" t="s">
        <v>100</v>
      </c>
      <c r="E97" t="s">
        <v>123</v>
      </c>
      <c r="F97" t="s">
        <v>1389</v>
      </c>
      <c r="G97" t="s">
        <v>785</v>
      </c>
      <c r="H97" t="s">
        <v>102</v>
      </c>
      <c r="I97" s="78">
        <v>43194</v>
      </c>
      <c r="J97" s="78">
        <v>65540</v>
      </c>
      <c r="K97" s="78">
        <v>0</v>
      </c>
      <c r="L97" s="78">
        <v>28309.347600000001</v>
      </c>
      <c r="M97" s="79">
        <v>1.6500000000000001E-2</v>
      </c>
      <c r="N97" s="79">
        <v>4.4999999999999997E-3</v>
      </c>
      <c r="O97" s="79">
        <v>6.9999999999999999E-4</v>
      </c>
    </row>
    <row r="98" spans="2:15">
      <c r="B98" t="s">
        <v>1390</v>
      </c>
      <c r="C98" t="s">
        <v>1391</v>
      </c>
      <c r="D98" t="s">
        <v>100</v>
      </c>
      <c r="E98" t="s">
        <v>123</v>
      </c>
      <c r="F98" t="s">
        <v>784</v>
      </c>
      <c r="G98" t="s">
        <v>785</v>
      </c>
      <c r="H98" t="s">
        <v>102</v>
      </c>
      <c r="I98" s="78">
        <v>578884</v>
      </c>
      <c r="J98" s="78">
        <v>23500</v>
      </c>
      <c r="K98" s="78">
        <v>926.21439999999996</v>
      </c>
      <c r="L98" s="78">
        <v>136963.95439999999</v>
      </c>
      <c r="M98" s="79">
        <v>3.6499999999999998E-2</v>
      </c>
      <c r="N98" s="79">
        <v>2.1600000000000001E-2</v>
      </c>
      <c r="O98" s="79">
        <v>3.2000000000000002E-3</v>
      </c>
    </row>
    <row r="99" spans="2:15">
      <c r="B99" t="s">
        <v>1392</v>
      </c>
      <c r="C99" t="s">
        <v>1393</v>
      </c>
      <c r="D99" t="s">
        <v>100</v>
      </c>
      <c r="E99" t="s">
        <v>123</v>
      </c>
      <c r="F99" t="s">
        <v>1394</v>
      </c>
      <c r="G99" t="s">
        <v>127</v>
      </c>
      <c r="H99" t="s">
        <v>102</v>
      </c>
      <c r="I99" s="78">
        <v>101711</v>
      </c>
      <c r="J99" s="78">
        <v>32140</v>
      </c>
      <c r="K99" s="78">
        <v>0</v>
      </c>
      <c r="L99" s="78">
        <v>32689.915400000002</v>
      </c>
      <c r="M99" s="79">
        <v>1.8100000000000002E-2</v>
      </c>
      <c r="N99" s="79">
        <v>5.1999999999999998E-3</v>
      </c>
      <c r="O99" s="79">
        <v>8.0000000000000004E-4</v>
      </c>
    </row>
    <row r="100" spans="2:15">
      <c r="B100" t="s">
        <v>1395</v>
      </c>
      <c r="C100" t="s">
        <v>1396</v>
      </c>
      <c r="D100" t="s">
        <v>100</v>
      </c>
      <c r="E100" t="s">
        <v>123</v>
      </c>
      <c r="F100" t="s">
        <v>1397</v>
      </c>
      <c r="G100" t="s">
        <v>128</v>
      </c>
      <c r="H100" t="s">
        <v>102</v>
      </c>
      <c r="I100" s="78">
        <v>1970000</v>
      </c>
      <c r="J100" s="78">
        <v>1069</v>
      </c>
      <c r="K100" s="78">
        <v>0</v>
      </c>
      <c r="L100" s="78">
        <v>21059.3</v>
      </c>
      <c r="M100" s="79">
        <v>1.03E-2</v>
      </c>
      <c r="N100" s="79">
        <v>3.3E-3</v>
      </c>
      <c r="O100" s="79">
        <v>5.0000000000000001E-4</v>
      </c>
    </row>
    <row r="101" spans="2:15">
      <c r="B101" t="s">
        <v>1398</v>
      </c>
      <c r="C101" t="s">
        <v>1399</v>
      </c>
      <c r="D101" t="s">
        <v>100</v>
      </c>
      <c r="E101" t="s">
        <v>123</v>
      </c>
      <c r="F101" t="s">
        <v>1400</v>
      </c>
      <c r="G101" t="s">
        <v>128</v>
      </c>
      <c r="H101" t="s">
        <v>102</v>
      </c>
      <c r="I101" s="78">
        <v>345000</v>
      </c>
      <c r="J101" s="78">
        <v>1291</v>
      </c>
      <c r="K101" s="78">
        <v>0</v>
      </c>
      <c r="L101" s="78">
        <v>4453.95</v>
      </c>
      <c r="M101" s="79">
        <v>1.6999999999999999E-3</v>
      </c>
      <c r="N101" s="79">
        <v>6.9999999999999999E-4</v>
      </c>
      <c r="O101" s="79">
        <v>1E-4</v>
      </c>
    </row>
    <row r="102" spans="2:15">
      <c r="B102" t="s">
        <v>1401</v>
      </c>
      <c r="C102" t="s">
        <v>1402</v>
      </c>
      <c r="D102" t="s">
        <v>100</v>
      </c>
      <c r="E102" t="s">
        <v>123</v>
      </c>
      <c r="F102" t="s">
        <v>1403</v>
      </c>
      <c r="G102" t="s">
        <v>128</v>
      </c>
      <c r="H102" t="s">
        <v>102</v>
      </c>
      <c r="I102" s="78">
        <v>111184</v>
      </c>
      <c r="J102" s="78">
        <v>1278</v>
      </c>
      <c r="K102" s="78">
        <v>0</v>
      </c>
      <c r="L102" s="78">
        <v>1420.9315200000001</v>
      </c>
      <c r="M102" s="79">
        <v>1.6000000000000001E-3</v>
      </c>
      <c r="N102" s="79">
        <v>2.0000000000000001E-4</v>
      </c>
      <c r="O102" s="79">
        <v>0</v>
      </c>
    </row>
    <row r="103" spans="2:15">
      <c r="B103" t="s">
        <v>1404</v>
      </c>
      <c r="C103" t="s">
        <v>1405</v>
      </c>
      <c r="D103" t="s">
        <v>100</v>
      </c>
      <c r="E103" t="s">
        <v>123</v>
      </c>
      <c r="F103" t="s">
        <v>1406</v>
      </c>
      <c r="G103" t="s">
        <v>129</v>
      </c>
      <c r="H103" t="s">
        <v>102</v>
      </c>
      <c r="I103" s="78">
        <v>1055000</v>
      </c>
      <c r="J103" s="78">
        <v>3360</v>
      </c>
      <c r="K103" s="78">
        <v>0</v>
      </c>
      <c r="L103" s="78">
        <v>35448</v>
      </c>
      <c r="M103" s="79">
        <v>2.1600000000000001E-2</v>
      </c>
      <c r="N103" s="79">
        <v>5.5999999999999999E-3</v>
      </c>
      <c r="O103" s="79">
        <v>8.0000000000000004E-4</v>
      </c>
    </row>
    <row r="104" spans="2:15">
      <c r="B104" t="s">
        <v>1407</v>
      </c>
      <c r="C104" t="s">
        <v>1408</v>
      </c>
      <c r="D104" t="s">
        <v>100</v>
      </c>
      <c r="E104" t="s">
        <v>123</v>
      </c>
      <c r="F104" t="s">
        <v>1118</v>
      </c>
      <c r="G104" t="s">
        <v>129</v>
      </c>
      <c r="H104" t="s">
        <v>102</v>
      </c>
      <c r="I104" s="78">
        <v>135585</v>
      </c>
      <c r="J104" s="78">
        <v>7800</v>
      </c>
      <c r="K104" s="78">
        <v>0</v>
      </c>
      <c r="L104" s="78">
        <v>10575.63</v>
      </c>
      <c r="M104" s="79">
        <v>2.5999999999999999E-3</v>
      </c>
      <c r="N104" s="79">
        <v>1.6999999999999999E-3</v>
      </c>
      <c r="O104" s="79">
        <v>2.0000000000000001E-4</v>
      </c>
    </row>
    <row r="105" spans="2:15">
      <c r="B105" t="s">
        <v>1409</v>
      </c>
      <c r="C105" t="s">
        <v>1410</v>
      </c>
      <c r="D105" t="s">
        <v>100</v>
      </c>
      <c r="E105" t="s">
        <v>123</v>
      </c>
      <c r="F105" t="s">
        <v>832</v>
      </c>
      <c r="G105" t="s">
        <v>132</v>
      </c>
      <c r="H105" t="s">
        <v>102</v>
      </c>
      <c r="I105" s="78">
        <v>1108567</v>
      </c>
      <c r="J105" s="78">
        <v>1537</v>
      </c>
      <c r="K105" s="78">
        <v>0</v>
      </c>
      <c r="L105" s="78">
        <v>17038.674790000001</v>
      </c>
      <c r="M105" s="79">
        <v>6.4999999999999997E-3</v>
      </c>
      <c r="N105" s="79">
        <v>2.7000000000000001E-3</v>
      </c>
      <c r="O105" s="79">
        <v>4.0000000000000002E-4</v>
      </c>
    </row>
    <row r="106" spans="2:15">
      <c r="B106" s="80" t="s">
        <v>1411</v>
      </c>
      <c r="E106" s="16"/>
      <c r="F106" s="16"/>
      <c r="G106" s="16"/>
      <c r="I106" s="82">
        <v>122011139.33</v>
      </c>
      <c r="K106" s="82">
        <v>1364.8466000000001</v>
      </c>
      <c r="L106" s="82">
        <v>970743.54587143578</v>
      </c>
      <c r="N106" s="81">
        <v>0.153</v>
      </c>
      <c r="O106" s="81">
        <v>2.2599999999999999E-2</v>
      </c>
    </row>
    <row r="107" spans="2:15">
      <c r="B107" t="s">
        <v>1412</v>
      </c>
      <c r="C107" t="s">
        <v>1413</v>
      </c>
      <c r="D107" t="s">
        <v>100</v>
      </c>
      <c r="E107" t="s">
        <v>123</v>
      </c>
      <c r="F107" t="s">
        <v>1414</v>
      </c>
      <c r="G107" t="s">
        <v>101</v>
      </c>
      <c r="H107" t="s">
        <v>102</v>
      </c>
      <c r="I107" s="78">
        <v>64346</v>
      </c>
      <c r="J107" s="78">
        <v>580</v>
      </c>
      <c r="K107" s="78">
        <v>0</v>
      </c>
      <c r="L107" s="78">
        <v>373.20679999999999</v>
      </c>
      <c r="M107" s="79">
        <v>9.7000000000000003E-3</v>
      </c>
      <c r="N107" s="79">
        <v>1E-4</v>
      </c>
      <c r="O107" s="79">
        <v>0</v>
      </c>
    </row>
    <row r="108" spans="2:15">
      <c r="B108" t="s">
        <v>1415</v>
      </c>
      <c r="C108" t="s">
        <v>1416</v>
      </c>
      <c r="D108" t="s">
        <v>100</v>
      </c>
      <c r="E108" t="s">
        <v>123</v>
      </c>
      <c r="F108" t="s">
        <v>1417</v>
      </c>
      <c r="G108" t="s">
        <v>690</v>
      </c>
      <c r="H108" t="s">
        <v>102</v>
      </c>
      <c r="I108" s="78">
        <v>18468</v>
      </c>
      <c r="J108" s="78">
        <v>2711</v>
      </c>
      <c r="K108" s="78">
        <v>0</v>
      </c>
      <c r="L108" s="78">
        <v>500.66748000000001</v>
      </c>
      <c r="M108" s="79">
        <v>3.2000000000000002E-3</v>
      </c>
      <c r="N108" s="79">
        <v>1E-4</v>
      </c>
      <c r="O108" s="79">
        <v>0</v>
      </c>
    </row>
    <row r="109" spans="2:15">
      <c r="B109" t="s">
        <v>1418</v>
      </c>
      <c r="C109" t="s">
        <v>1419</v>
      </c>
      <c r="D109" t="s">
        <v>100</v>
      </c>
      <c r="E109" t="s">
        <v>123</v>
      </c>
      <c r="F109" t="s">
        <v>1420</v>
      </c>
      <c r="G109" t="s">
        <v>690</v>
      </c>
      <c r="H109" t="s">
        <v>102</v>
      </c>
      <c r="I109" s="78">
        <v>360032</v>
      </c>
      <c r="J109" s="78">
        <v>500</v>
      </c>
      <c r="K109" s="78">
        <v>0</v>
      </c>
      <c r="L109" s="78">
        <v>1800.16</v>
      </c>
      <c r="M109" s="79">
        <v>3.2399999999999998E-2</v>
      </c>
      <c r="N109" s="79">
        <v>2.9999999999999997E-4</v>
      </c>
      <c r="O109" s="79">
        <v>0</v>
      </c>
    </row>
    <row r="110" spans="2:15">
      <c r="B110" t="s">
        <v>1421</v>
      </c>
      <c r="C110" t="s">
        <v>1422</v>
      </c>
      <c r="D110" t="s">
        <v>100</v>
      </c>
      <c r="E110" t="s">
        <v>123</v>
      </c>
      <c r="F110" t="s">
        <v>1423</v>
      </c>
      <c r="G110" t="s">
        <v>690</v>
      </c>
      <c r="H110" t="s">
        <v>102</v>
      </c>
      <c r="I110" s="78">
        <v>2619053</v>
      </c>
      <c r="J110" s="78">
        <v>436.7</v>
      </c>
      <c r="K110" s="78">
        <v>0</v>
      </c>
      <c r="L110" s="78">
        <v>11437.404451</v>
      </c>
      <c r="M110" s="79">
        <v>3.6499999999999998E-2</v>
      </c>
      <c r="N110" s="79">
        <v>1.8E-3</v>
      </c>
      <c r="O110" s="79">
        <v>2.9999999999999997E-4</v>
      </c>
    </row>
    <row r="111" spans="2:15">
      <c r="B111" t="s">
        <v>1424</v>
      </c>
      <c r="C111" t="s">
        <v>1425</v>
      </c>
      <c r="D111" t="s">
        <v>100</v>
      </c>
      <c r="E111" t="s">
        <v>123</v>
      </c>
      <c r="F111" t="s">
        <v>1426</v>
      </c>
      <c r="G111" t="s">
        <v>690</v>
      </c>
      <c r="H111" t="s">
        <v>102</v>
      </c>
      <c r="I111" s="78">
        <v>501935</v>
      </c>
      <c r="J111" s="78">
        <v>3678</v>
      </c>
      <c r="K111" s="78">
        <v>0</v>
      </c>
      <c r="L111" s="78">
        <v>18461.169300000001</v>
      </c>
      <c r="M111" s="79">
        <v>3.9899999999999998E-2</v>
      </c>
      <c r="N111" s="79">
        <v>2.8999999999999998E-3</v>
      </c>
      <c r="O111" s="79">
        <v>4.0000000000000002E-4</v>
      </c>
    </row>
    <row r="112" spans="2:15">
      <c r="B112" t="s">
        <v>1427</v>
      </c>
      <c r="C112" t="s">
        <v>1428</v>
      </c>
      <c r="D112" t="s">
        <v>100</v>
      </c>
      <c r="E112" t="s">
        <v>123</v>
      </c>
      <c r="F112" t="s">
        <v>1429</v>
      </c>
      <c r="G112" t="s">
        <v>494</v>
      </c>
      <c r="H112" t="s">
        <v>102</v>
      </c>
      <c r="I112" s="78">
        <v>910239</v>
      </c>
      <c r="J112" s="78">
        <v>861.2</v>
      </c>
      <c r="K112" s="78">
        <v>0</v>
      </c>
      <c r="L112" s="78">
        <v>7838.9782679999998</v>
      </c>
      <c r="M112" s="79">
        <v>4.5199999999999997E-2</v>
      </c>
      <c r="N112" s="79">
        <v>1.1999999999999999E-3</v>
      </c>
      <c r="O112" s="79">
        <v>2.0000000000000001E-4</v>
      </c>
    </row>
    <row r="113" spans="2:15">
      <c r="B113" t="s">
        <v>1430</v>
      </c>
      <c r="C113" t="s">
        <v>1431</v>
      </c>
      <c r="D113" t="s">
        <v>100</v>
      </c>
      <c r="E113" t="s">
        <v>123</v>
      </c>
      <c r="F113" t="s">
        <v>1432</v>
      </c>
      <c r="G113" t="s">
        <v>1263</v>
      </c>
      <c r="H113" t="s">
        <v>102</v>
      </c>
      <c r="I113" s="78">
        <v>432971</v>
      </c>
      <c r="J113" s="78">
        <v>525.6</v>
      </c>
      <c r="K113" s="78">
        <v>0</v>
      </c>
      <c r="L113" s="78">
        <v>2275.6955760000001</v>
      </c>
      <c r="M113" s="79">
        <v>1.6799999999999999E-2</v>
      </c>
      <c r="N113" s="79">
        <v>4.0000000000000002E-4</v>
      </c>
      <c r="O113" s="79">
        <v>1E-4</v>
      </c>
    </row>
    <row r="114" spans="2:15">
      <c r="B114" t="s">
        <v>1433</v>
      </c>
      <c r="C114" t="s">
        <v>1434</v>
      </c>
      <c r="D114" t="s">
        <v>100</v>
      </c>
      <c r="E114" t="s">
        <v>123</v>
      </c>
      <c r="F114" t="s">
        <v>1142</v>
      </c>
      <c r="G114" t="s">
        <v>1143</v>
      </c>
      <c r="H114" t="s">
        <v>102</v>
      </c>
      <c r="I114" s="78">
        <v>303191</v>
      </c>
      <c r="J114" s="78">
        <v>838.1</v>
      </c>
      <c r="K114" s="78">
        <v>0</v>
      </c>
      <c r="L114" s="78">
        <v>2541.0437710000001</v>
      </c>
      <c r="M114" s="79">
        <v>1.6199999999999999E-2</v>
      </c>
      <c r="N114" s="79">
        <v>4.0000000000000002E-4</v>
      </c>
      <c r="O114" s="79">
        <v>1E-4</v>
      </c>
    </row>
    <row r="115" spans="2:15">
      <c r="B115" t="s">
        <v>1435</v>
      </c>
      <c r="C115" t="s">
        <v>1436</v>
      </c>
      <c r="D115" t="s">
        <v>100</v>
      </c>
      <c r="E115" t="s">
        <v>123</v>
      </c>
      <c r="F115" t="s">
        <v>1437</v>
      </c>
      <c r="G115" t="s">
        <v>1143</v>
      </c>
      <c r="H115" t="s">
        <v>102</v>
      </c>
      <c r="I115" s="78">
        <v>255439</v>
      </c>
      <c r="J115" s="78">
        <v>1142</v>
      </c>
      <c r="K115" s="78">
        <v>0</v>
      </c>
      <c r="L115" s="78">
        <v>2917.1133799999998</v>
      </c>
      <c r="M115" s="79">
        <v>4.7500000000000001E-2</v>
      </c>
      <c r="N115" s="79">
        <v>5.0000000000000001E-4</v>
      </c>
      <c r="O115" s="79">
        <v>1E-4</v>
      </c>
    </row>
    <row r="116" spans="2:15">
      <c r="B116" t="s">
        <v>1438</v>
      </c>
      <c r="C116" t="s">
        <v>1439</v>
      </c>
      <c r="D116" t="s">
        <v>100</v>
      </c>
      <c r="E116" t="s">
        <v>123</v>
      </c>
      <c r="F116" t="s">
        <v>1440</v>
      </c>
      <c r="G116" t="s">
        <v>1143</v>
      </c>
      <c r="H116" t="s">
        <v>102</v>
      </c>
      <c r="I116" s="78">
        <v>2129038</v>
      </c>
      <c r="J116" s="78">
        <v>155</v>
      </c>
      <c r="K116" s="78">
        <v>0</v>
      </c>
      <c r="L116" s="78">
        <v>3300.0088999999998</v>
      </c>
      <c r="M116" s="79">
        <v>2.1700000000000001E-2</v>
      </c>
      <c r="N116" s="79">
        <v>5.0000000000000001E-4</v>
      </c>
      <c r="O116" s="79">
        <v>1E-4</v>
      </c>
    </row>
    <row r="117" spans="2:15">
      <c r="B117" t="s">
        <v>1441</v>
      </c>
      <c r="C117" t="s">
        <v>1442</v>
      </c>
      <c r="D117" t="s">
        <v>100</v>
      </c>
      <c r="E117" t="s">
        <v>123</v>
      </c>
      <c r="F117" t="s">
        <v>991</v>
      </c>
      <c r="G117" t="s">
        <v>613</v>
      </c>
      <c r="H117" t="s">
        <v>102</v>
      </c>
      <c r="I117" s="78">
        <v>866773</v>
      </c>
      <c r="J117" s="78">
        <v>263.39999999999998</v>
      </c>
      <c r="K117" s="78">
        <v>0</v>
      </c>
      <c r="L117" s="78">
        <v>2283.0800819999999</v>
      </c>
      <c r="M117" s="79">
        <v>4.1999999999999997E-3</v>
      </c>
      <c r="N117" s="79">
        <v>4.0000000000000002E-4</v>
      </c>
      <c r="O117" s="79">
        <v>1E-4</v>
      </c>
    </row>
    <row r="118" spans="2:15">
      <c r="B118" t="s">
        <v>1443</v>
      </c>
      <c r="C118" t="s">
        <v>1444</v>
      </c>
      <c r="D118" t="s">
        <v>100</v>
      </c>
      <c r="E118" t="s">
        <v>123</v>
      </c>
      <c r="F118" t="s">
        <v>963</v>
      </c>
      <c r="G118" t="s">
        <v>613</v>
      </c>
      <c r="H118" t="s">
        <v>102</v>
      </c>
      <c r="I118" s="78">
        <v>45307</v>
      </c>
      <c r="J118" s="78">
        <v>12490</v>
      </c>
      <c r="K118" s="78">
        <v>0</v>
      </c>
      <c r="L118" s="78">
        <v>5658.8442999999997</v>
      </c>
      <c r="M118" s="79">
        <v>8.8999999999999999E-3</v>
      </c>
      <c r="N118" s="79">
        <v>8.9999999999999998E-4</v>
      </c>
      <c r="O118" s="79">
        <v>1E-4</v>
      </c>
    </row>
    <row r="119" spans="2:15">
      <c r="B119" t="s">
        <v>1445</v>
      </c>
      <c r="C119" t="s">
        <v>1446</v>
      </c>
      <c r="D119" t="s">
        <v>100</v>
      </c>
      <c r="E119" t="s">
        <v>123</v>
      </c>
      <c r="F119" t="s">
        <v>617</v>
      </c>
      <c r="G119" t="s">
        <v>613</v>
      </c>
      <c r="H119" t="s">
        <v>102</v>
      </c>
      <c r="I119" s="78">
        <v>124662</v>
      </c>
      <c r="J119" s="78">
        <v>9553</v>
      </c>
      <c r="K119" s="78">
        <v>0</v>
      </c>
      <c r="L119" s="78">
        <v>11908.960859999999</v>
      </c>
      <c r="M119" s="79">
        <v>9.9000000000000008E-3</v>
      </c>
      <c r="N119" s="79">
        <v>1.9E-3</v>
      </c>
      <c r="O119" s="79">
        <v>2.9999999999999997E-4</v>
      </c>
    </row>
    <row r="120" spans="2:15">
      <c r="B120" t="s">
        <v>1447</v>
      </c>
      <c r="C120" t="s">
        <v>1448</v>
      </c>
      <c r="D120" t="s">
        <v>100</v>
      </c>
      <c r="E120" t="s">
        <v>123</v>
      </c>
      <c r="F120" t="s">
        <v>1449</v>
      </c>
      <c r="G120" t="s">
        <v>613</v>
      </c>
      <c r="H120" t="s">
        <v>102</v>
      </c>
      <c r="I120" s="78">
        <v>119481</v>
      </c>
      <c r="J120" s="78">
        <v>1399</v>
      </c>
      <c r="K120" s="78">
        <v>0</v>
      </c>
      <c r="L120" s="78">
        <v>1671.53919</v>
      </c>
      <c r="M120" s="79">
        <v>1.9E-2</v>
      </c>
      <c r="N120" s="79">
        <v>2.9999999999999997E-4</v>
      </c>
      <c r="O120" s="79">
        <v>0</v>
      </c>
    </row>
    <row r="121" spans="2:15">
      <c r="B121" t="s">
        <v>1450</v>
      </c>
      <c r="C121" t="s">
        <v>1451</v>
      </c>
      <c r="D121" t="s">
        <v>100</v>
      </c>
      <c r="E121" t="s">
        <v>123</v>
      </c>
      <c r="F121" t="s">
        <v>1048</v>
      </c>
      <c r="G121" t="s">
        <v>613</v>
      </c>
      <c r="H121" t="s">
        <v>102</v>
      </c>
      <c r="I121" s="78">
        <v>1752881</v>
      </c>
      <c r="J121" s="78">
        <v>73</v>
      </c>
      <c r="K121" s="78">
        <v>0</v>
      </c>
      <c r="L121" s="78">
        <v>1279.60313</v>
      </c>
      <c r="M121" s="79">
        <v>8.0999999999999996E-3</v>
      </c>
      <c r="N121" s="79">
        <v>2.0000000000000001E-4</v>
      </c>
      <c r="O121" s="79">
        <v>0</v>
      </c>
    </row>
    <row r="122" spans="2:15">
      <c r="B122" t="s">
        <v>1452</v>
      </c>
      <c r="C122" t="s">
        <v>1453</v>
      </c>
      <c r="D122" t="s">
        <v>100</v>
      </c>
      <c r="E122" t="s">
        <v>123</v>
      </c>
      <c r="F122" t="s">
        <v>1454</v>
      </c>
      <c r="G122" t="s">
        <v>613</v>
      </c>
      <c r="H122" t="s">
        <v>102</v>
      </c>
      <c r="I122" s="78">
        <v>12087</v>
      </c>
      <c r="J122" s="78">
        <v>53030</v>
      </c>
      <c r="K122" s="78">
        <v>0</v>
      </c>
      <c r="L122" s="78">
        <v>6409.7361000000001</v>
      </c>
      <c r="M122" s="79">
        <v>1.18E-2</v>
      </c>
      <c r="N122" s="79">
        <v>1E-3</v>
      </c>
      <c r="O122" s="79">
        <v>1E-4</v>
      </c>
    </row>
    <row r="123" spans="2:15">
      <c r="B123" t="s">
        <v>1455</v>
      </c>
      <c r="C123" t="s">
        <v>1456</v>
      </c>
      <c r="D123" t="s">
        <v>100</v>
      </c>
      <c r="E123" t="s">
        <v>123</v>
      </c>
      <c r="F123" t="s">
        <v>1454</v>
      </c>
      <c r="G123" t="s">
        <v>613</v>
      </c>
      <c r="H123" t="s">
        <v>102</v>
      </c>
      <c r="I123" s="78">
        <v>2063000</v>
      </c>
      <c r="J123" s="78">
        <v>645.4</v>
      </c>
      <c r="K123" s="78">
        <v>0</v>
      </c>
      <c r="L123" s="78">
        <v>13314.602000000001</v>
      </c>
      <c r="M123" s="79">
        <v>2.4400000000000002E-2</v>
      </c>
      <c r="N123" s="79">
        <v>2.0999999999999999E-3</v>
      </c>
      <c r="O123" s="79">
        <v>2.9999999999999997E-4</v>
      </c>
    </row>
    <row r="124" spans="2:15">
      <c r="B124" t="s">
        <v>1457</v>
      </c>
      <c r="C124" t="s">
        <v>1458</v>
      </c>
      <c r="D124" t="s">
        <v>100</v>
      </c>
      <c r="E124" t="s">
        <v>123</v>
      </c>
      <c r="F124" t="s">
        <v>700</v>
      </c>
      <c r="G124" t="s">
        <v>613</v>
      </c>
      <c r="H124" t="s">
        <v>102</v>
      </c>
      <c r="I124" s="78">
        <v>1220000</v>
      </c>
      <c r="J124" s="78">
        <v>671.3</v>
      </c>
      <c r="K124" s="78">
        <v>0</v>
      </c>
      <c r="L124" s="78">
        <v>8189.86</v>
      </c>
      <c r="M124" s="79">
        <v>4.3200000000000002E-2</v>
      </c>
      <c r="N124" s="79">
        <v>1.2999999999999999E-3</v>
      </c>
      <c r="O124" s="79">
        <v>2.0000000000000001E-4</v>
      </c>
    </row>
    <row r="125" spans="2:15">
      <c r="B125" t="s">
        <v>1459</v>
      </c>
      <c r="C125" t="s">
        <v>1460</v>
      </c>
      <c r="D125" t="s">
        <v>100</v>
      </c>
      <c r="E125" t="s">
        <v>123</v>
      </c>
      <c r="F125" t="s">
        <v>1461</v>
      </c>
      <c r="G125" t="s">
        <v>613</v>
      </c>
      <c r="H125" t="s">
        <v>102</v>
      </c>
      <c r="I125" s="78">
        <v>760000</v>
      </c>
      <c r="J125" s="78">
        <v>1930</v>
      </c>
      <c r="K125" s="78">
        <v>0</v>
      </c>
      <c r="L125" s="78">
        <v>14668</v>
      </c>
      <c r="M125" s="79">
        <v>4.2000000000000003E-2</v>
      </c>
      <c r="N125" s="79">
        <v>2.3E-3</v>
      </c>
      <c r="O125" s="79">
        <v>2.9999999999999997E-4</v>
      </c>
    </row>
    <row r="126" spans="2:15">
      <c r="B126" t="s">
        <v>1462</v>
      </c>
      <c r="C126" t="s">
        <v>1463</v>
      </c>
      <c r="D126" t="s">
        <v>100</v>
      </c>
      <c r="E126" t="s">
        <v>123</v>
      </c>
      <c r="F126" t="s">
        <v>1007</v>
      </c>
      <c r="G126" t="s">
        <v>613</v>
      </c>
      <c r="H126" t="s">
        <v>102</v>
      </c>
      <c r="I126" s="78">
        <v>634199</v>
      </c>
      <c r="J126" s="78">
        <v>42.9</v>
      </c>
      <c r="K126" s="78">
        <v>0</v>
      </c>
      <c r="L126" s="78">
        <v>272.071371</v>
      </c>
      <c r="M126" s="79">
        <v>4.7999999999999996E-3</v>
      </c>
      <c r="N126" s="79">
        <v>0</v>
      </c>
      <c r="O126" s="79">
        <v>0</v>
      </c>
    </row>
    <row r="127" spans="2:15">
      <c r="B127" t="s">
        <v>1464</v>
      </c>
      <c r="C127" t="s">
        <v>1465</v>
      </c>
      <c r="D127" t="s">
        <v>100</v>
      </c>
      <c r="E127" t="s">
        <v>123</v>
      </c>
      <c r="F127" t="s">
        <v>1466</v>
      </c>
      <c r="G127" t="s">
        <v>613</v>
      </c>
      <c r="H127" t="s">
        <v>102</v>
      </c>
      <c r="I127" s="78">
        <v>448390</v>
      </c>
      <c r="J127" s="78">
        <v>2486.2616800000001</v>
      </c>
      <c r="K127" s="78">
        <v>0</v>
      </c>
      <c r="L127" s="78">
        <v>11148.148746952</v>
      </c>
      <c r="M127" s="79">
        <v>3.4200000000000001E-2</v>
      </c>
      <c r="N127" s="79">
        <v>1.8E-3</v>
      </c>
      <c r="O127" s="79">
        <v>2.9999999999999997E-4</v>
      </c>
    </row>
    <row r="128" spans="2:15">
      <c r="B128" t="s">
        <v>1467</v>
      </c>
      <c r="C128" t="s">
        <v>1468</v>
      </c>
      <c r="D128" t="s">
        <v>100</v>
      </c>
      <c r="E128" t="s">
        <v>123</v>
      </c>
      <c r="F128" t="s">
        <v>1469</v>
      </c>
      <c r="G128" t="s">
        <v>613</v>
      </c>
      <c r="H128" t="s">
        <v>102</v>
      </c>
      <c r="I128" s="78">
        <v>661691</v>
      </c>
      <c r="J128" s="78">
        <v>264.10000000000002</v>
      </c>
      <c r="K128" s="78">
        <v>0</v>
      </c>
      <c r="L128" s="78">
        <v>1747.5259309999999</v>
      </c>
      <c r="M128" s="79">
        <v>3.5999999999999999E-3</v>
      </c>
      <c r="N128" s="79">
        <v>2.9999999999999997E-4</v>
      </c>
      <c r="O128" s="79">
        <v>0</v>
      </c>
    </row>
    <row r="129" spans="2:15">
      <c r="B129" t="s">
        <v>1470</v>
      </c>
      <c r="C129" t="s">
        <v>1471</v>
      </c>
      <c r="D129" t="s">
        <v>100</v>
      </c>
      <c r="E129" t="s">
        <v>123</v>
      </c>
      <c r="F129" t="s">
        <v>1472</v>
      </c>
      <c r="G129" t="s">
        <v>389</v>
      </c>
      <c r="H129" t="s">
        <v>102</v>
      </c>
      <c r="I129" s="78">
        <v>25000</v>
      </c>
      <c r="J129" s="78">
        <v>2290</v>
      </c>
      <c r="K129" s="78">
        <v>0</v>
      </c>
      <c r="L129" s="78">
        <v>572.5</v>
      </c>
      <c r="M129" s="79">
        <v>2.9999999999999997E-4</v>
      </c>
      <c r="N129" s="79">
        <v>1E-4</v>
      </c>
      <c r="O129" s="79">
        <v>0</v>
      </c>
    </row>
    <row r="130" spans="2:15">
      <c r="B130" t="s">
        <v>1473</v>
      </c>
      <c r="C130" t="s">
        <v>1474</v>
      </c>
      <c r="D130" t="s">
        <v>100</v>
      </c>
      <c r="E130" t="s">
        <v>123</v>
      </c>
      <c r="F130" t="s">
        <v>1475</v>
      </c>
      <c r="G130" t="s">
        <v>389</v>
      </c>
      <c r="H130" t="s">
        <v>102</v>
      </c>
      <c r="I130" s="78">
        <v>688791</v>
      </c>
      <c r="J130" s="78">
        <v>859.1</v>
      </c>
      <c r="K130" s="78">
        <v>0</v>
      </c>
      <c r="L130" s="78">
        <v>5917.4034810000003</v>
      </c>
      <c r="M130" s="79">
        <v>9.7999999999999997E-3</v>
      </c>
      <c r="N130" s="79">
        <v>8.9999999999999998E-4</v>
      </c>
      <c r="O130" s="79">
        <v>1E-4</v>
      </c>
    </row>
    <row r="131" spans="2:15">
      <c r="B131" t="s">
        <v>1476</v>
      </c>
      <c r="C131" t="s">
        <v>1477</v>
      </c>
      <c r="D131" t="s">
        <v>100</v>
      </c>
      <c r="E131" t="s">
        <v>123</v>
      </c>
      <c r="F131" t="s">
        <v>1478</v>
      </c>
      <c r="G131" t="s">
        <v>1479</v>
      </c>
      <c r="H131" t="s">
        <v>102</v>
      </c>
      <c r="I131" s="78">
        <v>64736</v>
      </c>
      <c r="J131" s="78">
        <v>124.9</v>
      </c>
      <c r="K131" s="78">
        <v>0</v>
      </c>
      <c r="L131" s="78">
        <v>80.855264000000005</v>
      </c>
      <c r="M131" s="79">
        <v>1.1999999999999999E-3</v>
      </c>
      <c r="N131" s="79">
        <v>0</v>
      </c>
      <c r="O131" s="79">
        <v>0</v>
      </c>
    </row>
    <row r="132" spans="2:15">
      <c r="B132" t="s">
        <v>1480</v>
      </c>
      <c r="C132" t="s">
        <v>1481</v>
      </c>
      <c r="D132" t="s">
        <v>100</v>
      </c>
      <c r="E132" t="s">
        <v>123</v>
      </c>
      <c r="F132" t="s">
        <v>1482</v>
      </c>
      <c r="G132" t="s">
        <v>1026</v>
      </c>
      <c r="H132" t="s">
        <v>102</v>
      </c>
      <c r="I132" s="78">
        <v>15406</v>
      </c>
      <c r="J132" s="78">
        <v>370.4</v>
      </c>
      <c r="K132" s="78">
        <v>0</v>
      </c>
      <c r="L132" s="78">
        <v>57.063823999999997</v>
      </c>
      <c r="M132" s="79">
        <v>1.4E-3</v>
      </c>
      <c r="N132" s="79">
        <v>0</v>
      </c>
      <c r="O132" s="79">
        <v>0</v>
      </c>
    </row>
    <row r="133" spans="2:15">
      <c r="B133" t="s">
        <v>1483</v>
      </c>
      <c r="C133" t="s">
        <v>1484</v>
      </c>
      <c r="D133" t="s">
        <v>100</v>
      </c>
      <c r="E133" t="s">
        <v>123</v>
      </c>
      <c r="F133" t="s">
        <v>1485</v>
      </c>
      <c r="G133" t="s">
        <v>1026</v>
      </c>
      <c r="H133" t="s">
        <v>102</v>
      </c>
      <c r="I133" s="78">
        <v>86172</v>
      </c>
      <c r="J133" s="78">
        <v>557.6</v>
      </c>
      <c r="K133" s="78">
        <v>0</v>
      </c>
      <c r="L133" s="78">
        <v>480.49507199999999</v>
      </c>
      <c r="M133" s="79">
        <v>2E-3</v>
      </c>
      <c r="N133" s="79">
        <v>1E-4</v>
      </c>
      <c r="O133" s="79">
        <v>0</v>
      </c>
    </row>
    <row r="134" spans="2:15">
      <c r="B134" t="s">
        <v>1486</v>
      </c>
      <c r="C134" t="s">
        <v>1487</v>
      </c>
      <c r="D134" t="s">
        <v>100</v>
      </c>
      <c r="E134" t="s">
        <v>123</v>
      </c>
      <c r="F134" t="s">
        <v>1488</v>
      </c>
      <c r="G134" t="s">
        <v>1026</v>
      </c>
      <c r="H134" t="s">
        <v>102</v>
      </c>
      <c r="I134" s="78">
        <v>4568940</v>
      </c>
      <c r="J134" s="78">
        <v>130.80000000000001</v>
      </c>
      <c r="K134" s="78">
        <v>0</v>
      </c>
      <c r="L134" s="78">
        <v>5976.1735200000003</v>
      </c>
      <c r="M134" s="79">
        <v>2.8299999999999999E-2</v>
      </c>
      <c r="N134" s="79">
        <v>8.9999999999999998E-4</v>
      </c>
      <c r="O134" s="79">
        <v>1E-4</v>
      </c>
    </row>
    <row r="135" spans="2:15">
      <c r="B135" t="s">
        <v>1489</v>
      </c>
      <c r="C135" t="s">
        <v>1490</v>
      </c>
      <c r="D135" t="s">
        <v>100</v>
      </c>
      <c r="E135" t="s">
        <v>123</v>
      </c>
      <c r="F135" t="s">
        <v>1491</v>
      </c>
      <c r="G135" t="s">
        <v>1026</v>
      </c>
      <c r="H135" t="s">
        <v>102</v>
      </c>
      <c r="I135" s="78">
        <v>13291973</v>
      </c>
      <c r="J135" s="78">
        <v>39.700000000000003</v>
      </c>
      <c r="K135" s="78">
        <v>0</v>
      </c>
      <c r="L135" s="78">
        <v>5276.9132810000001</v>
      </c>
      <c r="M135" s="79">
        <v>0.108</v>
      </c>
      <c r="N135" s="79">
        <v>8.0000000000000004E-4</v>
      </c>
      <c r="O135" s="79">
        <v>1E-4</v>
      </c>
    </row>
    <row r="136" spans="2:15">
      <c r="B136" t="s">
        <v>1492</v>
      </c>
      <c r="C136" t="s">
        <v>1493</v>
      </c>
      <c r="D136" t="s">
        <v>100</v>
      </c>
      <c r="E136" t="s">
        <v>123</v>
      </c>
      <c r="F136" t="s">
        <v>1494</v>
      </c>
      <c r="G136" t="s">
        <v>112</v>
      </c>
      <c r="H136" t="s">
        <v>102</v>
      </c>
      <c r="I136" s="78">
        <v>1904</v>
      </c>
      <c r="J136" s="78">
        <v>8300</v>
      </c>
      <c r="K136" s="78">
        <v>0</v>
      </c>
      <c r="L136" s="78">
        <v>158.03200000000001</v>
      </c>
      <c r="M136" s="79">
        <v>5.9999999999999995E-4</v>
      </c>
      <c r="N136" s="79">
        <v>0</v>
      </c>
      <c r="O136" s="79">
        <v>0</v>
      </c>
    </row>
    <row r="137" spans="2:15">
      <c r="B137" t="s">
        <v>1495</v>
      </c>
      <c r="C137" t="s">
        <v>1496</v>
      </c>
      <c r="D137" t="s">
        <v>100</v>
      </c>
      <c r="E137" t="s">
        <v>123</v>
      </c>
      <c r="F137" t="s">
        <v>1497</v>
      </c>
      <c r="G137" t="s">
        <v>112</v>
      </c>
      <c r="H137" t="s">
        <v>102</v>
      </c>
      <c r="I137" s="78">
        <v>2132116</v>
      </c>
      <c r="J137" s="78">
        <v>213.4</v>
      </c>
      <c r="K137" s="78">
        <v>0</v>
      </c>
      <c r="L137" s="78">
        <v>4549.9355439999999</v>
      </c>
      <c r="M137" s="79">
        <v>3.8399999999999997E-2</v>
      </c>
      <c r="N137" s="79">
        <v>6.9999999999999999E-4</v>
      </c>
      <c r="O137" s="79">
        <v>1E-4</v>
      </c>
    </row>
    <row r="138" spans="2:15">
      <c r="B138" t="s">
        <v>1498</v>
      </c>
      <c r="C138" t="s">
        <v>1499</v>
      </c>
      <c r="D138" t="s">
        <v>123</v>
      </c>
      <c r="E138" t="s">
        <v>123</v>
      </c>
      <c r="F138" t="s">
        <v>1500</v>
      </c>
      <c r="G138" t="s">
        <v>112</v>
      </c>
      <c r="H138" t="s">
        <v>102</v>
      </c>
      <c r="I138" s="78">
        <v>277149</v>
      </c>
      <c r="J138" s="78">
        <v>64</v>
      </c>
      <c r="K138" s="78">
        <v>0</v>
      </c>
      <c r="L138" s="78">
        <v>177.37536</v>
      </c>
      <c r="M138" s="79">
        <v>5.1999999999999998E-3</v>
      </c>
      <c r="N138" s="79">
        <v>0</v>
      </c>
      <c r="O138" s="79">
        <v>0</v>
      </c>
    </row>
    <row r="139" spans="2:15">
      <c r="B139" t="s">
        <v>1501</v>
      </c>
      <c r="C139" t="s">
        <v>1502</v>
      </c>
      <c r="D139" t="s">
        <v>100</v>
      </c>
      <c r="E139" t="s">
        <v>123</v>
      </c>
      <c r="F139" t="s">
        <v>1503</v>
      </c>
      <c r="G139" t="s">
        <v>112</v>
      </c>
      <c r="H139" t="s">
        <v>102</v>
      </c>
      <c r="I139" s="78">
        <v>13593</v>
      </c>
      <c r="J139" s="78">
        <v>180800</v>
      </c>
      <c r="K139" s="78">
        <v>0</v>
      </c>
      <c r="L139" s="78">
        <v>24576.144</v>
      </c>
      <c r="M139" s="79">
        <v>2.75E-2</v>
      </c>
      <c r="N139" s="79">
        <v>3.8999999999999998E-3</v>
      </c>
      <c r="O139" s="79">
        <v>5.9999999999999995E-4</v>
      </c>
    </row>
    <row r="140" spans="2:15">
      <c r="B140" t="s">
        <v>1504</v>
      </c>
      <c r="C140" t="s">
        <v>1505</v>
      </c>
      <c r="D140" t="s">
        <v>100</v>
      </c>
      <c r="E140" t="s">
        <v>123</v>
      </c>
      <c r="F140" t="s">
        <v>1506</v>
      </c>
      <c r="G140" t="s">
        <v>112</v>
      </c>
      <c r="H140" t="s">
        <v>102</v>
      </c>
      <c r="I140" s="78">
        <v>72854</v>
      </c>
      <c r="J140" s="78">
        <v>2220</v>
      </c>
      <c r="K140" s="78">
        <v>0</v>
      </c>
      <c r="L140" s="78">
        <v>1617.3588</v>
      </c>
      <c r="M140" s="79">
        <v>6.4999999999999997E-3</v>
      </c>
      <c r="N140" s="79">
        <v>2.9999999999999997E-4</v>
      </c>
      <c r="O140" s="79">
        <v>0</v>
      </c>
    </row>
    <row r="141" spans="2:15">
      <c r="B141" t="s">
        <v>1507</v>
      </c>
      <c r="C141" t="s">
        <v>1508</v>
      </c>
      <c r="D141" t="s">
        <v>100</v>
      </c>
      <c r="E141" t="s">
        <v>123</v>
      </c>
      <c r="F141" t="s">
        <v>1509</v>
      </c>
      <c r="G141" t="s">
        <v>112</v>
      </c>
      <c r="H141" t="s">
        <v>102</v>
      </c>
      <c r="I141" s="78">
        <v>119431</v>
      </c>
      <c r="J141" s="78">
        <v>475.7</v>
      </c>
      <c r="K141" s="78">
        <v>0</v>
      </c>
      <c r="L141" s="78">
        <v>568.13326700000005</v>
      </c>
      <c r="M141" s="79">
        <v>4.07E-2</v>
      </c>
      <c r="N141" s="79">
        <v>1E-4</v>
      </c>
      <c r="O141" s="79">
        <v>0</v>
      </c>
    </row>
    <row r="142" spans="2:15">
      <c r="B142" t="s">
        <v>1510</v>
      </c>
      <c r="C142" t="s">
        <v>1511</v>
      </c>
      <c r="D142" t="s">
        <v>100</v>
      </c>
      <c r="E142" t="s">
        <v>123</v>
      </c>
      <c r="F142" t="s">
        <v>1509</v>
      </c>
      <c r="G142" t="s">
        <v>112</v>
      </c>
      <c r="H142" t="s">
        <v>102</v>
      </c>
      <c r="I142" s="78">
        <v>1710637</v>
      </c>
      <c r="J142" s="78">
        <v>1871</v>
      </c>
      <c r="K142" s="78">
        <v>0</v>
      </c>
      <c r="L142" s="78">
        <v>32006.01827</v>
      </c>
      <c r="M142" s="79">
        <v>3.6999999999999998E-2</v>
      </c>
      <c r="N142" s="79">
        <v>5.0000000000000001E-3</v>
      </c>
      <c r="O142" s="79">
        <v>6.9999999999999999E-4</v>
      </c>
    </row>
    <row r="143" spans="2:15">
      <c r="B143" t="s">
        <v>1512</v>
      </c>
      <c r="C143" t="s">
        <v>1513</v>
      </c>
      <c r="D143" t="s">
        <v>100</v>
      </c>
      <c r="E143" t="s">
        <v>123</v>
      </c>
      <c r="F143" t="s">
        <v>1514</v>
      </c>
      <c r="G143" t="s">
        <v>112</v>
      </c>
      <c r="H143" t="s">
        <v>102</v>
      </c>
      <c r="I143" s="78">
        <v>24283</v>
      </c>
      <c r="J143" s="78">
        <v>269.10000000000002</v>
      </c>
      <c r="K143" s="78">
        <v>0</v>
      </c>
      <c r="L143" s="78">
        <v>65.345552999999995</v>
      </c>
      <c r="M143" s="79">
        <v>1.6999999999999999E-3</v>
      </c>
      <c r="N143" s="79">
        <v>0</v>
      </c>
      <c r="O143" s="79">
        <v>0</v>
      </c>
    </row>
    <row r="144" spans="2:15">
      <c r="B144" t="s">
        <v>1515</v>
      </c>
      <c r="C144" t="s">
        <v>1516</v>
      </c>
      <c r="D144" t="s">
        <v>100</v>
      </c>
      <c r="E144" t="s">
        <v>123</v>
      </c>
      <c r="F144" t="s">
        <v>1517</v>
      </c>
      <c r="G144" t="s">
        <v>112</v>
      </c>
      <c r="H144" t="s">
        <v>102</v>
      </c>
      <c r="I144" s="78">
        <v>182000</v>
      </c>
      <c r="J144" s="78">
        <v>30690</v>
      </c>
      <c r="K144" s="78">
        <v>0</v>
      </c>
      <c r="L144" s="78">
        <v>55855.8</v>
      </c>
      <c r="M144" s="79">
        <v>2.3599999999999999E-2</v>
      </c>
      <c r="N144" s="79">
        <v>8.8000000000000005E-3</v>
      </c>
      <c r="O144" s="79">
        <v>1.2999999999999999E-3</v>
      </c>
    </row>
    <row r="145" spans="2:15">
      <c r="B145" t="s">
        <v>1518</v>
      </c>
      <c r="C145" t="s">
        <v>1519</v>
      </c>
      <c r="D145" t="s">
        <v>100</v>
      </c>
      <c r="E145" t="s">
        <v>123</v>
      </c>
      <c r="F145" t="s">
        <v>1520</v>
      </c>
      <c r="G145" t="s">
        <v>112</v>
      </c>
      <c r="H145" t="s">
        <v>102</v>
      </c>
      <c r="I145" s="78">
        <v>546513</v>
      </c>
      <c r="J145" s="78">
        <v>1536</v>
      </c>
      <c r="K145" s="78">
        <v>0</v>
      </c>
      <c r="L145" s="78">
        <v>8394.4396799999995</v>
      </c>
      <c r="M145" s="79">
        <v>8.3599999999999994E-2</v>
      </c>
      <c r="N145" s="79">
        <v>1.2999999999999999E-3</v>
      </c>
      <c r="O145" s="79">
        <v>2.0000000000000001E-4</v>
      </c>
    </row>
    <row r="146" spans="2:15">
      <c r="B146" t="s">
        <v>1521</v>
      </c>
      <c r="C146" t="s">
        <v>1522</v>
      </c>
      <c r="D146" t="s">
        <v>100</v>
      </c>
      <c r="E146" t="s">
        <v>123</v>
      </c>
      <c r="F146" t="s">
        <v>1523</v>
      </c>
      <c r="G146" t="s">
        <v>1524</v>
      </c>
      <c r="H146" t="s">
        <v>102</v>
      </c>
      <c r="I146" s="78">
        <v>27211.9</v>
      </c>
      <c r="J146" s="78">
        <v>119.4</v>
      </c>
      <c r="K146" s="78">
        <v>0</v>
      </c>
      <c r="L146" s="78">
        <v>32.491008600000001</v>
      </c>
      <c r="M146" s="79">
        <v>1.15E-2</v>
      </c>
      <c r="N146" s="79">
        <v>0</v>
      </c>
      <c r="O146" s="79">
        <v>0</v>
      </c>
    </row>
    <row r="147" spans="2:15">
      <c r="B147" t="s">
        <v>1525</v>
      </c>
      <c r="C147" t="s">
        <v>1526</v>
      </c>
      <c r="D147" t="s">
        <v>100</v>
      </c>
      <c r="E147" t="s">
        <v>123</v>
      </c>
      <c r="F147" t="s">
        <v>1527</v>
      </c>
      <c r="G147" t="s">
        <v>636</v>
      </c>
      <c r="H147" t="s">
        <v>102</v>
      </c>
      <c r="I147" s="78">
        <v>750637</v>
      </c>
      <c r="J147" s="78">
        <v>2268</v>
      </c>
      <c r="K147" s="78">
        <v>0</v>
      </c>
      <c r="L147" s="78">
        <v>17024.44716</v>
      </c>
      <c r="M147" s="79">
        <v>5.3499999999999999E-2</v>
      </c>
      <c r="N147" s="79">
        <v>2.7000000000000001E-3</v>
      </c>
      <c r="O147" s="79">
        <v>4.0000000000000002E-4</v>
      </c>
    </row>
    <row r="148" spans="2:15">
      <c r="B148" t="s">
        <v>1528</v>
      </c>
      <c r="C148" t="s">
        <v>1529</v>
      </c>
      <c r="D148" t="s">
        <v>100</v>
      </c>
      <c r="E148" t="s">
        <v>123</v>
      </c>
      <c r="F148" t="s">
        <v>1105</v>
      </c>
      <c r="G148" t="s">
        <v>636</v>
      </c>
      <c r="H148" t="s">
        <v>102</v>
      </c>
      <c r="I148" s="78">
        <v>19257</v>
      </c>
      <c r="J148" s="78">
        <v>856.2</v>
      </c>
      <c r="K148" s="78">
        <v>0</v>
      </c>
      <c r="L148" s="78">
        <v>164.878434</v>
      </c>
      <c r="M148" s="79">
        <v>1E-3</v>
      </c>
      <c r="N148" s="79">
        <v>0</v>
      </c>
      <c r="O148" s="79">
        <v>0</v>
      </c>
    </row>
    <row r="149" spans="2:15">
      <c r="B149" t="s">
        <v>1530</v>
      </c>
      <c r="C149" t="s">
        <v>1531</v>
      </c>
      <c r="D149" t="s">
        <v>100</v>
      </c>
      <c r="E149" t="s">
        <v>123</v>
      </c>
      <c r="F149" t="s">
        <v>1532</v>
      </c>
      <c r="G149" t="s">
        <v>636</v>
      </c>
      <c r="H149" t="s">
        <v>102</v>
      </c>
      <c r="I149" s="78">
        <v>2942683.3</v>
      </c>
      <c r="J149" s="78">
        <v>155.6</v>
      </c>
      <c r="K149" s="78">
        <v>0</v>
      </c>
      <c r="L149" s="78">
        <v>4578.8152147999999</v>
      </c>
      <c r="M149" s="79">
        <v>4.2000000000000003E-2</v>
      </c>
      <c r="N149" s="79">
        <v>6.9999999999999999E-4</v>
      </c>
      <c r="O149" s="79">
        <v>1E-4</v>
      </c>
    </row>
    <row r="150" spans="2:15">
      <c r="B150" t="s">
        <v>1533</v>
      </c>
      <c r="C150" t="s">
        <v>1534</v>
      </c>
      <c r="D150" t="s">
        <v>100</v>
      </c>
      <c r="E150" t="s">
        <v>123</v>
      </c>
      <c r="F150" t="s">
        <v>1535</v>
      </c>
      <c r="G150" t="s">
        <v>915</v>
      </c>
      <c r="H150" t="s">
        <v>102</v>
      </c>
      <c r="I150" s="78">
        <v>468282</v>
      </c>
      <c r="J150" s="78">
        <v>439.9</v>
      </c>
      <c r="K150" s="78">
        <v>0</v>
      </c>
      <c r="L150" s="78">
        <v>2059.972518</v>
      </c>
      <c r="M150" s="79">
        <v>3.39E-2</v>
      </c>
      <c r="N150" s="79">
        <v>2.9999999999999997E-4</v>
      </c>
      <c r="O150" s="79">
        <v>0</v>
      </c>
    </row>
    <row r="151" spans="2:15">
      <c r="B151" t="s">
        <v>1536</v>
      </c>
      <c r="C151" t="s">
        <v>1537</v>
      </c>
      <c r="D151" t="s">
        <v>100</v>
      </c>
      <c r="E151" t="s">
        <v>123</v>
      </c>
      <c r="F151" t="s">
        <v>1538</v>
      </c>
      <c r="G151" t="s">
        <v>915</v>
      </c>
      <c r="H151" t="s">
        <v>102</v>
      </c>
      <c r="I151" s="78">
        <v>307825</v>
      </c>
      <c r="J151" s="78">
        <v>1761</v>
      </c>
      <c r="K151" s="78">
        <v>0</v>
      </c>
      <c r="L151" s="78">
        <v>5420.7982499999998</v>
      </c>
      <c r="M151" s="79">
        <v>3.3599999999999998E-2</v>
      </c>
      <c r="N151" s="79">
        <v>8.9999999999999998E-4</v>
      </c>
      <c r="O151" s="79">
        <v>1E-4</v>
      </c>
    </row>
    <row r="152" spans="2:15">
      <c r="B152" t="s">
        <v>1539</v>
      </c>
      <c r="C152" t="s">
        <v>1540</v>
      </c>
      <c r="D152" t="s">
        <v>100</v>
      </c>
      <c r="E152" t="s">
        <v>123</v>
      </c>
      <c r="F152" t="s">
        <v>1541</v>
      </c>
      <c r="G152" t="s">
        <v>995</v>
      </c>
      <c r="H152" t="s">
        <v>102</v>
      </c>
      <c r="I152" s="78">
        <v>780804</v>
      </c>
      <c r="J152" s="78">
        <v>694</v>
      </c>
      <c r="K152" s="78">
        <v>0</v>
      </c>
      <c r="L152" s="78">
        <v>5418.7797600000004</v>
      </c>
      <c r="M152" s="79">
        <v>2.2800000000000001E-2</v>
      </c>
      <c r="N152" s="79">
        <v>8.9999999999999998E-4</v>
      </c>
      <c r="O152" s="79">
        <v>1E-4</v>
      </c>
    </row>
    <row r="153" spans="2:15">
      <c r="B153" t="s">
        <v>1542</v>
      </c>
      <c r="C153" t="s">
        <v>1543</v>
      </c>
      <c r="D153" t="s">
        <v>100</v>
      </c>
      <c r="E153" t="s">
        <v>123</v>
      </c>
      <c r="F153" t="s">
        <v>1544</v>
      </c>
      <c r="G153" t="s">
        <v>995</v>
      </c>
      <c r="H153" t="s">
        <v>102</v>
      </c>
      <c r="I153" s="78">
        <v>1414202</v>
      </c>
      <c r="J153" s="78">
        <v>1786</v>
      </c>
      <c r="K153" s="78">
        <v>0</v>
      </c>
      <c r="L153" s="78">
        <v>25257.647720000001</v>
      </c>
      <c r="M153" s="79">
        <v>9.3200000000000005E-2</v>
      </c>
      <c r="N153" s="79">
        <v>4.0000000000000001E-3</v>
      </c>
      <c r="O153" s="79">
        <v>5.9999999999999995E-4</v>
      </c>
    </row>
    <row r="154" spans="2:15">
      <c r="B154" t="s">
        <v>1545</v>
      </c>
      <c r="C154" t="s">
        <v>1546</v>
      </c>
      <c r="D154" t="s">
        <v>100</v>
      </c>
      <c r="E154" t="s">
        <v>123</v>
      </c>
      <c r="F154" t="s">
        <v>1547</v>
      </c>
      <c r="G154" t="s">
        <v>995</v>
      </c>
      <c r="H154" t="s">
        <v>102</v>
      </c>
      <c r="I154" s="78">
        <v>1300080</v>
      </c>
      <c r="J154" s="78">
        <v>1454</v>
      </c>
      <c r="K154" s="78">
        <v>0</v>
      </c>
      <c r="L154" s="78">
        <v>18903.163199999999</v>
      </c>
      <c r="M154" s="79">
        <v>5.4699999999999999E-2</v>
      </c>
      <c r="N154" s="79">
        <v>3.0000000000000001E-3</v>
      </c>
      <c r="O154" s="79">
        <v>4.0000000000000002E-4</v>
      </c>
    </row>
    <row r="155" spans="2:15">
      <c r="B155" t="s">
        <v>1548</v>
      </c>
      <c r="C155" t="s">
        <v>1549</v>
      </c>
      <c r="D155" t="s">
        <v>100</v>
      </c>
      <c r="E155" t="s">
        <v>123</v>
      </c>
      <c r="F155" t="s">
        <v>1550</v>
      </c>
      <c r="G155" t="s">
        <v>995</v>
      </c>
      <c r="H155" t="s">
        <v>102</v>
      </c>
      <c r="I155" s="78">
        <v>52160</v>
      </c>
      <c r="J155" s="78">
        <v>21730</v>
      </c>
      <c r="K155" s="78">
        <v>0</v>
      </c>
      <c r="L155" s="78">
        <v>11334.368</v>
      </c>
      <c r="M155" s="79">
        <v>4.1999999999999997E-3</v>
      </c>
      <c r="N155" s="79">
        <v>1.8E-3</v>
      </c>
      <c r="O155" s="79">
        <v>2.9999999999999997E-4</v>
      </c>
    </row>
    <row r="156" spans="2:15">
      <c r="B156" t="s">
        <v>1551</v>
      </c>
      <c r="C156" t="s">
        <v>1552</v>
      </c>
      <c r="D156" t="s">
        <v>100</v>
      </c>
      <c r="E156" t="s">
        <v>123</v>
      </c>
      <c r="F156" t="s">
        <v>1085</v>
      </c>
      <c r="G156" t="s">
        <v>995</v>
      </c>
      <c r="H156" t="s">
        <v>102</v>
      </c>
      <c r="I156" s="78">
        <v>2756163</v>
      </c>
      <c r="J156" s="78">
        <v>1023</v>
      </c>
      <c r="K156" s="78">
        <v>0</v>
      </c>
      <c r="L156" s="78">
        <v>28195.547490000001</v>
      </c>
      <c r="M156" s="79">
        <v>3.2500000000000001E-2</v>
      </c>
      <c r="N156" s="79">
        <v>4.4000000000000003E-3</v>
      </c>
      <c r="O156" s="79">
        <v>6.9999999999999999E-4</v>
      </c>
    </row>
    <row r="157" spans="2:15">
      <c r="B157" t="s">
        <v>1553</v>
      </c>
      <c r="C157" t="s">
        <v>1554</v>
      </c>
      <c r="D157" t="s">
        <v>100</v>
      </c>
      <c r="E157" t="s">
        <v>123</v>
      </c>
      <c r="F157" t="s">
        <v>1555</v>
      </c>
      <c r="G157" t="s">
        <v>995</v>
      </c>
      <c r="H157" t="s">
        <v>102</v>
      </c>
      <c r="I157" s="78">
        <v>819345</v>
      </c>
      <c r="J157" s="78">
        <v>820.3</v>
      </c>
      <c r="K157" s="78">
        <v>0</v>
      </c>
      <c r="L157" s="78">
        <v>6721.0870349999996</v>
      </c>
      <c r="M157" s="79">
        <v>4.7899999999999998E-2</v>
      </c>
      <c r="N157" s="79">
        <v>1.1000000000000001E-3</v>
      </c>
      <c r="O157" s="79">
        <v>2.0000000000000001E-4</v>
      </c>
    </row>
    <row r="158" spans="2:15">
      <c r="B158" t="s">
        <v>1556</v>
      </c>
      <c r="C158" t="s">
        <v>1557</v>
      </c>
      <c r="D158" t="s">
        <v>100</v>
      </c>
      <c r="E158" t="s">
        <v>123</v>
      </c>
      <c r="F158" t="s">
        <v>1558</v>
      </c>
      <c r="G158" t="s">
        <v>1213</v>
      </c>
      <c r="H158" t="s">
        <v>102</v>
      </c>
      <c r="I158" s="78">
        <v>691118</v>
      </c>
      <c r="J158" s="78">
        <v>2278</v>
      </c>
      <c r="K158" s="78">
        <v>0</v>
      </c>
      <c r="L158" s="78">
        <v>15743.66804</v>
      </c>
      <c r="M158" s="79">
        <v>0.1623</v>
      </c>
      <c r="N158" s="79">
        <v>2.5000000000000001E-3</v>
      </c>
      <c r="O158" s="79">
        <v>4.0000000000000002E-4</v>
      </c>
    </row>
    <row r="159" spans="2:15">
      <c r="B159" t="s">
        <v>1559</v>
      </c>
      <c r="C159" t="s">
        <v>1560</v>
      </c>
      <c r="D159" t="s">
        <v>100</v>
      </c>
      <c r="E159" t="s">
        <v>123</v>
      </c>
      <c r="F159" t="s">
        <v>1561</v>
      </c>
      <c r="G159" t="s">
        <v>747</v>
      </c>
      <c r="H159" t="s">
        <v>102</v>
      </c>
      <c r="I159" s="78">
        <v>467053</v>
      </c>
      <c r="J159" s="78">
        <v>2565</v>
      </c>
      <c r="K159" s="78">
        <v>0</v>
      </c>
      <c r="L159" s="78">
        <v>11979.909449999999</v>
      </c>
      <c r="M159" s="79">
        <v>2.9499999999999998E-2</v>
      </c>
      <c r="N159" s="79">
        <v>1.9E-3</v>
      </c>
      <c r="O159" s="79">
        <v>2.9999999999999997E-4</v>
      </c>
    </row>
    <row r="160" spans="2:15">
      <c r="B160" t="s">
        <v>1562</v>
      </c>
      <c r="C160" t="s">
        <v>1563</v>
      </c>
      <c r="D160" t="s">
        <v>100</v>
      </c>
      <c r="E160" t="s">
        <v>123</v>
      </c>
      <c r="F160" t="s">
        <v>1564</v>
      </c>
      <c r="G160" t="s">
        <v>747</v>
      </c>
      <c r="H160" t="s">
        <v>102</v>
      </c>
      <c r="I160" s="78">
        <v>193865</v>
      </c>
      <c r="J160" s="78">
        <v>1814</v>
      </c>
      <c r="K160" s="78">
        <v>0</v>
      </c>
      <c r="L160" s="78">
        <v>3516.7111</v>
      </c>
      <c r="M160" s="79">
        <v>8.6E-3</v>
      </c>
      <c r="N160" s="79">
        <v>5.9999999999999995E-4</v>
      </c>
      <c r="O160" s="79">
        <v>1E-4</v>
      </c>
    </row>
    <row r="161" spans="2:15">
      <c r="B161" t="s">
        <v>1565</v>
      </c>
      <c r="C161" t="s">
        <v>1566</v>
      </c>
      <c r="D161" t="s">
        <v>100</v>
      </c>
      <c r="E161" t="s">
        <v>123</v>
      </c>
      <c r="F161" t="s">
        <v>1567</v>
      </c>
      <c r="G161" t="s">
        <v>747</v>
      </c>
      <c r="H161" t="s">
        <v>102</v>
      </c>
      <c r="I161" s="78">
        <v>319670</v>
      </c>
      <c r="J161" s="78">
        <v>4301</v>
      </c>
      <c r="K161" s="78">
        <v>0</v>
      </c>
      <c r="L161" s="78">
        <v>13749.0067</v>
      </c>
      <c r="M161" s="79">
        <v>3.2000000000000001E-2</v>
      </c>
      <c r="N161" s="79">
        <v>2.2000000000000001E-3</v>
      </c>
      <c r="O161" s="79">
        <v>2.9999999999999997E-4</v>
      </c>
    </row>
    <row r="162" spans="2:15">
      <c r="B162" t="s">
        <v>1568</v>
      </c>
      <c r="C162" t="s">
        <v>1569</v>
      </c>
      <c r="D162" t="s">
        <v>100</v>
      </c>
      <c r="E162" t="s">
        <v>123</v>
      </c>
      <c r="F162" t="s">
        <v>1570</v>
      </c>
      <c r="G162" t="s">
        <v>747</v>
      </c>
      <c r="H162" t="s">
        <v>102</v>
      </c>
      <c r="I162" s="78">
        <v>11418.13</v>
      </c>
      <c r="J162" s="78">
        <v>13790</v>
      </c>
      <c r="K162" s="78">
        <v>0</v>
      </c>
      <c r="L162" s="78">
        <v>1574.560127</v>
      </c>
      <c r="M162" s="79">
        <v>3.3999999999999998E-3</v>
      </c>
      <c r="N162" s="79">
        <v>2.0000000000000001E-4</v>
      </c>
      <c r="O162" s="79">
        <v>0</v>
      </c>
    </row>
    <row r="163" spans="2:15">
      <c r="B163" t="s">
        <v>1571</v>
      </c>
      <c r="C163" t="s">
        <v>1572</v>
      </c>
      <c r="D163" t="s">
        <v>100</v>
      </c>
      <c r="E163" t="s">
        <v>123</v>
      </c>
      <c r="F163" t="s">
        <v>1573</v>
      </c>
      <c r="G163" t="s">
        <v>1574</v>
      </c>
      <c r="H163" t="s">
        <v>102</v>
      </c>
      <c r="I163" s="78">
        <v>90073</v>
      </c>
      <c r="J163" s="78">
        <v>49.5</v>
      </c>
      <c r="K163" s="78">
        <v>0</v>
      </c>
      <c r="L163" s="78">
        <v>44.586134999999999</v>
      </c>
      <c r="M163" s="79">
        <v>1.1000000000000001E-3</v>
      </c>
      <c r="N163" s="79">
        <v>0</v>
      </c>
      <c r="O163" s="79">
        <v>0</v>
      </c>
    </row>
    <row r="164" spans="2:15">
      <c r="B164" t="s">
        <v>1575</v>
      </c>
      <c r="C164" t="s">
        <v>1576</v>
      </c>
      <c r="D164" t="s">
        <v>100</v>
      </c>
      <c r="E164" t="s">
        <v>123</v>
      </c>
      <c r="F164" t="s">
        <v>1577</v>
      </c>
      <c r="G164" t="s">
        <v>1574</v>
      </c>
      <c r="H164" t="s">
        <v>102</v>
      </c>
      <c r="I164" s="78">
        <v>1793883</v>
      </c>
      <c r="J164" s="78">
        <v>303.8</v>
      </c>
      <c r="K164" s="78">
        <v>0</v>
      </c>
      <c r="L164" s="78">
        <v>5449.816554</v>
      </c>
      <c r="M164" s="79">
        <v>0.1263</v>
      </c>
      <c r="N164" s="79">
        <v>8.9999999999999998E-4</v>
      </c>
      <c r="O164" s="79">
        <v>1E-4</v>
      </c>
    </row>
    <row r="165" spans="2:15">
      <c r="B165" t="s">
        <v>1578</v>
      </c>
      <c r="C165" t="s">
        <v>1579</v>
      </c>
      <c r="D165" t="s">
        <v>100</v>
      </c>
      <c r="E165" t="s">
        <v>123</v>
      </c>
      <c r="F165" t="s">
        <v>1580</v>
      </c>
      <c r="G165" t="s">
        <v>1221</v>
      </c>
      <c r="H165" t="s">
        <v>102</v>
      </c>
      <c r="I165" s="78">
        <v>129898</v>
      </c>
      <c r="J165" s="78">
        <v>5303</v>
      </c>
      <c r="K165" s="78">
        <v>0</v>
      </c>
      <c r="L165" s="78">
        <v>6888.4909399999997</v>
      </c>
      <c r="M165" s="79">
        <v>2.3E-3</v>
      </c>
      <c r="N165" s="79">
        <v>1.1000000000000001E-3</v>
      </c>
      <c r="O165" s="79">
        <v>2.0000000000000001E-4</v>
      </c>
    </row>
    <row r="166" spans="2:15">
      <c r="B166" t="s">
        <v>1581</v>
      </c>
      <c r="C166" t="s">
        <v>1582</v>
      </c>
      <c r="D166" t="s">
        <v>100</v>
      </c>
      <c r="E166" t="s">
        <v>123</v>
      </c>
      <c r="F166" t="s">
        <v>1583</v>
      </c>
      <c r="G166" t="s">
        <v>596</v>
      </c>
      <c r="H166" t="s">
        <v>102</v>
      </c>
      <c r="I166" s="78">
        <v>324517</v>
      </c>
      <c r="J166" s="78">
        <v>1358</v>
      </c>
      <c r="K166" s="78">
        <v>481.40726999999998</v>
      </c>
      <c r="L166" s="78">
        <v>4888.3481300000003</v>
      </c>
      <c r="M166" s="79">
        <v>3.1199999999999999E-2</v>
      </c>
      <c r="N166" s="79">
        <v>8.0000000000000004E-4</v>
      </c>
      <c r="O166" s="79">
        <v>1E-4</v>
      </c>
    </row>
    <row r="167" spans="2:15">
      <c r="B167" t="s">
        <v>1584</v>
      </c>
      <c r="C167" t="s">
        <v>1585</v>
      </c>
      <c r="D167" t="s">
        <v>100</v>
      </c>
      <c r="E167" t="s">
        <v>123</v>
      </c>
      <c r="F167" t="s">
        <v>1586</v>
      </c>
      <c r="G167" t="s">
        <v>596</v>
      </c>
      <c r="H167" t="s">
        <v>102</v>
      </c>
      <c r="I167" s="78">
        <v>18051</v>
      </c>
      <c r="J167" s="78">
        <v>36180</v>
      </c>
      <c r="K167" s="78">
        <v>0</v>
      </c>
      <c r="L167" s="78">
        <v>6530.8518000000004</v>
      </c>
      <c r="M167" s="79">
        <v>1.5299999999999999E-2</v>
      </c>
      <c r="N167" s="79">
        <v>1E-3</v>
      </c>
      <c r="O167" s="79">
        <v>2.0000000000000001E-4</v>
      </c>
    </row>
    <row r="168" spans="2:15">
      <c r="B168" t="s">
        <v>1587</v>
      </c>
      <c r="C168" t="s">
        <v>1588</v>
      </c>
      <c r="D168" t="s">
        <v>100</v>
      </c>
      <c r="E168" t="s">
        <v>123</v>
      </c>
      <c r="F168" t="s">
        <v>1589</v>
      </c>
      <c r="G168" t="s">
        <v>596</v>
      </c>
      <c r="H168" t="s">
        <v>102</v>
      </c>
      <c r="I168" s="78">
        <v>50776</v>
      </c>
      <c r="J168" s="78">
        <v>3197</v>
      </c>
      <c r="K168" s="78">
        <v>0</v>
      </c>
      <c r="L168" s="78">
        <v>1623.30872</v>
      </c>
      <c r="M168" s="79">
        <v>3.8E-3</v>
      </c>
      <c r="N168" s="79">
        <v>2.9999999999999997E-4</v>
      </c>
      <c r="O168" s="79">
        <v>0</v>
      </c>
    </row>
    <row r="169" spans="2:15">
      <c r="B169" t="s">
        <v>1590</v>
      </c>
      <c r="C169" t="s">
        <v>1591</v>
      </c>
      <c r="D169" t="s">
        <v>100</v>
      </c>
      <c r="E169" t="s">
        <v>123</v>
      </c>
      <c r="F169" t="s">
        <v>1592</v>
      </c>
      <c r="G169" t="s">
        <v>596</v>
      </c>
      <c r="H169" t="s">
        <v>102</v>
      </c>
      <c r="I169" s="78">
        <v>3346000</v>
      </c>
      <c r="J169" s="78">
        <v>247.4</v>
      </c>
      <c r="K169" s="78">
        <v>0</v>
      </c>
      <c r="L169" s="78">
        <v>8278.0040000000008</v>
      </c>
      <c r="M169" s="79">
        <v>3.2099999999999997E-2</v>
      </c>
      <c r="N169" s="79">
        <v>1.2999999999999999E-3</v>
      </c>
      <c r="O169" s="79">
        <v>2.0000000000000001E-4</v>
      </c>
    </row>
    <row r="170" spans="2:15">
      <c r="B170" t="s">
        <v>1593</v>
      </c>
      <c r="C170" t="s">
        <v>1594</v>
      </c>
      <c r="D170" t="s">
        <v>100</v>
      </c>
      <c r="E170" t="s">
        <v>123</v>
      </c>
      <c r="F170" t="s">
        <v>1595</v>
      </c>
      <c r="G170" t="s">
        <v>596</v>
      </c>
      <c r="H170" t="s">
        <v>102</v>
      </c>
      <c r="I170" s="78">
        <v>76700</v>
      </c>
      <c r="J170" s="78">
        <v>17520</v>
      </c>
      <c r="K170" s="78">
        <v>0</v>
      </c>
      <c r="L170" s="78">
        <v>13437.84</v>
      </c>
      <c r="M170" s="79">
        <v>6.0000000000000001E-3</v>
      </c>
      <c r="N170" s="79">
        <v>2.0999999999999999E-3</v>
      </c>
      <c r="O170" s="79">
        <v>2.9999999999999997E-4</v>
      </c>
    </row>
    <row r="171" spans="2:15">
      <c r="B171" t="s">
        <v>1596</v>
      </c>
      <c r="C171" t="s">
        <v>1597</v>
      </c>
      <c r="D171" t="s">
        <v>100</v>
      </c>
      <c r="E171" t="s">
        <v>123</v>
      </c>
      <c r="F171" t="s">
        <v>1598</v>
      </c>
      <c r="G171" t="s">
        <v>596</v>
      </c>
      <c r="H171" t="s">
        <v>102</v>
      </c>
      <c r="I171" s="78">
        <v>221678</v>
      </c>
      <c r="J171" s="78">
        <v>1481</v>
      </c>
      <c r="K171" s="78">
        <v>0</v>
      </c>
      <c r="L171" s="78">
        <v>3283.0511799999999</v>
      </c>
      <c r="M171" s="79">
        <v>1.54E-2</v>
      </c>
      <c r="N171" s="79">
        <v>5.0000000000000001E-4</v>
      </c>
      <c r="O171" s="79">
        <v>1E-4</v>
      </c>
    </row>
    <row r="172" spans="2:15">
      <c r="B172" t="s">
        <v>1599</v>
      </c>
      <c r="C172" t="s">
        <v>1600</v>
      </c>
      <c r="D172" t="s">
        <v>100</v>
      </c>
      <c r="E172" t="s">
        <v>123</v>
      </c>
      <c r="F172" t="s">
        <v>1601</v>
      </c>
      <c r="G172" t="s">
        <v>596</v>
      </c>
      <c r="H172" t="s">
        <v>102</v>
      </c>
      <c r="I172" s="78">
        <v>754062</v>
      </c>
      <c r="J172" s="78">
        <v>546.79999999999995</v>
      </c>
      <c r="K172" s="78">
        <v>0</v>
      </c>
      <c r="L172" s="78">
        <v>4123.2110160000002</v>
      </c>
      <c r="M172" s="79">
        <v>1.9E-2</v>
      </c>
      <c r="N172" s="79">
        <v>5.9999999999999995E-4</v>
      </c>
      <c r="O172" s="79">
        <v>1E-4</v>
      </c>
    </row>
    <row r="173" spans="2:15">
      <c r="B173" t="s">
        <v>1602</v>
      </c>
      <c r="C173" t="s">
        <v>1603</v>
      </c>
      <c r="D173" t="s">
        <v>100</v>
      </c>
      <c r="E173" t="s">
        <v>123</v>
      </c>
      <c r="F173" t="s">
        <v>897</v>
      </c>
      <c r="G173" t="s">
        <v>596</v>
      </c>
      <c r="H173" t="s">
        <v>102</v>
      </c>
      <c r="I173" s="78">
        <v>775022</v>
      </c>
      <c r="J173" s="78">
        <v>1113</v>
      </c>
      <c r="K173" s="78">
        <v>0</v>
      </c>
      <c r="L173" s="78">
        <v>8625.9948600000007</v>
      </c>
      <c r="M173" s="79">
        <v>6.0999999999999999E-2</v>
      </c>
      <c r="N173" s="79">
        <v>1.4E-3</v>
      </c>
      <c r="O173" s="79">
        <v>2.0000000000000001E-4</v>
      </c>
    </row>
    <row r="174" spans="2:15">
      <c r="B174" t="s">
        <v>1604</v>
      </c>
      <c r="C174" t="s">
        <v>1605</v>
      </c>
      <c r="D174" t="s">
        <v>100</v>
      </c>
      <c r="E174" t="s">
        <v>123</v>
      </c>
      <c r="F174" t="s">
        <v>1606</v>
      </c>
      <c r="G174" t="s">
        <v>596</v>
      </c>
      <c r="H174" t="s">
        <v>102</v>
      </c>
      <c r="I174" s="78">
        <v>597962</v>
      </c>
      <c r="J174" s="78">
        <v>5324</v>
      </c>
      <c r="K174" s="78">
        <v>0</v>
      </c>
      <c r="L174" s="78">
        <v>31835.496879999999</v>
      </c>
      <c r="M174" s="79">
        <v>2.86E-2</v>
      </c>
      <c r="N174" s="79">
        <v>5.0000000000000001E-3</v>
      </c>
      <c r="O174" s="79">
        <v>6.9999999999999999E-4</v>
      </c>
    </row>
    <row r="175" spans="2:15">
      <c r="B175" t="s">
        <v>1607</v>
      </c>
      <c r="C175" t="s">
        <v>1608</v>
      </c>
      <c r="D175" t="s">
        <v>100</v>
      </c>
      <c r="E175" t="s">
        <v>123</v>
      </c>
      <c r="F175" t="s">
        <v>704</v>
      </c>
      <c r="G175" t="s">
        <v>596</v>
      </c>
      <c r="H175" t="s">
        <v>102</v>
      </c>
      <c r="I175" s="78">
        <v>5742474</v>
      </c>
      <c r="J175" s="78">
        <v>164.7</v>
      </c>
      <c r="K175" s="78">
        <v>0</v>
      </c>
      <c r="L175" s="78">
        <v>9457.8546779999997</v>
      </c>
      <c r="M175" s="79">
        <v>2.64E-2</v>
      </c>
      <c r="N175" s="79">
        <v>1.5E-3</v>
      </c>
      <c r="O175" s="79">
        <v>2.0000000000000001E-4</v>
      </c>
    </row>
    <row r="176" spans="2:15">
      <c r="B176" t="s">
        <v>1609</v>
      </c>
      <c r="C176" t="s">
        <v>1610</v>
      </c>
      <c r="D176" t="s">
        <v>100</v>
      </c>
      <c r="E176" t="s">
        <v>123</v>
      </c>
      <c r="F176" t="s">
        <v>1611</v>
      </c>
      <c r="G176" t="s">
        <v>596</v>
      </c>
      <c r="H176" t="s">
        <v>102</v>
      </c>
      <c r="I176" s="78">
        <v>450627</v>
      </c>
      <c r="J176" s="78">
        <v>3025</v>
      </c>
      <c r="K176" s="78">
        <v>0</v>
      </c>
      <c r="L176" s="78">
        <v>13631.46675</v>
      </c>
      <c r="M176" s="79">
        <v>3.5999999999999997E-2</v>
      </c>
      <c r="N176" s="79">
        <v>2.0999999999999999E-3</v>
      </c>
      <c r="O176" s="79">
        <v>2.9999999999999997E-4</v>
      </c>
    </row>
    <row r="177" spans="2:15">
      <c r="B177" t="s">
        <v>1612</v>
      </c>
      <c r="C177" t="s">
        <v>1613</v>
      </c>
      <c r="D177" t="s">
        <v>100</v>
      </c>
      <c r="E177" t="s">
        <v>123</v>
      </c>
      <c r="F177" t="s">
        <v>1614</v>
      </c>
      <c r="G177" t="s">
        <v>596</v>
      </c>
      <c r="H177" t="s">
        <v>102</v>
      </c>
      <c r="I177" s="78">
        <v>285232</v>
      </c>
      <c r="J177" s="78">
        <v>2464</v>
      </c>
      <c r="K177" s="78">
        <v>0</v>
      </c>
      <c r="L177" s="78">
        <v>7028.1164799999997</v>
      </c>
      <c r="M177" s="79">
        <v>6.7799999999999999E-2</v>
      </c>
      <c r="N177" s="79">
        <v>1.1000000000000001E-3</v>
      </c>
      <c r="O177" s="79">
        <v>2.0000000000000001E-4</v>
      </c>
    </row>
    <row r="178" spans="2:15">
      <c r="B178" t="s">
        <v>1615</v>
      </c>
      <c r="C178" t="s">
        <v>1616</v>
      </c>
      <c r="D178" t="s">
        <v>100</v>
      </c>
      <c r="E178" t="s">
        <v>123</v>
      </c>
      <c r="F178" t="s">
        <v>1617</v>
      </c>
      <c r="G178" t="s">
        <v>1331</v>
      </c>
      <c r="H178" t="s">
        <v>102</v>
      </c>
      <c r="I178" s="78">
        <v>9360</v>
      </c>
      <c r="J178" s="78">
        <v>9.9999999999999995E-7</v>
      </c>
      <c r="K178" s="78">
        <v>0</v>
      </c>
      <c r="L178" s="78">
        <v>9.3600000000000004E-8</v>
      </c>
      <c r="M178" s="79">
        <v>5.4000000000000003E-3</v>
      </c>
      <c r="N178" s="79">
        <v>0</v>
      </c>
      <c r="O178" s="79">
        <v>0</v>
      </c>
    </row>
    <row r="179" spans="2:15">
      <c r="B179" t="s">
        <v>1618</v>
      </c>
      <c r="C179" t="s">
        <v>1619</v>
      </c>
      <c r="D179" t="s">
        <v>100</v>
      </c>
      <c r="E179" t="s">
        <v>123</v>
      </c>
      <c r="F179" t="s">
        <v>1620</v>
      </c>
      <c r="G179" t="s">
        <v>1331</v>
      </c>
      <c r="H179" t="s">
        <v>102</v>
      </c>
      <c r="I179" s="78">
        <v>319382</v>
      </c>
      <c r="J179" s="78">
        <v>1634</v>
      </c>
      <c r="K179" s="78">
        <v>0</v>
      </c>
      <c r="L179" s="78">
        <v>5218.7018799999996</v>
      </c>
      <c r="M179" s="79">
        <v>2.5999999999999999E-2</v>
      </c>
      <c r="N179" s="79">
        <v>8.0000000000000004E-4</v>
      </c>
      <c r="O179" s="79">
        <v>1E-4</v>
      </c>
    </row>
    <row r="180" spans="2:15">
      <c r="B180" t="s">
        <v>1621</v>
      </c>
      <c r="C180" t="s">
        <v>1622</v>
      </c>
      <c r="D180" t="s">
        <v>100</v>
      </c>
      <c r="E180" t="s">
        <v>123</v>
      </c>
      <c r="F180" t="s">
        <v>1623</v>
      </c>
      <c r="G180" t="s">
        <v>1331</v>
      </c>
      <c r="H180" t="s">
        <v>102</v>
      </c>
      <c r="I180" s="78">
        <v>1953794</v>
      </c>
      <c r="J180" s="78">
        <v>488.9</v>
      </c>
      <c r="K180" s="78">
        <v>0</v>
      </c>
      <c r="L180" s="78">
        <v>9552.0988660000003</v>
      </c>
      <c r="M180" s="79">
        <v>4.1700000000000001E-2</v>
      </c>
      <c r="N180" s="79">
        <v>1.5E-3</v>
      </c>
      <c r="O180" s="79">
        <v>2.0000000000000001E-4</v>
      </c>
    </row>
    <row r="181" spans="2:15">
      <c r="B181" t="s">
        <v>1624</v>
      </c>
      <c r="C181" t="s">
        <v>1625</v>
      </c>
      <c r="D181" t="s">
        <v>100</v>
      </c>
      <c r="E181" t="s">
        <v>123</v>
      </c>
      <c r="F181" t="s">
        <v>1626</v>
      </c>
      <c r="G181" t="s">
        <v>1331</v>
      </c>
      <c r="H181" t="s">
        <v>102</v>
      </c>
      <c r="I181" s="78">
        <v>633675</v>
      </c>
      <c r="J181" s="78">
        <v>1326</v>
      </c>
      <c r="K181" s="78">
        <v>0</v>
      </c>
      <c r="L181" s="78">
        <v>8402.5305000000008</v>
      </c>
      <c r="M181" s="79">
        <v>1.83E-2</v>
      </c>
      <c r="N181" s="79">
        <v>1.2999999999999999E-3</v>
      </c>
      <c r="O181" s="79">
        <v>2.0000000000000001E-4</v>
      </c>
    </row>
    <row r="182" spans="2:15">
      <c r="B182" t="s">
        <v>1627</v>
      </c>
      <c r="C182" t="s">
        <v>1628</v>
      </c>
      <c r="D182" t="s">
        <v>100</v>
      </c>
      <c r="E182" t="s">
        <v>123</v>
      </c>
      <c r="F182" t="s">
        <v>1629</v>
      </c>
      <c r="G182" t="s">
        <v>1331</v>
      </c>
      <c r="H182" t="s">
        <v>102</v>
      </c>
      <c r="I182" s="78">
        <v>100273</v>
      </c>
      <c r="J182" s="78">
        <v>350.7</v>
      </c>
      <c r="K182" s="78">
        <v>0</v>
      </c>
      <c r="L182" s="78">
        <v>351.65741100000002</v>
      </c>
      <c r="M182" s="79">
        <v>1.24E-2</v>
      </c>
      <c r="N182" s="79">
        <v>1E-4</v>
      </c>
      <c r="O182" s="79">
        <v>0</v>
      </c>
    </row>
    <row r="183" spans="2:15">
      <c r="B183" t="s">
        <v>1630</v>
      </c>
      <c r="C183" t="s">
        <v>1631</v>
      </c>
      <c r="D183" t="s">
        <v>100</v>
      </c>
      <c r="E183" t="s">
        <v>123</v>
      </c>
      <c r="F183" t="s">
        <v>1632</v>
      </c>
      <c r="G183" t="s">
        <v>448</v>
      </c>
      <c r="H183" t="s">
        <v>102</v>
      </c>
      <c r="I183" s="78">
        <v>1497478</v>
      </c>
      <c r="J183" s="78">
        <v>843.8</v>
      </c>
      <c r="K183" s="78">
        <v>0</v>
      </c>
      <c r="L183" s="78">
        <v>12635.719364</v>
      </c>
      <c r="M183" s="79">
        <v>2.3900000000000001E-2</v>
      </c>
      <c r="N183" s="79">
        <v>2E-3</v>
      </c>
      <c r="O183" s="79">
        <v>2.9999999999999997E-4</v>
      </c>
    </row>
    <row r="184" spans="2:15">
      <c r="B184" t="s">
        <v>1633</v>
      </c>
      <c r="C184" t="s">
        <v>1634</v>
      </c>
      <c r="D184" t="s">
        <v>100</v>
      </c>
      <c r="E184" t="s">
        <v>123</v>
      </c>
      <c r="F184" t="s">
        <v>927</v>
      </c>
      <c r="G184" t="s">
        <v>448</v>
      </c>
      <c r="H184" t="s">
        <v>102</v>
      </c>
      <c r="I184" s="78">
        <v>363169</v>
      </c>
      <c r="J184" s="78">
        <v>1496</v>
      </c>
      <c r="K184" s="78">
        <v>0</v>
      </c>
      <c r="L184" s="78">
        <v>5433.0082400000001</v>
      </c>
      <c r="M184" s="79">
        <v>2.0199999999999999E-2</v>
      </c>
      <c r="N184" s="79">
        <v>8.9999999999999998E-4</v>
      </c>
      <c r="O184" s="79">
        <v>1E-4</v>
      </c>
    </row>
    <row r="185" spans="2:15">
      <c r="B185" t="s">
        <v>1635</v>
      </c>
      <c r="C185" t="s">
        <v>1636</v>
      </c>
      <c r="D185" t="s">
        <v>100</v>
      </c>
      <c r="E185" t="s">
        <v>123</v>
      </c>
      <c r="F185" t="s">
        <v>447</v>
      </c>
      <c r="G185" t="s">
        <v>448</v>
      </c>
      <c r="H185" t="s">
        <v>102</v>
      </c>
      <c r="I185" s="78">
        <v>873696</v>
      </c>
      <c r="J185" s="78">
        <v>13650</v>
      </c>
      <c r="K185" s="78">
        <v>0</v>
      </c>
      <c r="L185" s="78">
        <v>119259.504</v>
      </c>
      <c r="M185" s="79">
        <v>3.9199999999999999E-2</v>
      </c>
      <c r="N185" s="79">
        <v>1.8800000000000001E-2</v>
      </c>
      <c r="O185" s="79">
        <v>2.8E-3</v>
      </c>
    </row>
    <row r="186" spans="2:15">
      <c r="B186" t="s">
        <v>1637</v>
      </c>
      <c r="C186" t="s">
        <v>1638</v>
      </c>
      <c r="D186" t="s">
        <v>100</v>
      </c>
      <c r="E186" t="s">
        <v>123</v>
      </c>
      <c r="F186" t="s">
        <v>1639</v>
      </c>
      <c r="G186" t="s">
        <v>448</v>
      </c>
      <c r="H186" t="s">
        <v>102</v>
      </c>
      <c r="I186" s="78">
        <v>78167</v>
      </c>
      <c r="J186" s="78">
        <v>2309</v>
      </c>
      <c r="K186" s="78">
        <v>0</v>
      </c>
      <c r="L186" s="78">
        <v>1804.8760299999999</v>
      </c>
      <c r="M186" s="79">
        <v>1.77E-2</v>
      </c>
      <c r="N186" s="79">
        <v>2.9999999999999997E-4</v>
      </c>
      <c r="O186" s="79">
        <v>0</v>
      </c>
    </row>
    <row r="187" spans="2:15">
      <c r="B187" t="s">
        <v>1640</v>
      </c>
      <c r="C187" t="s">
        <v>1641</v>
      </c>
      <c r="D187" t="s">
        <v>100</v>
      </c>
      <c r="E187" t="s">
        <v>123</v>
      </c>
      <c r="F187" t="s">
        <v>694</v>
      </c>
      <c r="G187" t="s">
        <v>448</v>
      </c>
      <c r="H187" t="s">
        <v>102</v>
      </c>
      <c r="I187" s="78">
        <v>24311846</v>
      </c>
      <c r="J187" s="78">
        <v>76.599999999999994</v>
      </c>
      <c r="K187" s="78">
        <v>0</v>
      </c>
      <c r="L187" s="78">
        <v>18622.874036000001</v>
      </c>
      <c r="M187" s="79">
        <v>2.5600000000000001E-2</v>
      </c>
      <c r="N187" s="79">
        <v>2.8999999999999998E-3</v>
      </c>
      <c r="O187" s="79">
        <v>4.0000000000000002E-4</v>
      </c>
    </row>
    <row r="188" spans="2:15">
      <c r="B188" t="s">
        <v>1642</v>
      </c>
      <c r="C188" t="s">
        <v>1643</v>
      </c>
      <c r="D188" t="s">
        <v>100</v>
      </c>
      <c r="E188" t="s">
        <v>123</v>
      </c>
      <c r="F188" t="s">
        <v>1644</v>
      </c>
      <c r="G188" t="s">
        <v>448</v>
      </c>
      <c r="H188" t="s">
        <v>102</v>
      </c>
      <c r="I188" s="78">
        <v>495012</v>
      </c>
      <c r="J188" s="78">
        <v>935.7</v>
      </c>
      <c r="K188" s="78">
        <v>0</v>
      </c>
      <c r="L188" s="78">
        <v>4631.827284</v>
      </c>
      <c r="M188" s="79">
        <v>1.6199999999999999E-2</v>
      </c>
      <c r="N188" s="79">
        <v>6.9999999999999999E-4</v>
      </c>
      <c r="O188" s="79">
        <v>1E-4</v>
      </c>
    </row>
    <row r="189" spans="2:15">
      <c r="B189" t="s">
        <v>1645</v>
      </c>
      <c r="C189" t="s">
        <v>1646</v>
      </c>
      <c r="D189" t="s">
        <v>100</v>
      </c>
      <c r="E189" t="s">
        <v>123</v>
      </c>
      <c r="F189" t="s">
        <v>1647</v>
      </c>
      <c r="G189" t="s">
        <v>448</v>
      </c>
      <c r="H189" t="s">
        <v>102</v>
      </c>
      <c r="I189" s="78">
        <v>209047</v>
      </c>
      <c r="J189" s="78">
        <v>9160</v>
      </c>
      <c r="K189" s="78">
        <v>790.70867999999996</v>
      </c>
      <c r="L189" s="78">
        <v>19939.41388</v>
      </c>
      <c r="M189" s="79">
        <v>2.5899999999999999E-2</v>
      </c>
      <c r="N189" s="79">
        <v>3.0999999999999999E-3</v>
      </c>
      <c r="O189" s="79">
        <v>5.0000000000000001E-4</v>
      </c>
    </row>
    <row r="190" spans="2:15">
      <c r="B190" t="s">
        <v>1648</v>
      </c>
      <c r="C190" t="s">
        <v>1649</v>
      </c>
      <c r="D190" t="s">
        <v>100</v>
      </c>
      <c r="E190" t="s">
        <v>123</v>
      </c>
      <c r="F190" t="s">
        <v>1650</v>
      </c>
      <c r="G190" t="s">
        <v>448</v>
      </c>
      <c r="H190" t="s">
        <v>102</v>
      </c>
      <c r="I190" s="78">
        <v>51446</v>
      </c>
      <c r="J190" s="78">
        <v>2789</v>
      </c>
      <c r="K190" s="78">
        <v>0</v>
      </c>
      <c r="L190" s="78">
        <v>1434.8289400000001</v>
      </c>
      <c r="M190" s="79">
        <v>0.01</v>
      </c>
      <c r="N190" s="79">
        <v>2.0000000000000001E-4</v>
      </c>
      <c r="O190" s="79">
        <v>0</v>
      </c>
    </row>
    <row r="191" spans="2:15">
      <c r="B191" t="s">
        <v>1651</v>
      </c>
      <c r="C191" t="s">
        <v>1652</v>
      </c>
      <c r="D191" t="s">
        <v>100</v>
      </c>
      <c r="E191" t="s">
        <v>123</v>
      </c>
      <c r="F191" t="s">
        <v>985</v>
      </c>
      <c r="G191" t="s">
        <v>448</v>
      </c>
      <c r="H191" t="s">
        <v>102</v>
      </c>
      <c r="I191" s="78">
        <v>1825240</v>
      </c>
      <c r="J191" s="78">
        <v>905.4</v>
      </c>
      <c r="K191" s="78">
        <v>0</v>
      </c>
      <c r="L191" s="78">
        <v>16525.722959999999</v>
      </c>
      <c r="M191" s="79">
        <v>6.83E-2</v>
      </c>
      <c r="N191" s="79">
        <v>2.5999999999999999E-3</v>
      </c>
      <c r="O191" s="79">
        <v>4.0000000000000002E-4</v>
      </c>
    </row>
    <row r="192" spans="2:15">
      <c r="B192" t="s">
        <v>1653</v>
      </c>
      <c r="C192" t="s">
        <v>1654</v>
      </c>
      <c r="D192" t="s">
        <v>100</v>
      </c>
      <c r="E192" t="s">
        <v>123</v>
      </c>
      <c r="F192" t="s">
        <v>1655</v>
      </c>
      <c r="G192" t="s">
        <v>825</v>
      </c>
      <c r="H192" t="s">
        <v>102</v>
      </c>
      <c r="I192" s="78">
        <v>404154</v>
      </c>
      <c r="J192" s="78">
        <v>1347</v>
      </c>
      <c r="K192" s="78">
        <v>0</v>
      </c>
      <c r="L192" s="78">
        <v>5443.9543800000001</v>
      </c>
      <c r="M192" s="79">
        <v>4.3200000000000002E-2</v>
      </c>
      <c r="N192" s="79">
        <v>8.9999999999999998E-4</v>
      </c>
      <c r="O192" s="79">
        <v>1E-4</v>
      </c>
    </row>
    <row r="193" spans="2:15">
      <c r="B193" t="s">
        <v>1656</v>
      </c>
      <c r="C193" t="s">
        <v>1657</v>
      </c>
      <c r="D193" t="s">
        <v>100</v>
      </c>
      <c r="E193" t="s">
        <v>123</v>
      </c>
      <c r="F193" t="s">
        <v>1658</v>
      </c>
      <c r="G193" t="s">
        <v>825</v>
      </c>
      <c r="H193" t="s">
        <v>102</v>
      </c>
      <c r="I193" s="78">
        <v>896628</v>
      </c>
      <c r="J193" s="78">
        <v>948.5</v>
      </c>
      <c r="K193" s="78">
        <v>0</v>
      </c>
      <c r="L193" s="78">
        <v>8504.5165799999995</v>
      </c>
      <c r="M193" s="79">
        <v>2.4400000000000002E-2</v>
      </c>
      <c r="N193" s="79">
        <v>1.2999999999999999E-3</v>
      </c>
      <c r="O193" s="79">
        <v>2.0000000000000001E-4</v>
      </c>
    </row>
    <row r="194" spans="2:15">
      <c r="B194" t="s">
        <v>1659</v>
      </c>
      <c r="C194" t="s">
        <v>1660</v>
      </c>
      <c r="D194" t="s">
        <v>100</v>
      </c>
      <c r="E194" t="s">
        <v>123</v>
      </c>
      <c r="F194" t="s">
        <v>1661</v>
      </c>
      <c r="G194" t="s">
        <v>825</v>
      </c>
      <c r="H194" t="s">
        <v>102</v>
      </c>
      <c r="I194" s="78">
        <v>1153590</v>
      </c>
      <c r="J194" s="78">
        <v>449.3</v>
      </c>
      <c r="K194" s="78">
        <v>0</v>
      </c>
      <c r="L194" s="78">
        <v>5183.0798699999996</v>
      </c>
      <c r="M194" s="79">
        <v>1.8499999999999999E-2</v>
      </c>
      <c r="N194" s="79">
        <v>8.0000000000000004E-4</v>
      </c>
      <c r="O194" s="79">
        <v>1E-4</v>
      </c>
    </row>
    <row r="195" spans="2:15">
      <c r="B195" t="s">
        <v>1662</v>
      </c>
      <c r="C195" t="s">
        <v>1663</v>
      </c>
      <c r="D195" t="s">
        <v>100</v>
      </c>
      <c r="E195" t="s">
        <v>123</v>
      </c>
      <c r="F195" t="s">
        <v>1664</v>
      </c>
      <c r="G195" t="s">
        <v>1378</v>
      </c>
      <c r="H195" t="s">
        <v>102</v>
      </c>
      <c r="I195" s="78">
        <v>1085994</v>
      </c>
      <c r="J195" s="78">
        <v>118</v>
      </c>
      <c r="K195" s="78">
        <v>0</v>
      </c>
      <c r="L195" s="78">
        <v>1281.4729199999999</v>
      </c>
      <c r="M195" s="79">
        <v>2.0899999999999998E-2</v>
      </c>
      <c r="N195" s="79">
        <v>2.0000000000000001E-4</v>
      </c>
      <c r="O195" s="79">
        <v>0</v>
      </c>
    </row>
    <row r="196" spans="2:15">
      <c r="B196" t="s">
        <v>1665</v>
      </c>
      <c r="C196" t="s">
        <v>1666</v>
      </c>
      <c r="D196" t="s">
        <v>100</v>
      </c>
      <c r="E196" t="s">
        <v>123</v>
      </c>
      <c r="F196" t="s">
        <v>950</v>
      </c>
      <c r="G196" t="s">
        <v>125</v>
      </c>
      <c r="H196" t="s">
        <v>102</v>
      </c>
      <c r="I196" s="78">
        <v>96561</v>
      </c>
      <c r="J196" s="78">
        <v>6364</v>
      </c>
      <c r="K196" s="78">
        <v>0</v>
      </c>
      <c r="L196" s="78">
        <v>6145.1420399999997</v>
      </c>
      <c r="M196" s="79">
        <v>8.2000000000000007E-3</v>
      </c>
      <c r="N196" s="79">
        <v>1E-3</v>
      </c>
      <c r="O196" s="79">
        <v>1E-4</v>
      </c>
    </row>
    <row r="197" spans="2:15">
      <c r="B197" t="s">
        <v>1667</v>
      </c>
      <c r="C197" t="s">
        <v>1668</v>
      </c>
      <c r="D197" t="s">
        <v>100</v>
      </c>
      <c r="E197" t="s">
        <v>123</v>
      </c>
      <c r="F197" t="s">
        <v>1669</v>
      </c>
      <c r="G197" t="s">
        <v>785</v>
      </c>
      <c r="H197" t="s">
        <v>102</v>
      </c>
      <c r="I197" s="78">
        <v>749680</v>
      </c>
      <c r="J197" s="78">
        <v>1370</v>
      </c>
      <c r="K197" s="78">
        <v>74.968000000000004</v>
      </c>
      <c r="L197" s="78">
        <v>10345.584000000001</v>
      </c>
      <c r="M197" s="79">
        <v>1.43E-2</v>
      </c>
      <c r="N197" s="79">
        <v>1.6000000000000001E-3</v>
      </c>
      <c r="O197" s="79">
        <v>2.0000000000000001E-4</v>
      </c>
    </row>
    <row r="198" spans="2:15">
      <c r="B198" t="s">
        <v>1670</v>
      </c>
      <c r="C198" t="s">
        <v>1671</v>
      </c>
      <c r="D198" t="s">
        <v>100</v>
      </c>
      <c r="E198" t="s">
        <v>123</v>
      </c>
      <c r="F198" t="s">
        <v>1672</v>
      </c>
      <c r="G198" t="s">
        <v>785</v>
      </c>
      <c r="H198" t="s">
        <v>102</v>
      </c>
      <c r="I198" s="78">
        <v>109675</v>
      </c>
      <c r="J198" s="78">
        <v>189.7</v>
      </c>
      <c r="K198" s="78">
        <v>0</v>
      </c>
      <c r="L198" s="78">
        <v>208.05347499999999</v>
      </c>
      <c r="M198" s="79">
        <v>1.44E-2</v>
      </c>
      <c r="N198" s="79">
        <v>0</v>
      </c>
      <c r="O198" s="79">
        <v>0</v>
      </c>
    </row>
    <row r="199" spans="2:15">
      <c r="B199" t="s">
        <v>1673</v>
      </c>
      <c r="C199" t="s">
        <v>1674</v>
      </c>
      <c r="D199" t="s">
        <v>100</v>
      </c>
      <c r="E199" t="s">
        <v>123</v>
      </c>
      <c r="F199" t="s">
        <v>1675</v>
      </c>
      <c r="G199" t="s">
        <v>785</v>
      </c>
      <c r="H199" t="s">
        <v>102</v>
      </c>
      <c r="I199" s="78">
        <v>455284</v>
      </c>
      <c r="J199" s="78">
        <v>1736</v>
      </c>
      <c r="K199" s="78">
        <v>0</v>
      </c>
      <c r="L199" s="78">
        <v>7903.7302399999999</v>
      </c>
      <c r="M199" s="79">
        <v>4.0300000000000002E-2</v>
      </c>
      <c r="N199" s="79">
        <v>1.1999999999999999E-3</v>
      </c>
      <c r="O199" s="79">
        <v>2.0000000000000001E-4</v>
      </c>
    </row>
    <row r="200" spans="2:15">
      <c r="B200" t="s">
        <v>1676</v>
      </c>
      <c r="C200" t="s">
        <v>1677</v>
      </c>
      <c r="D200" t="s">
        <v>100</v>
      </c>
      <c r="E200" t="s">
        <v>123</v>
      </c>
      <c r="F200" t="s">
        <v>1678</v>
      </c>
      <c r="G200" t="s">
        <v>785</v>
      </c>
      <c r="H200" t="s">
        <v>102</v>
      </c>
      <c r="I200" s="78">
        <v>246239</v>
      </c>
      <c r="J200" s="78">
        <v>15500</v>
      </c>
      <c r="K200" s="78">
        <v>0</v>
      </c>
      <c r="L200" s="78">
        <v>38167.044999999998</v>
      </c>
      <c r="M200" s="79">
        <v>5.2999999999999999E-2</v>
      </c>
      <c r="N200" s="79">
        <v>6.0000000000000001E-3</v>
      </c>
      <c r="O200" s="79">
        <v>8.9999999999999998E-4</v>
      </c>
    </row>
    <row r="201" spans="2:15">
      <c r="B201" t="s">
        <v>1679</v>
      </c>
      <c r="C201" t="s">
        <v>1680</v>
      </c>
      <c r="D201" t="s">
        <v>100</v>
      </c>
      <c r="E201" t="s">
        <v>123</v>
      </c>
      <c r="F201" t="s">
        <v>1681</v>
      </c>
      <c r="G201" t="s">
        <v>127</v>
      </c>
      <c r="H201" t="s">
        <v>102</v>
      </c>
      <c r="I201" s="78">
        <v>1081484</v>
      </c>
      <c r="J201" s="78">
        <v>333.5</v>
      </c>
      <c r="K201" s="78">
        <v>0</v>
      </c>
      <c r="L201" s="78">
        <v>3606.7491399999999</v>
      </c>
      <c r="M201" s="79">
        <v>1.9699999999999999E-2</v>
      </c>
      <c r="N201" s="79">
        <v>5.9999999999999995E-4</v>
      </c>
      <c r="O201" s="79">
        <v>1E-4</v>
      </c>
    </row>
    <row r="202" spans="2:15">
      <c r="B202" t="s">
        <v>1682</v>
      </c>
      <c r="C202" t="s">
        <v>1683</v>
      </c>
      <c r="D202" t="s">
        <v>100</v>
      </c>
      <c r="E202" t="s">
        <v>123</v>
      </c>
      <c r="F202" t="s">
        <v>906</v>
      </c>
      <c r="G202" t="s">
        <v>127</v>
      </c>
      <c r="H202" t="s">
        <v>102</v>
      </c>
      <c r="I202" s="78">
        <v>144876</v>
      </c>
      <c r="J202" s="78">
        <v>1838</v>
      </c>
      <c r="K202" s="78">
        <v>0</v>
      </c>
      <c r="L202" s="78">
        <v>2662.8208800000002</v>
      </c>
      <c r="M202" s="79">
        <v>1.09E-2</v>
      </c>
      <c r="N202" s="79">
        <v>4.0000000000000002E-4</v>
      </c>
      <c r="O202" s="79">
        <v>1E-4</v>
      </c>
    </row>
    <row r="203" spans="2:15">
      <c r="B203" t="s">
        <v>1684</v>
      </c>
      <c r="C203" t="s">
        <v>1685</v>
      </c>
      <c r="D203" t="s">
        <v>100</v>
      </c>
      <c r="E203" t="s">
        <v>123</v>
      </c>
      <c r="F203" t="s">
        <v>1686</v>
      </c>
      <c r="G203" t="s">
        <v>127</v>
      </c>
      <c r="H203" t="s">
        <v>102</v>
      </c>
      <c r="I203" s="78">
        <v>394898</v>
      </c>
      <c r="J203" s="78">
        <v>1346</v>
      </c>
      <c r="K203" s="78">
        <v>0</v>
      </c>
      <c r="L203" s="78">
        <v>5315.32708</v>
      </c>
      <c r="M203" s="79">
        <v>8.0799999999999997E-2</v>
      </c>
      <c r="N203" s="79">
        <v>8.0000000000000004E-4</v>
      </c>
      <c r="O203" s="79">
        <v>1E-4</v>
      </c>
    </row>
    <row r="204" spans="2:15">
      <c r="B204" t="s">
        <v>1687</v>
      </c>
      <c r="C204" t="s">
        <v>1688</v>
      </c>
      <c r="D204" t="s">
        <v>100</v>
      </c>
      <c r="E204" t="s">
        <v>123</v>
      </c>
      <c r="F204" t="s">
        <v>1689</v>
      </c>
      <c r="G204" t="s">
        <v>127</v>
      </c>
      <c r="H204" t="s">
        <v>102</v>
      </c>
      <c r="I204" s="78">
        <v>600000</v>
      </c>
      <c r="J204" s="78">
        <v>458.7</v>
      </c>
      <c r="K204" s="78">
        <v>0</v>
      </c>
      <c r="L204" s="78">
        <v>2752.2</v>
      </c>
      <c r="M204" s="79">
        <v>8.0000000000000002E-3</v>
      </c>
      <c r="N204" s="79">
        <v>4.0000000000000002E-4</v>
      </c>
      <c r="O204" s="79">
        <v>1E-4</v>
      </c>
    </row>
    <row r="205" spans="2:15">
      <c r="B205" t="s">
        <v>1690</v>
      </c>
      <c r="C205" t="s">
        <v>1691</v>
      </c>
      <c r="D205" t="s">
        <v>100</v>
      </c>
      <c r="E205" t="s">
        <v>123</v>
      </c>
      <c r="F205" t="s">
        <v>970</v>
      </c>
      <c r="G205" t="s">
        <v>127</v>
      </c>
      <c r="H205" t="s">
        <v>102</v>
      </c>
      <c r="I205" s="78">
        <v>1209712</v>
      </c>
      <c r="J205" s="78">
        <v>610.79999999999995</v>
      </c>
      <c r="K205" s="78">
        <v>0</v>
      </c>
      <c r="L205" s="78">
        <v>7388.9208959999996</v>
      </c>
      <c r="M205" s="79">
        <v>0.105</v>
      </c>
      <c r="N205" s="79">
        <v>1.1999999999999999E-3</v>
      </c>
      <c r="O205" s="79">
        <v>2.0000000000000001E-4</v>
      </c>
    </row>
    <row r="206" spans="2:15">
      <c r="B206" t="s">
        <v>1692</v>
      </c>
      <c r="C206" t="s">
        <v>1693</v>
      </c>
      <c r="D206" t="s">
        <v>100</v>
      </c>
      <c r="E206" t="s">
        <v>123</v>
      </c>
      <c r="F206" t="s">
        <v>1694</v>
      </c>
      <c r="G206" t="s">
        <v>127</v>
      </c>
      <c r="H206" t="s">
        <v>102</v>
      </c>
      <c r="I206" s="78">
        <v>7113801</v>
      </c>
      <c r="J206" s="78">
        <v>168.9</v>
      </c>
      <c r="K206" s="78">
        <v>0</v>
      </c>
      <c r="L206" s="78">
        <v>12015.209889</v>
      </c>
      <c r="M206" s="79">
        <v>1.5299999999999999E-2</v>
      </c>
      <c r="N206" s="79">
        <v>1.9E-3</v>
      </c>
      <c r="O206" s="79">
        <v>2.9999999999999997E-4</v>
      </c>
    </row>
    <row r="207" spans="2:15">
      <c r="B207" t="s">
        <v>1695</v>
      </c>
      <c r="C207" t="s">
        <v>1696</v>
      </c>
      <c r="D207" t="s">
        <v>100</v>
      </c>
      <c r="E207" t="s">
        <v>123</v>
      </c>
      <c r="F207" t="s">
        <v>1697</v>
      </c>
      <c r="G207" t="s">
        <v>127</v>
      </c>
      <c r="H207" t="s">
        <v>102</v>
      </c>
      <c r="I207" s="78">
        <v>6809</v>
      </c>
      <c r="J207" s="78">
        <v>10870</v>
      </c>
      <c r="K207" s="78">
        <v>0</v>
      </c>
      <c r="L207" s="78">
        <v>740.13829999999996</v>
      </c>
      <c r="M207" s="79">
        <v>1.6999999999999999E-3</v>
      </c>
      <c r="N207" s="79">
        <v>1E-4</v>
      </c>
      <c r="O207" s="79">
        <v>0</v>
      </c>
    </row>
    <row r="208" spans="2:15">
      <c r="B208" t="s">
        <v>1698</v>
      </c>
      <c r="C208" t="s">
        <v>1699</v>
      </c>
      <c r="D208" t="s">
        <v>100</v>
      </c>
      <c r="E208" t="s">
        <v>123</v>
      </c>
      <c r="F208" t="s">
        <v>1088</v>
      </c>
      <c r="G208" t="s">
        <v>127</v>
      </c>
      <c r="H208" t="s">
        <v>102</v>
      </c>
      <c r="I208" s="78">
        <v>776540</v>
      </c>
      <c r="J208" s="78">
        <v>1617</v>
      </c>
      <c r="K208" s="78">
        <v>0</v>
      </c>
      <c r="L208" s="78">
        <v>12556.6518</v>
      </c>
      <c r="M208" s="79">
        <v>5.1200000000000002E-2</v>
      </c>
      <c r="N208" s="79">
        <v>2E-3</v>
      </c>
      <c r="O208" s="79">
        <v>2.9999999999999997E-4</v>
      </c>
    </row>
    <row r="209" spans="2:15">
      <c r="B209" t="s">
        <v>1700</v>
      </c>
      <c r="C209" t="s">
        <v>1701</v>
      </c>
      <c r="D209" t="s">
        <v>100</v>
      </c>
      <c r="E209" t="s">
        <v>123</v>
      </c>
      <c r="F209" t="s">
        <v>1702</v>
      </c>
      <c r="G209" t="s">
        <v>127</v>
      </c>
      <c r="H209" t="s">
        <v>102</v>
      </c>
      <c r="I209" s="78">
        <v>11724</v>
      </c>
      <c r="J209" s="78">
        <v>1273</v>
      </c>
      <c r="K209" s="78">
        <v>0</v>
      </c>
      <c r="L209" s="78">
        <v>149.24652</v>
      </c>
      <c r="M209" s="79">
        <v>1.4E-3</v>
      </c>
      <c r="N209" s="79">
        <v>0</v>
      </c>
      <c r="O209" s="79">
        <v>0</v>
      </c>
    </row>
    <row r="210" spans="2:15">
      <c r="B210" t="s">
        <v>1703</v>
      </c>
      <c r="C210" t="s">
        <v>1704</v>
      </c>
      <c r="D210" t="s">
        <v>100</v>
      </c>
      <c r="E210" t="s">
        <v>123</v>
      </c>
      <c r="F210" t="s">
        <v>1705</v>
      </c>
      <c r="G210" t="s">
        <v>127</v>
      </c>
      <c r="H210" t="s">
        <v>102</v>
      </c>
      <c r="I210" s="78">
        <v>104793</v>
      </c>
      <c r="J210" s="78">
        <v>1244</v>
      </c>
      <c r="K210" s="78">
        <v>0</v>
      </c>
      <c r="L210" s="78">
        <v>1303.62492</v>
      </c>
      <c r="M210" s="79">
        <v>1.03E-2</v>
      </c>
      <c r="N210" s="79">
        <v>2.0000000000000001E-4</v>
      </c>
      <c r="O210" s="79">
        <v>0</v>
      </c>
    </row>
    <row r="211" spans="2:15">
      <c r="B211" t="s">
        <v>1706</v>
      </c>
      <c r="C211" t="s">
        <v>1707</v>
      </c>
      <c r="D211" t="s">
        <v>100</v>
      </c>
      <c r="E211" t="s">
        <v>123</v>
      </c>
      <c r="F211" t="s">
        <v>1708</v>
      </c>
      <c r="G211" t="s">
        <v>128</v>
      </c>
      <c r="H211" t="s">
        <v>102</v>
      </c>
      <c r="I211" s="78">
        <v>2819</v>
      </c>
      <c r="J211" s="78">
        <v>3974</v>
      </c>
      <c r="K211" s="78">
        <v>0</v>
      </c>
      <c r="L211" s="78">
        <v>112.02706000000001</v>
      </c>
      <c r="M211" s="79">
        <v>2.0000000000000001E-4</v>
      </c>
      <c r="N211" s="79">
        <v>0</v>
      </c>
      <c r="O211" s="79">
        <v>0</v>
      </c>
    </row>
    <row r="212" spans="2:15">
      <c r="B212" t="s">
        <v>1709</v>
      </c>
      <c r="C212" t="s">
        <v>1710</v>
      </c>
      <c r="D212" t="s">
        <v>100</v>
      </c>
      <c r="E212" t="s">
        <v>123</v>
      </c>
      <c r="F212" t="s">
        <v>1711</v>
      </c>
      <c r="G212" t="s">
        <v>128</v>
      </c>
      <c r="H212" t="s">
        <v>102</v>
      </c>
      <c r="I212" s="78">
        <v>456910</v>
      </c>
      <c r="J212" s="78">
        <v>2125</v>
      </c>
      <c r="K212" s="78">
        <v>0</v>
      </c>
      <c r="L212" s="78">
        <v>9709.3374999999996</v>
      </c>
      <c r="M212" s="79">
        <v>3.2599999999999997E-2</v>
      </c>
      <c r="N212" s="79">
        <v>1.5E-3</v>
      </c>
      <c r="O212" s="79">
        <v>2.0000000000000001E-4</v>
      </c>
    </row>
    <row r="213" spans="2:15">
      <c r="B213" t="s">
        <v>1712</v>
      </c>
      <c r="C213" t="s">
        <v>1713</v>
      </c>
      <c r="D213" t="s">
        <v>100</v>
      </c>
      <c r="E213" t="s">
        <v>123</v>
      </c>
      <c r="F213" t="s">
        <v>1714</v>
      </c>
      <c r="G213" t="s">
        <v>128</v>
      </c>
      <c r="H213" t="s">
        <v>102</v>
      </c>
      <c r="I213" s="78">
        <v>898894</v>
      </c>
      <c r="J213" s="78">
        <v>626.20000000000005</v>
      </c>
      <c r="K213" s="78">
        <v>0</v>
      </c>
      <c r="L213" s="78">
        <v>5628.8742279999997</v>
      </c>
      <c r="M213" s="79">
        <v>1.43E-2</v>
      </c>
      <c r="N213" s="79">
        <v>8.9999999999999998E-4</v>
      </c>
      <c r="O213" s="79">
        <v>1E-4</v>
      </c>
    </row>
    <row r="214" spans="2:15">
      <c r="B214" t="s">
        <v>1715</v>
      </c>
      <c r="C214" t="s">
        <v>1716</v>
      </c>
      <c r="D214" t="s">
        <v>100</v>
      </c>
      <c r="E214" t="s">
        <v>123</v>
      </c>
      <c r="F214" t="s">
        <v>1717</v>
      </c>
      <c r="G214" t="s">
        <v>128</v>
      </c>
      <c r="H214" t="s">
        <v>102</v>
      </c>
      <c r="I214" s="78">
        <v>406163</v>
      </c>
      <c r="J214" s="78">
        <v>1270</v>
      </c>
      <c r="K214" s="78">
        <v>0</v>
      </c>
      <c r="L214" s="78">
        <v>5158.2700999999997</v>
      </c>
      <c r="M214" s="79">
        <v>2.0299999999999999E-2</v>
      </c>
      <c r="N214" s="79">
        <v>8.0000000000000004E-4</v>
      </c>
      <c r="O214" s="79">
        <v>1E-4</v>
      </c>
    </row>
    <row r="215" spans="2:15">
      <c r="B215" t="s">
        <v>1718</v>
      </c>
      <c r="C215" t="s">
        <v>1719</v>
      </c>
      <c r="D215" t="s">
        <v>100</v>
      </c>
      <c r="E215" t="s">
        <v>123</v>
      </c>
      <c r="F215" t="s">
        <v>1121</v>
      </c>
      <c r="G215" t="s">
        <v>128</v>
      </c>
      <c r="H215" t="s">
        <v>102</v>
      </c>
      <c r="I215" s="78">
        <v>56325</v>
      </c>
      <c r="J215" s="78">
        <v>4277</v>
      </c>
      <c r="K215" s="78">
        <v>17.762650000000001</v>
      </c>
      <c r="L215" s="78">
        <v>2426.7829000000002</v>
      </c>
      <c r="M215" s="79">
        <v>1.5E-3</v>
      </c>
      <c r="N215" s="79">
        <v>4.0000000000000002E-4</v>
      </c>
      <c r="O215" s="79">
        <v>1E-4</v>
      </c>
    </row>
    <row r="216" spans="2:15">
      <c r="B216" t="s">
        <v>1720</v>
      </c>
      <c r="C216" t="s">
        <v>1721</v>
      </c>
      <c r="D216" t="s">
        <v>100</v>
      </c>
      <c r="E216" t="s">
        <v>123</v>
      </c>
      <c r="F216" t="s">
        <v>1722</v>
      </c>
      <c r="G216" t="s">
        <v>129</v>
      </c>
      <c r="H216" t="s">
        <v>102</v>
      </c>
      <c r="I216" s="78">
        <v>169379</v>
      </c>
      <c r="J216" s="78">
        <v>4096</v>
      </c>
      <c r="K216" s="78">
        <v>0</v>
      </c>
      <c r="L216" s="78">
        <v>6937.7638399999996</v>
      </c>
      <c r="M216" s="79">
        <v>2.98E-2</v>
      </c>
      <c r="N216" s="79">
        <v>1.1000000000000001E-3</v>
      </c>
      <c r="O216" s="79">
        <v>2.0000000000000001E-4</v>
      </c>
    </row>
    <row r="217" spans="2:15">
      <c r="B217" t="s">
        <v>1723</v>
      </c>
      <c r="C217" t="s">
        <v>1724</v>
      </c>
      <c r="D217" t="s">
        <v>100</v>
      </c>
      <c r="E217" t="s">
        <v>123</v>
      </c>
      <c r="F217" t="s">
        <v>1725</v>
      </c>
      <c r="G217" t="s">
        <v>129</v>
      </c>
      <c r="H217" t="s">
        <v>102</v>
      </c>
      <c r="I217" s="78">
        <v>656020</v>
      </c>
      <c r="J217" s="78">
        <v>21.1</v>
      </c>
      <c r="K217" s="78">
        <v>0</v>
      </c>
      <c r="L217" s="78">
        <v>138.42022</v>
      </c>
      <c r="M217" s="79">
        <v>7.4000000000000003E-3</v>
      </c>
      <c r="N217" s="79">
        <v>0</v>
      </c>
      <c r="O217" s="79">
        <v>0</v>
      </c>
    </row>
    <row r="218" spans="2:15">
      <c r="B218" t="s">
        <v>1726</v>
      </c>
      <c r="C218" t="s">
        <v>1727</v>
      </c>
      <c r="D218" t="s">
        <v>100</v>
      </c>
      <c r="E218" t="s">
        <v>123</v>
      </c>
      <c r="F218" t="s">
        <v>1010</v>
      </c>
      <c r="G218" t="s">
        <v>132</v>
      </c>
      <c r="H218" t="s">
        <v>102</v>
      </c>
      <c r="I218" s="78">
        <v>1419518</v>
      </c>
      <c r="J218" s="78">
        <v>627</v>
      </c>
      <c r="K218" s="78">
        <v>0</v>
      </c>
      <c r="L218" s="78">
        <v>8900.3778600000005</v>
      </c>
      <c r="M218" s="79">
        <v>1.2200000000000001E-2</v>
      </c>
      <c r="N218" s="79">
        <v>1.4E-3</v>
      </c>
      <c r="O218" s="79">
        <v>2.0000000000000001E-4</v>
      </c>
    </row>
    <row r="219" spans="2:15">
      <c r="B219" t="s">
        <v>1728</v>
      </c>
      <c r="C219" t="s">
        <v>1729</v>
      </c>
      <c r="D219" t="s">
        <v>100</v>
      </c>
      <c r="E219" t="s">
        <v>123</v>
      </c>
      <c r="F219" t="s">
        <v>1010</v>
      </c>
      <c r="G219" t="s">
        <v>132</v>
      </c>
      <c r="H219" t="s">
        <v>102</v>
      </c>
      <c r="I219" s="78">
        <v>444508</v>
      </c>
      <c r="J219" s="78">
        <v>592.90750200000002</v>
      </c>
      <c r="K219" s="78">
        <v>0</v>
      </c>
      <c r="L219" s="78">
        <v>2635.5212789901602</v>
      </c>
      <c r="M219" s="79">
        <v>1.1900000000000001E-2</v>
      </c>
      <c r="N219" s="79">
        <v>4.0000000000000002E-4</v>
      </c>
      <c r="O219" s="79">
        <v>1E-4</v>
      </c>
    </row>
    <row r="220" spans="2:15">
      <c r="B220" t="s">
        <v>1730</v>
      </c>
      <c r="C220" t="s">
        <v>1731</v>
      </c>
      <c r="D220" t="s">
        <v>100</v>
      </c>
      <c r="E220" t="s">
        <v>123</v>
      </c>
      <c r="F220" t="s">
        <v>1732</v>
      </c>
      <c r="G220" t="s">
        <v>132</v>
      </c>
      <c r="H220" t="s">
        <v>102</v>
      </c>
      <c r="I220" s="78">
        <v>33166</v>
      </c>
      <c r="J220" s="78">
        <v>1448</v>
      </c>
      <c r="K220" s="78">
        <v>0</v>
      </c>
      <c r="L220" s="78">
        <v>480.24367999999998</v>
      </c>
      <c r="M220" s="79">
        <v>3.5000000000000001E-3</v>
      </c>
      <c r="N220" s="79">
        <v>1E-4</v>
      </c>
      <c r="O220" s="79">
        <v>0</v>
      </c>
    </row>
    <row r="221" spans="2:15">
      <c r="B221" s="80" t="s">
        <v>1733</v>
      </c>
      <c r="E221" s="16"/>
      <c r="F221" s="16"/>
      <c r="G221" s="16"/>
      <c r="I221" s="82">
        <v>0</v>
      </c>
      <c r="K221" s="82">
        <v>0</v>
      </c>
      <c r="L221" s="82">
        <v>0</v>
      </c>
      <c r="N221" s="81">
        <v>0</v>
      </c>
      <c r="O221" s="81">
        <v>0</v>
      </c>
    </row>
    <row r="222" spans="2:15">
      <c r="B222" t="s">
        <v>215</v>
      </c>
      <c r="C222" t="s">
        <v>215</v>
      </c>
      <c r="E222" s="16"/>
      <c r="F222" s="16"/>
      <c r="G222" t="s">
        <v>215</v>
      </c>
      <c r="H222" t="s">
        <v>215</v>
      </c>
      <c r="I222" s="78">
        <v>0</v>
      </c>
      <c r="J222" s="78">
        <v>0</v>
      </c>
      <c r="L222" s="78">
        <v>0</v>
      </c>
      <c r="M222" s="79">
        <v>0</v>
      </c>
      <c r="N222" s="79">
        <v>0</v>
      </c>
      <c r="O222" s="79">
        <v>0</v>
      </c>
    </row>
    <row r="223" spans="2:15">
      <c r="B223" s="80" t="s">
        <v>249</v>
      </c>
      <c r="E223" s="16"/>
      <c r="F223" s="16"/>
      <c r="G223" s="16"/>
      <c r="I223" s="82">
        <v>18721504</v>
      </c>
      <c r="K223" s="82">
        <v>9.8495654399999992</v>
      </c>
      <c r="L223" s="82">
        <v>407630.05236962618</v>
      </c>
      <c r="N223" s="81">
        <v>6.4199999999999993E-2</v>
      </c>
      <c r="O223" s="81">
        <v>9.4999999999999998E-3</v>
      </c>
    </row>
    <row r="224" spans="2:15">
      <c r="B224" s="80" t="s">
        <v>384</v>
      </c>
      <c r="E224" s="16"/>
      <c r="F224" s="16"/>
      <c r="G224" s="16"/>
      <c r="I224" s="82">
        <v>3744943</v>
      </c>
      <c r="K224" s="82">
        <v>0</v>
      </c>
      <c r="L224" s="82">
        <v>176068.22674176001</v>
      </c>
      <c r="N224" s="81">
        <v>2.7699999999999999E-2</v>
      </c>
      <c r="O224" s="81">
        <v>4.1000000000000003E-3</v>
      </c>
    </row>
    <row r="225" spans="2:15">
      <c r="B225" t="s">
        <v>1734</v>
      </c>
      <c r="C225" t="s">
        <v>1735</v>
      </c>
      <c r="D225" t="s">
        <v>1736</v>
      </c>
      <c r="E225" t="s">
        <v>1148</v>
      </c>
      <c r="F225" t="s">
        <v>1737</v>
      </c>
      <c r="G225" t="s">
        <v>1738</v>
      </c>
      <c r="H225" t="s">
        <v>106</v>
      </c>
      <c r="I225" s="78">
        <v>567391</v>
      </c>
      <c r="J225" s="78">
        <v>1507</v>
      </c>
      <c r="K225" s="78">
        <v>0</v>
      </c>
      <c r="L225" s="78">
        <v>29550.812670719999</v>
      </c>
      <c r="M225" s="79">
        <v>1.6500000000000001E-2</v>
      </c>
      <c r="N225" s="79">
        <v>4.7000000000000002E-3</v>
      </c>
      <c r="O225" s="79">
        <v>6.9999999999999999E-4</v>
      </c>
    </row>
    <row r="226" spans="2:15">
      <c r="B226" t="s">
        <v>1739</v>
      </c>
      <c r="C226" t="s">
        <v>1740</v>
      </c>
      <c r="D226" t="s">
        <v>1736</v>
      </c>
      <c r="E226" t="s">
        <v>1148</v>
      </c>
      <c r="F226" t="s">
        <v>1741</v>
      </c>
      <c r="G226" t="s">
        <v>1150</v>
      </c>
      <c r="H226" t="s">
        <v>106</v>
      </c>
      <c r="I226" s="78">
        <v>47876</v>
      </c>
      <c r="J226" s="78">
        <v>140</v>
      </c>
      <c r="K226" s="78">
        <v>0</v>
      </c>
      <c r="L226" s="78">
        <v>231.6432384</v>
      </c>
      <c r="M226" s="79">
        <v>6.4999999999999997E-3</v>
      </c>
      <c r="N226" s="79">
        <v>0</v>
      </c>
      <c r="O226" s="79">
        <v>0</v>
      </c>
    </row>
    <row r="227" spans="2:15">
      <c r="B227" t="s">
        <v>1742</v>
      </c>
      <c r="C227" t="s">
        <v>1743</v>
      </c>
      <c r="D227" t="s">
        <v>1736</v>
      </c>
      <c r="E227" t="s">
        <v>1148</v>
      </c>
      <c r="F227" t="s">
        <v>1744</v>
      </c>
      <c r="G227" t="s">
        <v>1150</v>
      </c>
      <c r="H227" t="s">
        <v>106</v>
      </c>
      <c r="I227" s="78">
        <v>381968</v>
      </c>
      <c r="J227" s="78">
        <v>310</v>
      </c>
      <c r="K227" s="78">
        <v>0</v>
      </c>
      <c r="L227" s="78">
        <v>4092.2523648000001</v>
      </c>
      <c r="M227" s="79">
        <v>1.41E-2</v>
      </c>
      <c r="N227" s="79">
        <v>5.9999999999999995E-4</v>
      </c>
      <c r="O227" s="79">
        <v>1E-4</v>
      </c>
    </row>
    <row r="228" spans="2:15">
      <c r="B228" t="s">
        <v>1745</v>
      </c>
      <c r="C228" t="s">
        <v>1746</v>
      </c>
      <c r="D228" t="s">
        <v>1736</v>
      </c>
      <c r="E228" t="s">
        <v>1148</v>
      </c>
      <c r="F228" t="s">
        <v>1747</v>
      </c>
      <c r="G228" t="s">
        <v>1150</v>
      </c>
      <c r="H228" t="s">
        <v>106</v>
      </c>
      <c r="I228" s="78">
        <v>125611</v>
      </c>
      <c r="J228" s="78">
        <v>430</v>
      </c>
      <c r="K228" s="78">
        <v>0</v>
      </c>
      <c r="L228" s="78">
        <v>1866.6799487999999</v>
      </c>
      <c r="M228" s="79">
        <v>0</v>
      </c>
      <c r="N228" s="79">
        <v>2.9999999999999997E-4</v>
      </c>
      <c r="O228" s="79">
        <v>0</v>
      </c>
    </row>
    <row r="229" spans="2:15">
      <c r="B229" t="s">
        <v>1748</v>
      </c>
      <c r="C229" t="s">
        <v>1746</v>
      </c>
      <c r="D229" t="s">
        <v>1736</v>
      </c>
      <c r="E229" t="s">
        <v>1148</v>
      </c>
      <c r="F229" t="s">
        <v>1747</v>
      </c>
      <c r="G229" t="s">
        <v>1150</v>
      </c>
      <c r="H229" t="s">
        <v>106</v>
      </c>
      <c r="I229" s="78">
        <v>625016</v>
      </c>
      <c r="J229" s="78">
        <v>430</v>
      </c>
      <c r="K229" s="78">
        <v>0</v>
      </c>
      <c r="L229" s="78">
        <v>9288.2377727999992</v>
      </c>
      <c r="M229" s="79">
        <v>2.5700000000000001E-2</v>
      </c>
      <c r="N229" s="79">
        <v>1.5E-3</v>
      </c>
      <c r="O229" s="79">
        <v>2.0000000000000001E-4</v>
      </c>
    </row>
    <row r="230" spans="2:15">
      <c r="B230" t="s">
        <v>1749</v>
      </c>
      <c r="C230" t="s">
        <v>1750</v>
      </c>
      <c r="D230" t="s">
        <v>1736</v>
      </c>
      <c r="E230" t="s">
        <v>1148</v>
      </c>
      <c r="F230" t="s">
        <v>1751</v>
      </c>
      <c r="G230" t="s">
        <v>1752</v>
      </c>
      <c r="H230" t="s">
        <v>106</v>
      </c>
      <c r="I230" s="78">
        <v>7749</v>
      </c>
      <c r="J230" s="78">
        <v>128</v>
      </c>
      <c r="K230" s="78">
        <v>0</v>
      </c>
      <c r="L230" s="78">
        <v>34.279096320000001</v>
      </c>
      <c r="M230" s="79">
        <v>2.0000000000000001E-4</v>
      </c>
      <c r="N230" s="79">
        <v>0</v>
      </c>
      <c r="O230" s="79">
        <v>0</v>
      </c>
    </row>
    <row r="231" spans="2:15">
      <c r="B231" t="s">
        <v>1753</v>
      </c>
      <c r="C231" t="s">
        <v>1754</v>
      </c>
      <c r="D231" t="s">
        <v>123</v>
      </c>
      <c r="E231" t="s">
        <v>1148</v>
      </c>
      <c r="F231" t="s">
        <v>1755</v>
      </c>
      <c r="G231" t="s">
        <v>1752</v>
      </c>
      <c r="H231" t="s">
        <v>106</v>
      </c>
      <c r="I231" s="78">
        <v>52825</v>
      </c>
      <c r="J231" s="78">
        <v>267</v>
      </c>
      <c r="K231" s="78">
        <v>0</v>
      </c>
      <c r="L231" s="78">
        <v>487.44374399999998</v>
      </c>
      <c r="M231" s="79">
        <v>2.7000000000000001E-3</v>
      </c>
      <c r="N231" s="79">
        <v>1E-4</v>
      </c>
      <c r="O231" s="79">
        <v>0</v>
      </c>
    </row>
    <row r="232" spans="2:15">
      <c r="B232" t="s">
        <v>1756</v>
      </c>
      <c r="C232" t="s">
        <v>1757</v>
      </c>
      <c r="D232" t="s">
        <v>1736</v>
      </c>
      <c r="E232" t="s">
        <v>1148</v>
      </c>
      <c r="F232" t="s">
        <v>1758</v>
      </c>
      <c r="G232" t="s">
        <v>1752</v>
      </c>
      <c r="H232" t="s">
        <v>106</v>
      </c>
      <c r="I232" s="78">
        <v>543323</v>
      </c>
      <c r="J232" s="78">
        <v>2578</v>
      </c>
      <c r="K232" s="78">
        <v>0</v>
      </c>
      <c r="L232" s="78">
        <v>48407.732144640002</v>
      </c>
      <c r="M232" s="79">
        <v>1.23E-2</v>
      </c>
      <c r="N232" s="79">
        <v>7.6E-3</v>
      </c>
      <c r="O232" s="79">
        <v>1.1000000000000001E-3</v>
      </c>
    </row>
    <row r="233" spans="2:15">
      <c r="B233" t="s">
        <v>1759</v>
      </c>
      <c r="C233" t="s">
        <v>1760</v>
      </c>
      <c r="D233" t="s">
        <v>1736</v>
      </c>
      <c r="E233" t="s">
        <v>1148</v>
      </c>
      <c r="F233" t="s">
        <v>1761</v>
      </c>
      <c r="G233" t="s">
        <v>1762</v>
      </c>
      <c r="H233" t="s">
        <v>106</v>
      </c>
      <c r="I233" s="78">
        <v>230540</v>
      </c>
      <c r="J233" s="78">
        <v>3423</v>
      </c>
      <c r="K233" s="78">
        <v>0</v>
      </c>
      <c r="L233" s="78">
        <v>27272.623795200001</v>
      </c>
      <c r="M233" s="79">
        <v>7.0000000000000001E-3</v>
      </c>
      <c r="N233" s="79">
        <v>4.3E-3</v>
      </c>
      <c r="O233" s="79">
        <v>5.9999999999999995E-4</v>
      </c>
    </row>
    <row r="234" spans="2:15">
      <c r="B234" t="s">
        <v>1763</v>
      </c>
      <c r="C234" t="s">
        <v>1764</v>
      </c>
      <c r="D234" t="s">
        <v>1736</v>
      </c>
      <c r="E234" t="s">
        <v>1148</v>
      </c>
      <c r="F234" t="s">
        <v>1765</v>
      </c>
      <c r="G234" t="s">
        <v>1762</v>
      </c>
      <c r="H234" t="s">
        <v>106</v>
      </c>
      <c r="I234" s="78">
        <v>11188</v>
      </c>
      <c r="J234" s="78">
        <v>2513</v>
      </c>
      <c r="K234" s="78">
        <v>0</v>
      </c>
      <c r="L234" s="78">
        <v>971.66974463999998</v>
      </c>
      <c r="M234" s="79">
        <v>5.0000000000000001E-4</v>
      </c>
      <c r="N234" s="79">
        <v>2.0000000000000001E-4</v>
      </c>
      <c r="O234" s="79">
        <v>0</v>
      </c>
    </row>
    <row r="235" spans="2:15">
      <c r="B235" t="s">
        <v>1766</v>
      </c>
      <c r="C235" t="s">
        <v>1767</v>
      </c>
      <c r="D235" t="s">
        <v>1736</v>
      </c>
      <c r="E235" t="s">
        <v>1148</v>
      </c>
      <c r="F235" t="s">
        <v>1768</v>
      </c>
      <c r="G235" t="s">
        <v>1762</v>
      </c>
      <c r="H235" t="s">
        <v>106</v>
      </c>
      <c r="I235" s="78">
        <v>820064</v>
      </c>
      <c r="J235" s="78">
        <v>852</v>
      </c>
      <c r="K235" s="78">
        <v>0</v>
      </c>
      <c r="L235" s="78">
        <v>24146.88288768</v>
      </c>
      <c r="M235" s="79">
        <v>0.12809999999999999</v>
      </c>
      <c r="N235" s="79">
        <v>3.8E-3</v>
      </c>
      <c r="O235" s="79">
        <v>5.9999999999999995E-4</v>
      </c>
    </row>
    <row r="236" spans="2:15">
      <c r="B236" t="s">
        <v>1769</v>
      </c>
      <c r="C236" t="s">
        <v>1767</v>
      </c>
      <c r="D236" t="s">
        <v>1736</v>
      </c>
      <c r="E236" t="s">
        <v>1148</v>
      </c>
      <c r="F236" t="s">
        <v>1768</v>
      </c>
      <c r="G236" t="s">
        <v>1762</v>
      </c>
      <c r="H236" t="s">
        <v>106</v>
      </c>
      <c r="I236" s="78">
        <v>27929</v>
      </c>
      <c r="J236" s="78">
        <v>852</v>
      </c>
      <c r="K236" s="78">
        <v>0</v>
      </c>
      <c r="L236" s="78">
        <v>822.37275648000002</v>
      </c>
      <c r="M236" s="79">
        <v>4.4000000000000003E-3</v>
      </c>
      <c r="N236" s="79">
        <v>1E-4</v>
      </c>
      <c r="O236" s="79">
        <v>0</v>
      </c>
    </row>
    <row r="237" spans="2:15">
      <c r="B237" t="s">
        <v>1770</v>
      </c>
      <c r="C237" t="s">
        <v>1771</v>
      </c>
      <c r="D237" t="s">
        <v>1736</v>
      </c>
      <c r="E237" t="s">
        <v>1148</v>
      </c>
      <c r="F237" t="s">
        <v>1772</v>
      </c>
      <c r="G237" t="s">
        <v>1773</v>
      </c>
      <c r="H237" t="s">
        <v>106</v>
      </c>
      <c r="I237" s="78">
        <v>186463</v>
      </c>
      <c r="J237" s="78">
        <v>3326</v>
      </c>
      <c r="K237" s="78">
        <v>0</v>
      </c>
      <c r="L237" s="78">
        <v>21433.280417279999</v>
      </c>
      <c r="M237" s="79">
        <v>2.5499999999999998E-2</v>
      </c>
      <c r="N237" s="79">
        <v>3.3999999999999998E-3</v>
      </c>
      <c r="O237" s="79">
        <v>5.0000000000000001E-4</v>
      </c>
    </row>
    <row r="238" spans="2:15">
      <c r="B238" t="s">
        <v>1774</v>
      </c>
      <c r="C238" t="s">
        <v>1775</v>
      </c>
      <c r="D238" t="s">
        <v>1776</v>
      </c>
      <c r="E238" t="s">
        <v>1148</v>
      </c>
      <c r="F238" t="s">
        <v>1777</v>
      </c>
      <c r="G238" t="s">
        <v>1778</v>
      </c>
      <c r="H238" t="s">
        <v>106</v>
      </c>
      <c r="I238" s="78">
        <v>117000</v>
      </c>
      <c r="J238" s="78">
        <v>1845.5</v>
      </c>
      <c r="K238" s="78">
        <v>0</v>
      </c>
      <c r="L238" s="78">
        <v>7462.3161600000003</v>
      </c>
      <c r="M238" s="79">
        <v>1.0999999999999999E-2</v>
      </c>
      <c r="N238" s="79">
        <v>1.1999999999999999E-3</v>
      </c>
      <c r="O238" s="79">
        <v>2.0000000000000001E-4</v>
      </c>
    </row>
    <row r="239" spans="2:15">
      <c r="B239" s="80" t="s">
        <v>385</v>
      </c>
      <c r="E239" s="16"/>
      <c r="F239" s="16"/>
      <c r="G239" s="16"/>
      <c r="I239" s="82">
        <v>14976561</v>
      </c>
      <c r="K239" s="82">
        <v>9.8495654399999992</v>
      </c>
      <c r="L239" s="82">
        <v>231561.8256278662</v>
      </c>
      <c r="N239" s="81">
        <v>3.6499999999999998E-2</v>
      </c>
      <c r="O239" s="81">
        <v>5.4000000000000003E-3</v>
      </c>
    </row>
    <row r="240" spans="2:15">
      <c r="B240" t="s">
        <v>1779</v>
      </c>
      <c r="C240" t="s">
        <v>1780</v>
      </c>
      <c r="D240" t="s">
        <v>1736</v>
      </c>
      <c r="E240" t="s">
        <v>1148</v>
      </c>
      <c r="F240" t="s">
        <v>1781</v>
      </c>
      <c r="G240" t="s">
        <v>1782</v>
      </c>
      <c r="H240" t="s">
        <v>106</v>
      </c>
      <c r="I240" s="78">
        <v>422515</v>
      </c>
      <c r="J240" s="78">
        <v>589</v>
      </c>
      <c r="K240" s="78">
        <v>0</v>
      </c>
      <c r="L240" s="78">
        <v>8600.6477376000003</v>
      </c>
      <c r="M240" s="79">
        <v>2.41E-2</v>
      </c>
      <c r="N240" s="79">
        <v>1.4E-3</v>
      </c>
      <c r="O240" s="79">
        <v>2.0000000000000001E-4</v>
      </c>
    </row>
    <row r="241" spans="2:15">
      <c r="B241" t="s">
        <v>1783</v>
      </c>
      <c r="C241" t="s">
        <v>1784</v>
      </c>
      <c r="D241" t="s">
        <v>1776</v>
      </c>
      <c r="E241" t="s">
        <v>1148</v>
      </c>
      <c r="F241" t="s">
        <v>1168</v>
      </c>
      <c r="G241" t="s">
        <v>1169</v>
      </c>
      <c r="H241" t="s">
        <v>106</v>
      </c>
      <c r="I241" s="78">
        <v>20000</v>
      </c>
      <c r="J241" s="78">
        <v>613</v>
      </c>
      <c r="K241" s="78">
        <v>9.8495654399999992</v>
      </c>
      <c r="L241" s="78">
        <v>433.55516544</v>
      </c>
      <c r="M241" s="79">
        <v>0</v>
      </c>
      <c r="N241" s="79">
        <v>1E-4</v>
      </c>
      <c r="O241" s="79">
        <v>0</v>
      </c>
    </row>
    <row r="242" spans="2:15">
      <c r="B242" t="s">
        <v>1785</v>
      </c>
      <c r="C242" t="s">
        <v>1786</v>
      </c>
      <c r="D242" t="s">
        <v>1736</v>
      </c>
      <c r="E242" t="s">
        <v>1148</v>
      </c>
      <c r="F242" t="s">
        <v>1787</v>
      </c>
      <c r="G242" t="s">
        <v>1788</v>
      </c>
      <c r="H242" t="s">
        <v>106</v>
      </c>
      <c r="I242" s="78">
        <v>10571</v>
      </c>
      <c r="J242" s="78">
        <v>1195</v>
      </c>
      <c r="K242" s="78">
        <v>0</v>
      </c>
      <c r="L242" s="78">
        <v>436.5738432</v>
      </c>
      <c r="M242" s="79">
        <v>8.0000000000000004E-4</v>
      </c>
      <c r="N242" s="79">
        <v>1E-4</v>
      </c>
      <c r="O242" s="79">
        <v>0</v>
      </c>
    </row>
    <row r="243" spans="2:15">
      <c r="B243" t="s">
        <v>1789</v>
      </c>
      <c r="C243" t="s">
        <v>1790</v>
      </c>
      <c r="D243" t="s">
        <v>1736</v>
      </c>
      <c r="E243" t="s">
        <v>1148</v>
      </c>
      <c r="F243" t="s">
        <v>1791</v>
      </c>
      <c r="G243" t="s">
        <v>1150</v>
      </c>
      <c r="H243" t="s">
        <v>106</v>
      </c>
      <c r="I243" s="78">
        <v>265244</v>
      </c>
      <c r="J243" s="78">
        <v>2010</v>
      </c>
      <c r="K243" s="78">
        <v>0</v>
      </c>
      <c r="L243" s="78">
        <v>18425.3336064</v>
      </c>
      <c r="M243" s="79">
        <v>5.0000000000000001E-4</v>
      </c>
      <c r="N243" s="79">
        <v>2.8999999999999998E-3</v>
      </c>
      <c r="O243" s="79">
        <v>4.0000000000000002E-4</v>
      </c>
    </row>
    <row r="244" spans="2:15">
      <c r="B244" t="s">
        <v>1792</v>
      </c>
      <c r="C244" t="s">
        <v>1793</v>
      </c>
      <c r="D244" t="s">
        <v>1794</v>
      </c>
      <c r="E244" t="s">
        <v>1148</v>
      </c>
      <c r="F244" t="s">
        <v>1795</v>
      </c>
      <c r="G244" t="s">
        <v>1796</v>
      </c>
      <c r="H244" t="s">
        <v>106</v>
      </c>
      <c r="I244" s="78">
        <v>2613636</v>
      </c>
      <c r="J244" s="78">
        <v>87</v>
      </c>
      <c r="K244" s="78">
        <v>0</v>
      </c>
      <c r="L244" s="78">
        <v>7858.4716339200004</v>
      </c>
      <c r="M244" s="79">
        <v>3.3999999999999998E-3</v>
      </c>
      <c r="N244" s="79">
        <v>1.1999999999999999E-3</v>
      </c>
      <c r="O244" s="79">
        <v>2.0000000000000001E-4</v>
      </c>
    </row>
    <row r="245" spans="2:15">
      <c r="B245" t="s">
        <v>1797</v>
      </c>
      <c r="C245" t="s">
        <v>1798</v>
      </c>
      <c r="D245" t="s">
        <v>123</v>
      </c>
      <c r="E245" t="s">
        <v>1148</v>
      </c>
      <c r="F245" t="s">
        <v>1799</v>
      </c>
      <c r="G245" t="s">
        <v>1796</v>
      </c>
      <c r="H245" t="s">
        <v>110</v>
      </c>
      <c r="I245" s="78">
        <v>2164099</v>
      </c>
      <c r="J245" s="78">
        <v>798.4</v>
      </c>
      <c r="K245" s="78">
        <v>0</v>
      </c>
      <c r="L245" s="78">
        <v>67008.184994531199</v>
      </c>
      <c r="M245" s="79">
        <v>1.9E-3</v>
      </c>
      <c r="N245" s="79">
        <v>1.06E-2</v>
      </c>
      <c r="O245" s="79">
        <v>1.6000000000000001E-3</v>
      </c>
    </row>
    <row r="246" spans="2:15">
      <c r="B246" t="s">
        <v>1800</v>
      </c>
      <c r="C246" t="s">
        <v>1801</v>
      </c>
      <c r="D246" t="s">
        <v>1802</v>
      </c>
      <c r="E246" t="s">
        <v>1148</v>
      </c>
      <c r="F246" t="s">
        <v>1803</v>
      </c>
      <c r="G246" t="s">
        <v>1796</v>
      </c>
      <c r="H246" t="s">
        <v>110</v>
      </c>
      <c r="I246" s="78">
        <v>2044475</v>
      </c>
      <c r="J246" s="78">
        <v>37.5</v>
      </c>
      <c r="K246" s="78">
        <v>0</v>
      </c>
      <c r="L246" s="78">
        <v>2973.331104375</v>
      </c>
      <c r="M246" s="79">
        <v>1.3299999999999999E-2</v>
      </c>
      <c r="N246" s="79">
        <v>5.0000000000000001E-4</v>
      </c>
      <c r="O246" s="79">
        <v>1E-4</v>
      </c>
    </row>
    <row r="247" spans="2:15">
      <c r="B247" t="s">
        <v>1804</v>
      </c>
      <c r="C247" t="s">
        <v>1805</v>
      </c>
      <c r="D247" t="s">
        <v>1794</v>
      </c>
      <c r="E247" t="s">
        <v>1148</v>
      </c>
      <c r="F247" t="s">
        <v>1806</v>
      </c>
      <c r="G247" t="s">
        <v>1796</v>
      </c>
      <c r="H247" t="s">
        <v>106</v>
      </c>
      <c r="I247" s="78">
        <v>3977273</v>
      </c>
      <c r="J247" s="78">
        <v>96.5</v>
      </c>
      <c r="K247" s="78">
        <v>0</v>
      </c>
      <c r="L247" s="78">
        <v>13264.36454592</v>
      </c>
      <c r="M247" s="79">
        <v>4.3E-3</v>
      </c>
      <c r="N247" s="79">
        <v>2.0999999999999999E-3</v>
      </c>
      <c r="O247" s="79">
        <v>2.9999999999999997E-4</v>
      </c>
    </row>
    <row r="248" spans="2:15">
      <c r="B248" t="s">
        <v>1807</v>
      </c>
      <c r="C248" t="s">
        <v>1808</v>
      </c>
      <c r="D248" t="s">
        <v>1794</v>
      </c>
      <c r="E248" t="s">
        <v>1148</v>
      </c>
      <c r="F248" t="s">
        <v>1809</v>
      </c>
      <c r="G248" t="s">
        <v>1796</v>
      </c>
      <c r="H248" t="s">
        <v>106</v>
      </c>
      <c r="I248" s="78">
        <v>3000000</v>
      </c>
      <c r="J248" s="78">
        <v>78</v>
      </c>
      <c r="K248" s="78">
        <v>0</v>
      </c>
      <c r="L248" s="78">
        <v>8087.04</v>
      </c>
      <c r="M248" s="79">
        <v>3.2000000000000002E-3</v>
      </c>
      <c r="N248" s="79">
        <v>1.2999999999999999E-3</v>
      </c>
      <c r="O248" s="79">
        <v>2.0000000000000001E-4</v>
      </c>
    </row>
    <row r="249" spans="2:15">
      <c r="B249" t="s">
        <v>1810</v>
      </c>
      <c r="C249" t="s">
        <v>1811</v>
      </c>
      <c r="D249" t="s">
        <v>1736</v>
      </c>
      <c r="E249" t="s">
        <v>1148</v>
      </c>
      <c r="F249" t="s">
        <v>1647</v>
      </c>
      <c r="G249" t="s">
        <v>1796</v>
      </c>
      <c r="H249" t="s">
        <v>106</v>
      </c>
      <c r="I249" s="78">
        <v>214635</v>
      </c>
      <c r="J249" s="78">
        <v>1450</v>
      </c>
      <c r="K249" s="78">
        <v>0</v>
      </c>
      <c r="L249" s="78">
        <v>10755.789119999999</v>
      </c>
      <c r="M249" s="79">
        <v>0</v>
      </c>
      <c r="N249" s="79">
        <v>1.6999999999999999E-3</v>
      </c>
      <c r="O249" s="79">
        <v>2.9999999999999997E-4</v>
      </c>
    </row>
    <row r="250" spans="2:15">
      <c r="B250" t="s">
        <v>1812</v>
      </c>
      <c r="C250" t="s">
        <v>1813</v>
      </c>
      <c r="D250" t="s">
        <v>1736</v>
      </c>
      <c r="E250" t="s">
        <v>1148</v>
      </c>
      <c r="F250" t="s">
        <v>1814</v>
      </c>
      <c r="G250" t="s">
        <v>1815</v>
      </c>
      <c r="H250" t="s">
        <v>106</v>
      </c>
      <c r="I250" s="78">
        <v>47002</v>
      </c>
      <c r="J250" s="78">
        <v>17817</v>
      </c>
      <c r="K250" s="78">
        <v>0</v>
      </c>
      <c r="L250" s="78">
        <v>28941.740951039999</v>
      </c>
      <c r="M250" s="79">
        <v>2.9999999999999997E-4</v>
      </c>
      <c r="N250" s="79">
        <v>4.5999999999999999E-3</v>
      </c>
      <c r="O250" s="79">
        <v>6.9999999999999999E-4</v>
      </c>
    </row>
    <row r="251" spans="2:15">
      <c r="B251" t="s">
        <v>1816</v>
      </c>
      <c r="C251" t="s">
        <v>1817</v>
      </c>
      <c r="D251" t="s">
        <v>1736</v>
      </c>
      <c r="E251" t="s">
        <v>1148</v>
      </c>
      <c r="F251" t="s">
        <v>1818</v>
      </c>
      <c r="G251" t="s">
        <v>1815</v>
      </c>
      <c r="H251" t="s">
        <v>106</v>
      </c>
      <c r="I251" s="78">
        <v>197111</v>
      </c>
      <c r="J251" s="78">
        <v>9509</v>
      </c>
      <c r="K251" s="78">
        <v>0</v>
      </c>
      <c r="L251" s="78">
        <v>64776.792925440001</v>
      </c>
      <c r="M251" s="79">
        <v>4.7999999999999996E-3</v>
      </c>
      <c r="N251" s="79">
        <v>1.0200000000000001E-2</v>
      </c>
      <c r="O251" s="79">
        <v>1.5E-3</v>
      </c>
    </row>
    <row r="252" spans="2:15">
      <c r="B252" s="19" t="s">
        <v>251</v>
      </c>
      <c r="E252" s="16"/>
      <c r="F252" s="16"/>
      <c r="G252" s="16"/>
    </row>
    <row r="253" spans="2:15">
      <c r="B253" t="s">
        <v>378</v>
      </c>
      <c r="E253" s="16"/>
      <c r="F253" s="16"/>
      <c r="G253" s="16"/>
    </row>
    <row r="254" spans="2:15">
      <c r="B254" t="s">
        <v>379</v>
      </c>
      <c r="E254" s="16"/>
      <c r="F254" s="16"/>
      <c r="G254" s="16"/>
    </row>
    <row r="255" spans="2:15">
      <c r="B255" t="s">
        <v>380</v>
      </c>
      <c r="E255" s="16"/>
      <c r="F255" s="16"/>
      <c r="G255" s="16"/>
    </row>
    <row r="256" spans="2:15">
      <c r="B256" t="s">
        <v>381</v>
      </c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</row>
    <row r="5" spans="2:63">
      <c r="B5" s="75" t="s">
        <v>199</v>
      </c>
      <c r="C5" t="s">
        <v>200</v>
      </c>
    </row>
    <row r="6" spans="2:63" ht="26.25" customHeight="1">
      <c r="B6" s="106" t="s">
        <v>68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8"/>
      <c r="BK6" s="19"/>
    </row>
    <row r="7" spans="2:63" ht="26.25" customHeight="1">
      <c r="B7" s="106" t="s">
        <v>194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8"/>
      <c r="BH7" s="19"/>
      <c r="BK7" s="19"/>
    </row>
    <row r="8" spans="2:63" s="19" customFormat="1" ht="63">
      <c r="B8" s="4" t="s">
        <v>48</v>
      </c>
      <c r="C8" s="28" t="s">
        <v>49</v>
      </c>
      <c r="D8" s="28" t="s">
        <v>70</v>
      </c>
      <c r="E8" s="28" t="s">
        <v>50</v>
      </c>
      <c r="F8" s="28" t="s">
        <v>84</v>
      </c>
      <c r="G8" s="28" t="s">
        <v>53</v>
      </c>
      <c r="H8" s="28" t="s">
        <v>187</v>
      </c>
      <c r="I8" s="28" t="s">
        <v>188</v>
      </c>
      <c r="J8" s="38" t="s">
        <v>192</v>
      </c>
      <c r="K8" s="28" t="s">
        <v>56</v>
      </c>
      <c r="L8" s="28" t="s">
        <v>73</v>
      </c>
      <c r="M8" s="28" t="s">
        <v>57</v>
      </c>
      <c r="N8" s="28" t="s">
        <v>183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184</v>
      </c>
      <c r="I9" s="31"/>
      <c r="J9" s="21" t="s">
        <v>185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34" t="s">
        <v>66</v>
      </c>
      <c r="M10" s="34" t="s">
        <v>76</v>
      </c>
      <c r="N10" s="34" t="s">
        <v>77</v>
      </c>
      <c r="O10" s="35"/>
      <c r="BH10" s="16"/>
      <c r="BI10" s="19"/>
      <c r="BK10" s="16"/>
    </row>
    <row r="11" spans="2:63" s="23" customFormat="1" ht="18" customHeight="1">
      <c r="B11" s="24" t="s">
        <v>193</v>
      </c>
      <c r="C11" s="7"/>
      <c r="D11" s="7"/>
      <c r="E11" s="7"/>
      <c r="F11" s="7"/>
      <c r="G11" s="7"/>
      <c r="H11" s="76">
        <v>3626984.27</v>
      </c>
      <c r="I11" s="7"/>
      <c r="J11" s="76">
        <v>26.4520512</v>
      </c>
      <c r="K11" s="76">
        <v>174407.45996372</v>
      </c>
      <c r="L11" s="7"/>
      <c r="M11" s="77">
        <v>1</v>
      </c>
      <c r="N11" s="77">
        <v>4.1000000000000003E-3</v>
      </c>
      <c r="O11" s="35"/>
      <c r="BH11" s="16"/>
      <c r="BI11" s="19"/>
      <c r="BK11" s="16"/>
    </row>
    <row r="12" spans="2:63">
      <c r="B12" s="80" t="s">
        <v>204</v>
      </c>
      <c r="D12" s="16"/>
      <c r="E12" s="16"/>
      <c r="F12" s="16"/>
      <c r="G12" s="16"/>
      <c r="H12" s="82">
        <v>3551620.27</v>
      </c>
      <c r="J12" s="82">
        <v>0</v>
      </c>
      <c r="K12" s="82">
        <v>167136.28455380001</v>
      </c>
      <c r="M12" s="81">
        <v>0.95830000000000004</v>
      </c>
      <c r="N12" s="81">
        <v>3.8999999999999998E-3</v>
      </c>
    </row>
    <row r="13" spans="2:63">
      <c r="B13" s="80" t="s">
        <v>1819</v>
      </c>
      <c r="D13" s="16"/>
      <c r="E13" s="16"/>
      <c r="F13" s="16"/>
      <c r="G13" s="16"/>
      <c r="H13" s="82">
        <v>65206</v>
      </c>
      <c r="J13" s="82">
        <v>0</v>
      </c>
      <c r="K13" s="82">
        <v>1094.8087399999999</v>
      </c>
      <c r="M13" s="81">
        <v>6.3E-3</v>
      </c>
      <c r="N13" s="81">
        <v>0</v>
      </c>
    </row>
    <row r="14" spans="2:63">
      <c r="B14" t="s">
        <v>1820</v>
      </c>
      <c r="C14" t="s">
        <v>1821</v>
      </c>
      <c r="D14" t="s">
        <v>100</v>
      </c>
      <c r="E14" t="s">
        <v>1822</v>
      </c>
      <c r="F14" t="s">
        <v>1823</v>
      </c>
      <c r="G14" t="s">
        <v>102</v>
      </c>
      <c r="H14" s="78">
        <v>65206</v>
      </c>
      <c r="I14" s="78">
        <v>1679</v>
      </c>
      <c r="J14" s="78">
        <v>0</v>
      </c>
      <c r="K14" s="78">
        <v>1094.8087399999999</v>
      </c>
      <c r="L14" s="79">
        <v>8.0000000000000004E-4</v>
      </c>
      <c r="M14" s="79">
        <v>6.3E-3</v>
      </c>
      <c r="N14" s="79">
        <v>0</v>
      </c>
    </row>
    <row r="15" spans="2:63">
      <c r="B15" s="80" t="s">
        <v>1824</v>
      </c>
      <c r="D15" s="16"/>
      <c r="E15" s="16"/>
      <c r="F15" s="16"/>
      <c r="G15" s="16"/>
      <c r="H15" s="82">
        <v>3387207.27</v>
      </c>
      <c r="J15" s="82">
        <v>0</v>
      </c>
      <c r="K15" s="82">
        <v>162630.10422899999</v>
      </c>
      <c r="M15" s="81">
        <v>0.9325</v>
      </c>
      <c r="N15" s="81">
        <v>3.8E-3</v>
      </c>
    </row>
    <row r="16" spans="2:63">
      <c r="B16" t="s">
        <v>1825</v>
      </c>
      <c r="C16" t="s">
        <v>1826</v>
      </c>
      <c r="D16" t="s">
        <v>100</v>
      </c>
      <c r="E16" t="s">
        <v>1822</v>
      </c>
      <c r="F16" t="s">
        <v>1823</v>
      </c>
      <c r="G16" t="s">
        <v>102</v>
      </c>
      <c r="H16" s="78">
        <v>11607</v>
      </c>
      <c r="I16" s="78">
        <v>3163</v>
      </c>
      <c r="J16" s="78">
        <v>0</v>
      </c>
      <c r="K16" s="78">
        <v>367.12941000000001</v>
      </c>
      <c r="L16" s="79">
        <v>1E-4</v>
      </c>
      <c r="M16" s="79">
        <v>2.0999999999999999E-3</v>
      </c>
      <c r="N16" s="79">
        <v>0</v>
      </c>
    </row>
    <row r="17" spans="2:14">
      <c r="B17" t="s">
        <v>1827</v>
      </c>
      <c r="C17" t="s">
        <v>1828</v>
      </c>
      <c r="D17" t="s">
        <v>100</v>
      </c>
      <c r="E17" t="s">
        <v>1822</v>
      </c>
      <c r="F17" t="s">
        <v>1823</v>
      </c>
      <c r="G17" t="s">
        <v>102</v>
      </c>
      <c r="H17" s="78">
        <v>18605</v>
      </c>
      <c r="I17" s="78">
        <v>1240</v>
      </c>
      <c r="J17" s="78">
        <v>0</v>
      </c>
      <c r="K17" s="78">
        <v>230.702</v>
      </c>
      <c r="L17" s="79">
        <v>0</v>
      </c>
      <c r="M17" s="79">
        <v>1.2999999999999999E-3</v>
      </c>
      <c r="N17" s="79">
        <v>0</v>
      </c>
    </row>
    <row r="18" spans="2:14">
      <c r="B18" t="s">
        <v>1829</v>
      </c>
      <c r="C18" t="s">
        <v>1830</v>
      </c>
      <c r="D18" t="s">
        <v>100</v>
      </c>
      <c r="E18" t="s">
        <v>1822</v>
      </c>
      <c r="F18" t="s">
        <v>1823</v>
      </c>
      <c r="G18" t="s">
        <v>102</v>
      </c>
      <c r="H18" s="78">
        <v>543566</v>
      </c>
      <c r="I18" s="78">
        <v>4875</v>
      </c>
      <c r="J18" s="78">
        <v>0</v>
      </c>
      <c r="K18" s="78">
        <v>26498.842499999999</v>
      </c>
      <c r="L18" s="79">
        <v>3.6900000000000002E-2</v>
      </c>
      <c r="M18" s="79">
        <v>0.15190000000000001</v>
      </c>
      <c r="N18" s="79">
        <v>5.9999999999999995E-4</v>
      </c>
    </row>
    <row r="19" spans="2:14">
      <c r="B19" t="s">
        <v>1831</v>
      </c>
      <c r="C19" t="s">
        <v>1832</v>
      </c>
      <c r="D19" t="s">
        <v>100</v>
      </c>
      <c r="E19" t="s">
        <v>1833</v>
      </c>
      <c r="F19" t="s">
        <v>1823</v>
      </c>
      <c r="G19" t="s">
        <v>102</v>
      </c>
      <c r="H19" s="78">
        <v>5994.27</v>
      </c>
      <c r="I19" s="78">
        <v>10570</v>
      </c>
      <c r="J19" s="78">
        <v>0</v>
      </c>
      <c r="K19" s="78">
        <v>633.59433899999999</v>
      </c>
      <c r="L19" s="79">
        <v>1E-4</v>
      </c>
      <c r="M19" s="79">
        <v>3.5999999999999999E-3</v>
      </c>
      <c r="N19" s="79">
        <v>0</v>
      </c>
    </row>
    <row r="20" spans="2:14">
      <c r="B20" t="s">
        <v>1834</v>
      </c>
      <c r="C20" t="s">
        <v>1835</v>
      </c>
      <c r="D20" t="s">
        <v>100</v>
      </c>
      <c r="E20" t="s">
        <v>1833</v>
      </c>
      <c r="F20" t="s">
        <v>1823</v>
      </c>
      <c r="G20" t="s">
        <v>102</v>
      </c>
      <c r="H20" s="78">
        <v>1052</v>
      </c>
      <c r="I20" s="78">
        <v>31760</v>
      </c>
      <c r="J20" s="78">
        <v>0</v>
      </c>
      <c r="K20" s="78">
        <v>334.11520000000002</v>
      </c>
      <c r="L20" s="79">
        <v>0</v>
      </c>
      <c r="M20" s="79">
        <v>1.9E-3</v>
      </c>
      <c r="N20" s="79">
        <v>0</v>
      </c>
    </row>
    <row r="21" spans="2:14">
      <c r="B21" t="s">
        <v>1836</v>
      </c>
      <c r="C21" t="s">
        <v>1837</v>
      </c>
      <c r="D21" t="s">
        <v>100</v>
      </c>
      <c r="E21" t="s">
        <v>1838</v>
      </c>
      <c r="F21" t="s">
        <v>1823</v>
      </c>
      <c r="G21" t="s">
        <v>102</v>
      </c>
      <c r="H21" s="78">
        <v>743</v>
      </c>
      <c r="I21" s="78">
        <v>28620</v>
      </c>
      <c r="J21" s="78">
        <v>0</v>
      </c>
      <c r="K21" s="78">
        <v>212.64660000000001</v>
      </c>
      <c r="L21" s="79">
        <v>1E-4</v>
      </c>
      <c r="M21" s="79">
        <v>1.1999999999999999E-3</v>
      </c>
      <c r="N21" s="79">
        <v>0</v>
      </c>
    </row>
    <row r="22" spans="2:14">
      <c r="B22" t="s">
        <v>1839</v>
      </c>
      <c r="C22" t="s">
        <v>1840</v>
      </c>
      <c r="D22" t="s">
        <v>100</v>
      </c>
      <c r="E22" t="s">
        <v>1838</v>
      </c>
      <c r="F22" t="s">
        <v>1823</v>
      </c>
      <c r="G22" t="s">
        <v>102</v>
      </c>
      <c r="H22" s="78">
        <v>9671</v>
      </c>
      <c r="I22" s="78">
        <v>11650</v>
      </c>
      <c r="J22" s="78">
        <v>0</v>
      </c>
      <c r="K22" s="78">
        <v>1126.6714999999999</v>
      </c>
      <c r="L22" s="79">
        <v>2.0000000000000001E-4</v>
      </c>
      <c r="M22" s="79">
        <v>6.4999999999999997E-3</v>
      </c>
      <c r="N22" s="79">
        <v>0</v>
      </c>
    </row>
    <row r="23" spans="2:14">
      <c r="B23" t="s">
        <v>1841</v>
      </c>
      <c r="C23" t="s">
        <v>1842</v>
      </c>
      <c r="D23" t="s">
        <v>100</v>
      </c>
      <c r="E23" t="s">
        <v>1838</v>
      </c>
      <c r="F23" t="s">
        <v>1823</v>
      </c>
      <c r="G23" t="s">
        <v>102</v>
      </c>
      <c r="H23" s="78">
        <v>2774376</v>
      </c>
      <c r="I23" s="78">
        <v>4698</v>
      </c>
      <c r="J23" s="78">
        <v>0</v>
      </c>
      <c r="K23" s="78">
        <v>130340.18448</v>
      </c>
      <c r="L23" s="79">
        <v>0.1323</v>
      </c>
      <c r="M23" s="79">
        <v>0.74729999999999996</v>
      </c>
      <c r="N23" s="79">
        <v>3.0000000000000001E-3</v>
      </c>
    </row>
    <row r="24" spans="2:14">
      <c r="B24" t="s">
        <v>1843</v>
      </c>
      <c r="C24" t="s">
        <v>1844</v>
      </c>
      <c r="D24" t="s">
        <v>100</v>
      </c>
      <c r="E24" t="s">
        <v>1845</v>
      </c>
      <c r="F24" t="s">
        <v>1823</v>
      </c>
      <c r="G24" t="s">
        <v>102</v>
      </c>
      <c r="H24" s="78">
        <v>15388</v>
      </c>
      <c r="I24" s="78">
        <v>12490</v>
      </c>
      <c r="J24" s="78">
        <v>0</v>
      </c>
      <c r="K24" s="78">
        <v>1921.9612</v>
      </c>
      <c r="L24" s="79">
        <v>5.9999999999999995E-4</v>
      </c>
      <c r="M24" s="79">
        <v>1.0999999999999999E-2</v>
      </c>
      <c r="N24" s="79">
        <v>0</v>
      </c>
    </row>
    <row r="25" spans="2:14">
      <c r="B25" t="s">
        <v>1846</v>
      </c>
      <c r="C25" t="s">
        <v>1847</v>
      </c>
      <c r="D25" t="s">
        <v>100</v>
      </c>
      <c r="E25" t="s">
        <v>1845</v>
      </c>
      <c r="F25" t="s">
        <v>1823</v>
      </c>
      <c r="G25" t="s">
        <v>102</v>
      </c>
      <c r="H25" s="78">
        <v>6205</v>
      </c>
      <c r="I25" s="78">
        <v>15540</v>
      </c>
      <c r="J25" s="78">
        <v>0</v>
      </c>
      <c r="K25" s="78">
        <v>964.25699999999995</v>
      </c>
      <c r="L25" s="79">
        <v>4.0000000000000002E-4</v>
      </c>
      <c r="M25" s="79">
        <v>5.4999999999999997E-3</v>
      </c>
      <c r="N25" s="79">
        <v>0</v>
      </c>
    </row>
    <row r="26" spans="2:14">
      <c r="B26" s="80" t="s">
        <v>1848</v>
      </c>
      <c r="D26" s="16"/>
      <c r="E26" s="16"/>
      <c r="F26" s="16"/>
      <c r="G26" s="16"/>
      <c r="H26" s="82">
        <v>99207</v>
      </c>
      <c r="J26" s="82">
        <v>0</v>
      </c>
      <c r="K26" s="82">
        <v>3411.3715848000002</v>
      </c>
      <c r="M26" s="81">
        <v>1.9599999999999999E-2</v>
      </c>
      <c r="N26" s="81">
        <v>1E-4</v>
      </c>
    </row>
    <row r="27" spans="2:14">
      <c r="B27" t="s">
        <v>1849</v>
      </c>
      <c r="C27" t="s">
        <v>1850</v>
      </c>
      <c r="D27" t="s">
        <v>100</v>
      </c>
      <c r="E27" t="s">
        <v>1838</v>
      </c>
      <c r="F27" t="s">
        <v>1851</v>
      </c>
      <c r="G27" t="s">
        <v>102</v>
      </c>
      <c r="H27" s="78">
        <v>99207</v>
      </c>
      <c r="I27" s="78">
        <v>3438.64</v>
      </c>
      <c r="J27" s="78">
        <v>0</v>
      </c>
      <c r="K27" s="78">
        <v>3411.3715848000002</v>
      </c>
      <c r="L27" s="79">
        <v>6.9999999999999999E-4</v>
      </c>
      <c r="M27" s="79">
        <v>1.9599999999999999E-2</v>
      </c>
      <c r="N27" s="79">
        <v>1E-4</v>
      </c>
    </row>
    <row r="28" spans="2:14">
      <c r="B28" s="80" t="s">
        <v>1852</v>
      </c>
      <c r="D28" s="16"/>
      <c r="E28" s="16"/>
      <c r="F28" s="16"/>
      <c r="G28" s="16"/>
      <c r="H28" s="82">
        <v>0</v>
      </c>
      <c r="J28" s="82">
        <v>0</v>
      </c>
      <c r="K28" s="82">
        <v>0</v>
      </c>
      <c r="M28" s="81">
        <v>0</v>
      </c>
      <c r="N28" s="81">
        <v>0</v>
      </c>
    </row>
    <row r="29" spans="2:14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H29" s="78">
        <v>0</v>
      </c>
      <c r="I29" s="78">
        <v>0</v>
      </c>
      <c r="K29" s="78">
        <v>0</v>
      </c>
      <c r="L29" s="79">
        <v>0</v>
      </c>
      <c r="M29" s="79">
        <v>0</v>
      </c>
      <c r="N29" s="79">
        <v>0</v>
      </c>
    </row>
    <row r="30" spans="2:14">
      <c r="B30" s="80" t="s">
        <v>1145</v>
      </c>
      <c r="D30" s="16"/>
      <c r="E30" s="16"/>
      <c r="F30" s="16"/>
      <c r="G30" s="16"/>
      <c r="H30" s="82">
        <v>0</v>
      </c>
      <c r="J30" s="82">
        <v>0</v>
      </c>
      <c r="K30" s="82">
        <v>0</v>
      </c>
      <c r="M30" s="81">
        <v>0</v>
      </c>
      <c r="N30" s="81">
        <v>0</v>
      </c>
    </row>
    <row r="31" spans="2:14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H31" s="78">
        <v>0</v>
      </c>
      <c r="I31" s="78">
        <v>0</v>
      </c>
      <c r="K31" s="78">
        <v>0</v>
      </c>
      <c r="L31" s="79">
        <v>0</v>
      </c>
      <c r="M31" s="79">
        <v>0</v>
      </c>
      <c r="N31" s="79">
        <v>0</v>
      </c>
    </row>
    <row r="32" spans="2:14">
      <c r="B32" s="80" t="s">
        <v>1853</v>
      </c>
      <c r="D32" s="16"/>
      <c r="E32" s="16"/>
      <c r="F32" s="16"/>
      <c r="G32" s="16"/>
      <c r="H32" s="82">
        <v>0</v>
      </c>
      <c r="J32" s="82">
        <v>0</v>
      </c>
      <c r="K32" s="82">
        <v>0</v>
      </c>
      <c r="M32" s="81">
        <v>0</v>
      </c>
      <c r="N32" s="81">
        <v>0</v>
      </c>
    </row>
    <row r="33" spans="2:14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H33" s="78">
        <v>0</v>
      </c>
      <c r="I33" s="78">
        <v>0</v>
      </c>
      <c r="K33" s="78">
        <v>0</v>
      </c>
      <c r="L33" s="79">
        <v>0</v>
      </c>
      <c r="M33" s="79">
        <v>0</v>
      </c>
      <c r="N33" s="79">
        <v>0</v>
      </c>
    </row>
    <row r="34" spans="2:14">
      <c r="B34" s="80" t="s">
        <v>249</v>
      </c>
      <c r="D34" s="16"/>
      <c r="E34" s="16"/>
      <c r="F34" s="16"/>
      <c r="G34" s="16"/>
      <c r="H34" s="82">
        <v>75364</v>
      </c>
      <c r="J34" s="82">
        <v>26.4520512</v>
      </c>
      <c r="K34" s="82">
        <v>7271.1754099199998</v>
      </c>
      <c r="M34" s="81">
        <v>4.1700000000000001E-2</v>
      </c>
      <c r="N34" s="81">
        <v>2.0000000000000001E-4</v>
      </c>
    </row>
    <row r="35" spans="2:14">
      <c r="B35" s="80" t="s">
        <v>1854</v>
      </c>
      <c r="D35" s="16"/>
      <c r="E35" s="16"/>
      <c r="F35" s="16"/>
      <c r="G35" s="16"/>
      <c r="H35" s="82">
        <v>75364</v>
      </c>
      <c r="J35" s="82">
        <v>26.4520512</v>
      </c>
      <c r="K35" s="82">
        <v>7271.1754099199998</v>
      </c>
      <c r="M35" s="81">
        <v>4.1700000000000001E-2</v>
      </c>
      <c r="N35" s="81">
        <v>2.0000000000000001E-4</v>
      </c>
    </row>
    <row r="36" spans="2:14">
      <c r="B36" t="s">
        <v>1855</v>
      </c>
      <c r="C36" t="s">
        <v>1856</v>
      </c>
      <c r="D36" t="s">
        <v>123</v>
      </c>
      <c r="E36" t="s">
        <v>1857</v>
      </c>
      <c r="F36" t="s">
        <v>1823</v>
      </c>
      <c r="G36" t="s">
        <v>106</v>
      </c>
      <c r="H36" s="78">
        <v>17904</v>
      </c>
      <c r="I36" s="78">
        <v>2013</v>
      </c>
      <c r="J36" s="78">
        <v>26.4520512</v>
      </c>
      <c r="K36" s="78">
        <v>1272.02044032</v>
      </c>
      <c r="L36" s="79">
        <v>2.9999999999999997E-4</v>
      </c>
      <c r="M36" s="79">
        <v>7.3000000000000001E-3</v>
      </c>
      <c r="N36" s="79">
        <v>0</v>
      </c>
    </row>
    <row r="37" spans="2:14">
      <c r="B37" t="s">
        <v>1858</v>
      </c>
      <c r="C37" t="s">
        <v>1859</v>
      </c>
      <c r="D37" t="s">
        <v>1802</v>
      </c>
      <c r="E37" t="s">
        <v>1860</v>
      </c>
      <c r="F37" t="s">
        <v>1823</v>
      </c>
      <c r="G37" t="s">
        <v>106</v>
      </c>
      <c r="H37" s="78">
        <v>57460</v>
      </c>
      <c r="I37" s="78">
        <v>3021</v>
      </c>
      <c r="J37" s="78">
        <v>0</v>
      </c>
      <c r="K37" s="78">
        <v>5999.1549696000002</v>
      </c>
      <c r="L37" s="79">
        <v>2.0000000000000001E-4</v>
      </c>
      <c r="M37" s="79">
        <v>3.44E-2</v>
      </c>
      <c r="N37" s="79">
        <v>1E-4</v>
      </c>
    </row>
    <row r="38" spans="2:14">
      <c r="B38" s="80" t="s">
        <v>1861</v>
      </c>
      <c r="D38" s="16"/>
      <c r="E38" s="16"/>
      <c r="F38" s="16"/>
      <c r="G38" s="16"/>
      <c r="H38" s="82">
        <v>0</v>
      </c>
      <c r="J38" s="82">
        <v>0</v>
      </c>
      <c r="K38" s="82">
        <v>0</v>
      </c>
      <c r="M38" s="81">
        <v>0</v>
      </c>
      <c r="N38" s="81">
        <v>0</v>
      </c>
    </row>
    <row r="39" spans="2:14">
      <c r="B39" t="s">
        <v>215</v>
      </c>
      <c r="C39" t="s">
        <v>215</v>
      </c>
      <c r="D39" s="16"/>
      <c r="E39" s="16"/>
      <c r="F39" t="s">
        <v>215</v>
      </c>
      <c r="G39" t="s">
        <v>215</v>
      </c>
      <c r="H39" s="78">
        <v>0</v>
      </c>
      <c r="I39" s="78">
        <v>0</v>
      </c>
      <c r="K39" s="78">
        <v>0</v>
      </c>
      <c r="L39" s="79">
        <v>0</v>
      </c>
      <c r="M39" s="79">
        <v>0</v>
      </c>
      <c r="N39" s="79">
        <v>0</v>
      </c>
    </row>
    <row r="40" spans="2:14">
      <c r="B40" s="80" t="s">
        <v>1145</v>
      </c>
      <c r="D40" s="16"/>
      <c r="E40" s="16"/>
      <c r="F40" s="16"/>
      <c r="G40" s="16"/>
      <c r="H40" s="82">
        <v>0</v>
      </c>
      <c r="J40" s="82">
        <v>0</v>
      </c>
      <c r="K40" s="82">
        <v>0</v>
      </c>
      <c r="M40" s="81">
        <v>0</v>
      </c>
      <c r="N40" s="81">
        <v>0</v>
      </c>
    </row>
    <row r="41" spans="2:14">
      <c r="B41" t="s">
        <v>215</v>
      </c>
      <c r="C41" t="s">
        <v>215</v>
      </c>
      <c r="D41" s="16"/>
      <c r="E41" s="16"/>
      <c r="F41" t="s">
        <v>215</v>
      </c>
      <c r="G41" t="s">
        <v>215</v>
      </c>
      <c r="H41" s="78">
        <v>0</v>
      </c>
      <c r="I41" s="78">
        <v>0</v>
      </c>
      <c r="K41" s="78">
        <v>0</v>
      </c>
      <c r="L41" s="79">
        <v>0</v>
      </c>
      <c r="M41" s="79">
        <v>0</v>
      </c>
      <c r="N41" s="79">
        <v>0</v>
      </c>
    </row>
    <row r="42" spans="2:14">
      <c r="B42" s="80" t="s">
        <v>1853</v>
      </c>
      <c r="D42" s="16"/>
      <c r="E42" s="16"/>
      <c r="F42" s="16"/>
      <c r="G42" s="16"/>
      <c r="H42" s="82">
        <v>0</v>
      </c>
      <c r="J42" s="82">
        <v>0</v>
      </c>
      <c r="K42" s="82">
        <v>0</v>
      </c>
      <c r="M42" s="81">
        <v>0</v>
      </c>
      <c r="N42" s="81">
        <v>0</v>
      </c>
    </row>
    <row r="43" spans="2:14">
      <c r="B43" t="s">
        <v>215</v>
      </c>
      <c r="C43" t="s">
        <v>215</v>
      </c>
      <c r="D43" s="16"/>
      <c r="E43" s="16"/>
      <c r="F43" t="s">
        <v>215</v>
      </c>
      <c r="G43" t="s">
        <v>215</v>
      </c>
      <c r="H43" s="78">
        <v>0</v>
      </c>
      <c r="I43" s="78">
        <v>0</v>
      </c>
      <c r="K43" s="78">
        <v>0</v>
      </c>
      <c r="L43" s="79">
        <v>0</v>
      </c>
      <c r="M43" s="79">
        <v>0</v>
      </c>
      <c r="N43" s="79">
        <v>0</v>
      </c>
    </row>
    <row r="44" spans="2:14">
      <c r="B44" t="s">
        <v>251</v>
      </c>
      <c r="D44" s="16"/>
      <c r="E44" s="16"/>
      <c r="F44" s="16"/>
      <c r="G44" s="16"/>
    </row>
    <row r="45" spans="2:14">
      <c r="B45" t="s">
        <v>378</v>
      </c>
      <c r="D45" s="16"/>
      <c r="E45" s="16"/>
      <c r="F45" s="16"/>
      <c r="G45" s="16"/>
    </row>
    <row r="46" spans="2:14">
      <c r="B46" t="s">
        <v>379</v>
      </c>
      <c r="D46" s="16"/>
      <c r="E46" s="16"/>
      <c r="F46" s="16"/>
      <c r="G46" s="16"/>
    </row>
    <row r="47" spans="2:14">
      <c r="B47" t="s">
        <v>380</v>
      </c>
      <c r="D47" s="16"/>
      <c r="E47" s="16"/>
      <c r="F47" s="16"/>
      <c r="G47" s="16"/>
    </row>
    <row r="48" spans="2:14">
      <c r="B48" t="s">
        <v>381</v>
      </c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106" t="s">
        <v>68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8"/>
    </row>
    <row r="7" spans="2:65" ht="26.25" customHeight="1">
      <c r="B7" s="106" t="s">
        <v>93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8"/>
      <c r="BM7" s="19"/>
    </row>
    <row r="8" spans="2:65" s="19" customFormat="1" ht="63">
      <c r="B8" s="4" t="s">
        <v>48</v>
      </c>
      <c r="C8" s="28" t="s">
        <v>49</v>
      </c>
      <c r="D8" s="28" t="s">
        <v>70</v>
      </c>
      <c r="E8" s="28" t="s">
        <v>50</v>
      </c>
      <c r="F8" s="28" t="s">
        <v>84</v>
      </c>
      <c r="G8" s="28" t="s">
        <v>51</v>
      </c>
      <c r="H8" s="28" t="s">
        <v>52</v>
      </c>
      <c r="I8" s="28" t="s">
        <v>53</v>
      </c>
      <c r="J8" s="28" t="s">
        <v>187</v>
      </c>
      <c r="K8" s="28" t="s">
        <v>188</v>
      </c>
      <c r="L8" s="28" t="s">
        <v>56</v>
      </c>
      <c r="M8" s="28" t="s">
        <v>73</v>
      </c>
      <c r="N8" s="28" t="s">
        <v>57</v>
      </c>
      <c r="O8" s="34" t="s">
        <v>183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184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34" t="s">
        <v>77</v>
      </c>
      <c r="O10" s="34" t="s">
        <v>78</v>
      </c>
      <c r="P10" s="35"/>
      <c r="BG10" s="16"/>
      <c r="BH10" s="19"/>
      <c r="BI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6">
        <v>1956304.42</v>
      </c>
      <c r="K11" s="7"/>
      <c r="L11" s="76">
        <v>112746.23714737</v>
      </c>
      <c r="M11" s="7"/>
      <c r="N11" s="77">
        <v>1</v>
      </c>
      <c r="O11" s="77">
        <v>2.5999999999999999E-3</v>
      </c>
      <c r="P11" s="35"/>
      <c r="BG11" s="16"/>
      <c r="BH11" s="19"/>
      <c r="BI11" s="16"/>
      <c r="BM11" s="16"/>
    </row>
    <row r="12" spans="2:65">
      <c r="B12" s="80" t="s">
        <v>204</v>
      </c>
      <c r="C12" s="16"/>
      <c r="D12" s="16"/>
      <c r="E12" s="16"/>
      <c r="J12" s="82">
        <v>0</v>
      </c>
      <c r="L12" s="82">
        <v>0</v>
      </c>
      <c r="N12" s="81">
        <v>0</v>
      </c>
      <c r="O12" s="81">
        <v>0</v>
      </c>
    </row>
    <row r="13" spans="2:65">
      <c r="B13" s="80" t="s">
        <v>1862</v>
      </c>
      <c r="C13" s="16"/>
      <c r="D13" s="16"/>
      <c r="E13" s="16"/>
      <c r="J13" s="82">
        <v>0</v>
      </c>
      <c r="L13" s="82">
        <v>0</v>
      </c>
      <c r="N13" s="81">
        <v>0</v>
      </c>
      <c r="O13" s="81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8">
        <v>0</v>
      </c>
      <c r="K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5">
      <c r="B15" s="80" t="s">
        <v>1863</v>
      </c>
      <c r="C15" s="16"/>
      <c r="D15" s="16"/>
      <c r="E15" s="16"/>
      <c r="J15" s="82">
        <v>0</v>
      </c>
      <c r="L15" s="82">
        <v>0</v>
      </c>
      <c r="N15" s="81">
        <v>0</v>
      </c>
      <c r="O15" s="81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8">
        <v>0</v>
      </c>
      <c r="K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92</v>
      </c>
      <c r="C17" s="16"/>
      <c r="D17" s="16"/>
      <c r="E17" s="16"/>
      <c r="J17" s="82">
        <v>0</v>
      </c>
      <c r="L17" s="82">
        <v>0</v>
      </c>
      <c r="N17" s="81">
        <v>0</v>
      </c>
      <c r="O17" s="81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8">
        <v>0</v>
      </c>
      <c r="K18" s="78">
        <v>0</v>
      </c>
      <c r="L18" s="78">
        <v>0</v>
      </c>
      <c r="M18" s="79">
        <v>0</v>
      </c>
      <c r="N18" s="79">
        <v>0</v>
      </c>
      <c r="O18" s="79">
        <v>0</v>
      </c>
    </row>
    <row r="19" spans="2:15">
      <c r="B19" s="80" t="s">
        <v>1145</v>
      </c>
      <c r="C19" s="16"/>
      <c r="D19" s="16"/>
      <c r="E19" s="16"/>
      <c r="J19" s="82">
        <v>0</v>
      </c>
      <c r="L19" s="82">
        <v>0</v>
      </c>
      <c r="N19" s="81">
        <v>0</v>
      </c>
      <c r="O19" s="81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8">
        <v>0</v>
      </c>
      <c r="K20" s="78">
        <v>0</v>
      </c>
      <c r="L20" s="78">
        <v>0</v>
      </c>
      <c r="M20" s="79">
        <v>0</v>
      </c>
      <c r="N20" s="79">
        <v>0</v>
      </c>
      <c r="O20" s="79">
        <v>0</v>
      </c>
    </row>
    <row r="21" spans="2:15">
      <c r="B21" s="80" t="s">
        <v>249</v>
      </c>
      <c r="C21" s="16"/>
      <c r="D21" s="16"/>
      <c r="E21" s="16"/>
      <c r="J21" s="82">
        <v>1956304.42</v>
      </c>
      <c r="L21" s="82">
        <v>112746.23714737</v>
      </c>
      <c r="N21" s="81">
        <v>1</v>
      </c>
      <c r="O21" s="81">
        <v>2.5999999999999999E-3</v>
      </c>
    </row>
    <row r="22" spans="2:15">
      <c r="B22" s="80" t="s">
        <v>1862</v>
      </c>
      <c r="C22" s="16"/>
      <c r="D22" s="16"/>
      <c r="E22" s="16"/>
      <c r="J22" s="82">
        <v>0</v>
      </c>
      <c r="L22" s="82">
        <v>0</v>
      </c>
      <c r="N22" s="81">
        <v>0</v>
      </c>
      <c r="O22" s="81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8">
        <v>0</v>
      </c>
      <c r="K23" s="78">
        <v>0</v>
      </c>
      <c r="L23" s="78">
        <v>0</v>
      </c>
      <c r="M23" s="79">
        <v>0</v>
      </c>
      <c r="N23" s="79">
        <v>0</v>
      </c>
      <c r="O23" s="79">
        <v>0</v>
      </c>
    </row>
    <row r="24" spans="2:15">
      <c r="B24" s="80" t="s">
        <v>1863</v>
      </c>
      <c r="C24" s="16"/>
      <c r="D24" s="16"/>
      <c r="E24" s="16"/>
      <c r="J24" s="82">
        <v>0</v>
      </c>
      <c r="L24" s="82">
        <v>0</v>
      </c>
      <c r="N24" s="81">
        <v>0</v>
      </c>
      <c r="O24" s="81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8">
        <v>0</v>
      </c>
      <c r="K25" s="78">
        <v>0</v>
      </c>
      <c r="L25" s="78">
        <v>0</v>
      </c>
      <c r="M25" s="79">
        <v>0</v>
      </c>
      <c r="N25" s="79">
        <v>0</v>
      </c>
      <c r="O25" s="79">
        <v>0</v>
      </c>
    </row>
    <row r="26" spans="2:15">
      <c r="B26" s="80" t="s">
        <v>92</v>
      </c>
      <c r="C26" s="16"/>
      <c r="D26" s="16"/>
      <c r="E26" s="16"/>
      <c r="J26" s="82">
        <v>1956304.42</v>
      </c>
      <c r="L26" s="82">
        <v>112746.23714737</v>
      </c>
      <c r="N26" s="81">
        <v>1</v>
      </c>
      <c r="O26" s="81">
        <v>2.5999999999999999E-3</v>
      </c>
    </row>
    <row r="27" spans="2:15">
      <c r="B27" t="s">
        <v>1864</v>
      </c>
      <c r="C27" t="s">
        <v>1865</v>
      </c>
      <c r="D27" t="s">
        <v>123</v>
      </c>
      <c r="E27" t="s">
        <v>1866</v>
      </c>
      <c r="F27" t="s">
        <v>1823</v>
      </c>
      <c r="G27" t="s">
        <v>215</v>
      </c>
      <c r="H27" t="s">
        <v>216</v>
      </c>
      <c r="I27" t="s">
        <v>106</v>
      </c>
      <c r="J27" s="78">
        <v>1956304.42</v>
      </c>
      <c r="K27" s="78">
        <v>1667.6</v>
      </c>
      <c r="L27" s="78">
        <v>112746.23714737</v>
      </c>
      <c r="M27" s="79">
        <v>1.66E-2</v>
      </c>
      <c r="N27" s="79">
        <v>1</v>
      </c>
      <c r="O27" s="79">
        <v>2.5999999999999999E-3</v>
      </c>
    </row>
    <row r="28" spans="2:15">
      <c r="B28" s="80" t="s">
        <v>1145</v>
      </c>
      <c r="C28" s="16"/>
      <c r="D28" s="16"/>
      <c r="E28" s="16"/>
      <c r="J28" s="82">
        <v>0</v>
      </c>
      <c r="L28" s="82">
        <v>0</v>
      </c>
      <c r="N28" s="81">
        <v>0</v>
      </c>
      <c r="O28" s="81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8">
        <v>0</v>
      </c>
      <c r="K29" s="78">
        <v>0</v>
      </c>
      <c r="L29" s="78">
        <v>0</v>
      </c>
      <c r="M29" s="79">
        <v>0</v>
      </c>
      <c r="N29" s="79">
        <v>0</v>
      </c>
      <c r="O29" s="79">
        <v>0</v>
      </c>
    </row>
    <row r="30" spans="2:15">
      <c r="B30" t="s">
        <v>251</v>
      </c>
      <c r="C30" s="16"/>
      <c r="D30" s="16"/>
      <c r="E30" s="16"/>
    </row>
    <row r="31" spans="2:15">
      <c r="B31" t="s">
        <v>378</v>
      </c>
      <c r="C31" s="16"/>
      <c r="D31" s="16"/>
      <c r="E31" s="16"/>
    </row>
    <row r="32" spans="2:15">
      <c r="B32" t="s">
        <v>379</v>
      </c>
      <c r="C32" s="16"/>
      <c r="D32" s="16"/>
      <c r="E32" s="16"/>
    </row>
    <row r="33" spans="2:5">
      <c r="B33" t="s">
        <v>380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6" spans="2:60" ht="26.25" customHeight="1">
      <c r="B6" s="106" t="s">
        <v>68</v>
      </c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2:60" ht="26.25" customHeight="1">
      <c r="B7" s="106" t="s">
        <v>95</v>
      </c>
      <c r="C7" s="107"/>
      <c r="D7" s="107"/>
      <c r="E7" s="107"/>
      <c r="F7" s="107"/>
      <c r="G7" s="107"/>
      <c r="H7" s="107"/>
      <c r="I7" s="107"/>
      <c r="J7" s="107"/>
      <c r="K7" s="107"/>
      <c r="L7" s="108"/>
      <c r="BH7" s="19"/>
    </row>
    <row r="8" spans="2:60" s="19" customFormat="1" ht="63">
      <c r="B8" s="4" t="s">
        <v>96</v>
      </c>
      <c r="C8" s="28" t="s">
        <v>49</v>
      </c>
      <c r="D8" s="28" t="s">
        <v>70</v>
      </c>
      <c r="E8" s="28" t="s">
        <v>84</v>
      </c>
      <c r="F8" s="28" t="s">
        <v>53</v>
      </c>
      <c r="G8" s="28" t="s">
        <v>187</v>
      </c>
      <c r="H8" s="28" t="s">
        <v>188</v>
      </c>
      <c r="I8" s="28" t="s">
        <v>56</v>
      </c>
      <c r="J8" s="28" t="s">
        <v>73</v>
      </c>
      <c r="K8" s="28" t="s">
        <v>57</v>
      </c>
      <c r="L8" s="28" t="s">
        <v>183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184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34" t="s">
        <v>64</v>
      </c>
      <c r="L10" s="34" t="s">
        <v>65</v>
      </c>
      <c r="BC10" s="16"/>
      <c r="BD10" s="19"/>
      <c r="BE10" s="16"/>
    </row>
    <row r="11" spans="2:60" s="23" customFormat="1" ht="18" customHeight="1">
      <c r="B11" s="24" t="s">
        <v>97</v>
      </c>
      <c r="C11" s="7"/>
      <c r="D11" s="7"/>
      <c r="E11" s="7"/>
      <c r="F11" s="7"/>
      <c r="G11" s="76">
        <v>496050</v>
      </c>
      <c r="H11" s="7"/>
      <c r="I11" s="76">
        <v>604.59773399999995</v>
      </c>
      <c r="J11" s="25"/>
      <c r="K11" s="77">
        <v>1</v>
      </c>
      <c r="L11" s="77">
        <v>0</v>
      </c>
      <c r="BC11" s="16"/>
      <c r="BD11" s="19"/>
      <c r="BE11" s="16"/>
      <c r="BG11" s="16"/>
    </row>
    <row r="12" spans="2:60">
      <c r="B12" s="80" t="s">
        <v>204</v>
      </c>
      <c r="D12" s="16"/>
      <c r="E12" s="16"/>
      <c r="G12" s="82">
        <v>496050</v>
      </c>
      <c r="I12" s="82">
        <v>604.59773399999995</v>
      </c>
      <c r="K12" s="81">
        <v>1</v>
      </c>
      <c r="L12" s="81">
        <v>0</v>
      </c>
    </row>
    <row r="13" spans="2:60">
      <c r="B13" s="80" t="s">
        <v>1867</v>
      </c>
      <c r="D13" s="16"/>
      <c r="E13" s="16"/>
      <c r="G13" s="82">
        <v>496050</v>
      </c>
      <c r="I13" s="82">
        <v>604.59773399999995</v>
      </c>
      <c r="K13" s="81">
        <v>1</v>
      </c>
      <c r="L13" s="81">
        <v>0</v>
      </c>
    </row>
    <row r="14" spans="2:60">
      <c r="B14" t="s">
        <v>1868</v>
      </c>
      <c r="C14" t="s">
        <v>1869</v>
      </c>
      <c r="D14" t="s">
        <v>100</v>
      </c>
      <c r="E14" t="s">
        <v>613</v>
      </c>
      <c r="F14" t="s">
        <v>102</v>
      </c>
      <c r="G14" s="78">
        <v>403576</v>
      </c>
      <c r="H14" s="78">
        <v>84.3</v>
      </c>
      <c r="I14" s="78">
        <v>340.21456799999999</v>
      </c>
      <c r="J14" s="79">
        <v>7.8200000000000006E-2</v>
      </c>
      <c r="K14" s="79">
        <v>0.56269999999999998</v>
      </c>
      <c r="L14" s="79">
        <v>0</v>
      </c>
    </row>
    <row r="15" spans="2:60">
      <c r="B15" t="s">
        <v>1870</v>
      </c>
      <c r="C15" t="s">
        <v>1871</v>
      </c>
      <c r="D15" t="s">
        <v>100</v>
      </c>
      <c r="E15" t="s">
        <v>128</v>
      </c>
      <c r="F15" t="s">
        <v>102</v>
      </c>
      <c r="G15" s="78">
        <v>92474</v>
      </c>
      <c r="H15" s="78">
        <v>285.89999999999998</v>
      </c>
      <c r="I15" s="78">
        <v>264.38316600000002</v>
      </c>
      <c r="J15" s="79">
        <v>3.1E-2</v>
      </c>
      <c r="K15" s="79">
        <v>0.43730000000000002</v>
      </c>
      <c r="L15" s="79">
        <v>0</v>
      </c>
    </row>
    <row r="16" spans="2:60">
      <c r="B16" s="80" t="s">
        <v>249</v>
      </c>
      <c r="D16" s="16"/>
      <c r="E16" s="16"/>
      <c r="G16" s="82">
        <v>0</v>
      </c>
      <c r="I16" s="82">
        <v>0</v>
      </c>
      <c r="K16" s="81">
        <v>0</v>
      </c>
      <c r="L16" s="81">
        <v>0</v>
      </c>
    </row>
    <row r="17" spans="2:12">
      <c r="B17" s="80" t="s">
        <v>1872</v>
      </c>
      <c r="D17" s="16"/>
      <c r="E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t="s">
        <v>251</v>
      </c>
      <c r="D19" s="16"/>
      <c r="E19" s="16"/>
    </row>
    <row r="20" spans="2:12">
      <c r="B20" t="s">
        <v>378</v>
      </c>
      <c r="D20" s="16"/>
      <c r="E20" s="16"/>
    </row>
    <row r="21" spans="2:12">
      <c r="B21" t="s">
        <v>379</v>
      </c>
      <c r="D21" s="16"/>
      <c r="E21" s="16"/>
    </row>
    <row r="22" spans="2:12">
      <c r="B22" t="s">
        <v>380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קרנות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'קרנות סל'!WPrint_Area_W</vt:lpstr>
      <vt:lpstr>'תעודות התחייבות ממשלתיות'!WPrint_Area_W</vt:lpstr>
      <vt:lpstr>'תעודות חוב מסחריות 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BLL</cp:lastModifiedBy>
  <dcterms:created xsi:type="dcterms:W3CDTF">2015-11-10T09:34:27Z</dcterms:created>
  <dcterms:modified xsi:type="dcterms:W3CDTF">2020-03-25T21:38:20Z</dcterms:modified>
</cp:coreProperties>
</file>