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7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קרנ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קונצרני'!$B$8:$U$338</definedName>
    <definedName name="_xlnm._FilterDatabase" localSheetId="22" hidden="1">הלוואות!$B$10:$Q$360</definedName>
    <definedName name="_xlnm._FilterDatabase" localSheetId="17" hidden="1">'לא סחיר - קרנות השקעה'!$B$8:$K$637</definedName>
    <definedName name="_xlnm._FilterDatabase" localSheetId="6" hidden="1">מניות!$B$8:$O$363</definedName>
    <definedName name="_xlnm._FilterDatabase" localSheetId="8" hidden="1">'קרנות נאמנות'!$B$8:$O$327</definedName>
    <definedName name="_xlnm._FilterDatabase" localSheetId="7" hidden="1">'קרנות סל'!$B$8:$N$255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הלוואות!$B$6:$Q$42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מקרקעין'!$B$6:$J$23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מניות'!$B$6:$M$20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7">'קרנות סל'!$B$6:$N$44</definedName>
    <definedName name="Print_Area" localSheetId="3">'תעודות התחייבות ממשלתיות'!$B$8:$R$12</definedName>
    <definedName name="Print_Area" localSheetId="4">'תעודות חוב מסחריות '!$B$6:$T$29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7">
    <s v="Migdal Hashkaot Neches Boded"/>
    <s v="{[Time].[Hie Time].[Yom].&amp;[20191231]}"/>
    <s v="{[Medida].[Medida].&amp;[2]}"/>
    <s v="{[Keren].[Keren].[All]}"/>
    <s v="{[Cheshbon KM].[Hie Peilut].[Peilut 4].&amp;[Kod_Peilut_L4_33]&amp;[Kod_Peilut_L3_35]&amp;[Kod_Peilut_L2_159]&amp;[Kod_Peilut_L1_182],[Cheshbon KM].[Hie Peilut].[Peilut 4].&amp;[Kod_Peilut_L4_225]&amp;[Kod_Peilut_L3_35]&amp;[Kod_Peilut_L2_159]&amp;[Kod_Peilut_L1_182],[Cheshbon KM].[Hie Peilut].[Peilut 4].&amp;[Kod_Peilut_L4_227]&amp;[Kod_Peilut_L3_35]&amp;[Kod_Peilut_L2_159]&amp;[Kod_Peilut_L1_182],[Cheshbon KM].[Hie Peilut].[Peilut 4].&amp;[Kod_Peilut_L4_228]&amp;[Kod_Peilut_L3_35]&amp;[Kod_Peilut_L2_159]&amp;[Kod_Peilut_L1_182],[Cheshbon KM].[Hie Peilut].[Peilut 4].&amp;[Kod_Peilut_L4_231]&amp;[Kod_Peilut_L3_35]&amp;[Kod_Peilut_L2_159]&amp;[Kod_Peilut_L1_182],[Cheshbon KM].[Hie Peilut].[Peilut 4].&amp;[Kod_Peilut_L4_232]&amp;[Kod_Peilut_L3_35]&amp;[Kod_Peilut_L2_159]&amp;[Kod_Peilut_L1_182],[Cheshbon KM].[Hie Peilut].[Peilut 4].&amp;[Kod_Peilut_L4_233]&amp;[Kod_Peilut_L3_35]&amp;[Kod_Peilut_L2_159]&amp;[Kod_Peilut_L1_182],[Cheshbon KM].[Hie Peilut].[Peilut 4].&amp;[Kod_Peilut_L4_234]&amp;[Kod_Peilut_L3_35]&amp;[Kod_Peilut_L2_159]&amp;[Kod_Peilut_L1_182],[Cheshbon KM].[Hie Peilut].[Peilut 4].&amp;[Kod_Peilut_L4_235]&amp;[Kod_Peilut_L3_35]&amp;[Kod_Peilut_L2_159]&amp;[Kod_Peilut_L1_182],[Cheshbon KM].[Hie Peilut].[Peilut 4].&amp;[Kod_Peilut_L4_236]&amp;[Kod_Peilut_L3_35]&amp;[Kod_Peilut_L2_159]&amp;[Kod_Peilut_L1_182],[Cheshbon KM].[Hie Peilut].[Peilut 4].&amp;[Kod_Peilut_L4_522]&amp;[Kod_Peilut_L3_35]&amp;[Kod_Peilut_L2_159]&amp;[Kod_Peilut_L1_182],[Cheshbon KM].[Hie Peilut].[Peilut 4].&amp;[Kod_Peilut_L4_7090]&amp;[Kod_Peilut_L3_35]&amp;[Kod_Peilut_L2_159]&amp;[Kod_Peilut_L1_182],[Cheshbon KM].[Hie Peilut].[Peilut 4].&amp;[Kod_Peilut_L4_7100]&amp;[Kod_Peilut_L3_35]&amp;[Kod_Peilut_L2_159]&amp;[Kod_Peilut_L1_182],[Cheshbon KM].[Hie Peilut].[Peilut 4].&amp;[Kod_Peilut_L4_7110]&amp;[Kod_Peilut_L3_35]&amp;[Kod_Peilut_L2_159]&amp;[Kod_Peilut_L1_182],[Cheshbon KM].[Hie Peilut].[Peilut 4].&amp;[Kod_Peilut_L4_7130]&amp;[Kod_Peilut_L3_35]&amp;[Kod_Peilut_L2_159]&amp;[Kod_Peilut_L1_182],[Cheshbon KM].[Hie Peilut].[Peilut 6].&amp;[Kod_Peilut_L6_121]&amp;[Kod_Peilut_L5_14]&amp;[Kod_Peilut_L4_27]&amp;[Kod_Peilut_L3_35]&amp;[Kod_Peilut_L2_159]&amp;[Kod_Peilut_L1_182],[Cheshbon KM].[Hie Peilut].[Peilut 6].&amp;[Kod_Peilut_L6_123]&amp;[Kod_Peilut_L5_14]&amp;[Kod_Peilut_L4_27]&amp;[Kod_Peilut_L3_35]&amp;[Kod_Peilut_L2_159]&amp;[Kod_Peilut_L1_182]}"/>
    <s v="{[Salim Maslulim].[Salim Maslulim].[אחזקה ישירה + מסלים]}"/>
    <s v="[Neches].[Hie Neches Boded].[Neches Boded L2].&amp;[NechesBoded_L2_101]&amp;[NechesBoded_L1_101]"/>
    <s v="[Measures].[c_Shovi_Keren]"/>
    <s v="#,0.00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8">
    <mdx n="0" f="s">
      <ms ns="1" c="0"/>
    </mdx>
    <mdx n="0" f="v">
      <t c="7" si="8">
        <n x="1" s="1"/>
        <n x="2" s="1"/>
        <n x="3" s="1"/>
        <n x="4" s="1"/>
        <n x="5" s="1"/>
        <n x="6"/>
        <n x="7"/>
      </t>
    </mdx>
    <mdx n="0" f="v">
      <t c="7" si="8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 si="8">
        <n x="1" s="1"/>
        <n x="2" s="1"/>
        <n x="3" s="1"/>
        <n x="4" s="1"/>
        <n x="5" s="1"/>
        <n x="11"/>
        <n x="7"/>
      </t>
    </mdx>
    <mdx n="0" f="v">
      <t c="7" si="8">
        <n x="1" s="1"/>
        <n x="2" s="1"/>
        <n x="3" s="1"/>
        <n x="4" s="1"/>
        <n x="5" s="1"/>
        <n x="12"/>
        <n x="7"/>
      </t>
    </mdx>
    <mdx n="0" f="v">
      <t c="7" si="8">
        <n x="1" s="1"/>
        <n x="2" s="1"/>
        <n x="3" s="1"/>
        <n x="4" s="1"/>
        <n x="5" s="1"/>
        <n x="13"/>
        <n x="7"/>
      </t>
    </mdx>
    <mdx n="0" f="v">
      <t c="7" si="8">
        <n x="1" s="1"/>
        <n x="2" s="1"/>
        <n x="3" s="1"/>
        <n x="4" s="1"/>
        <n x="5" s="1"/>
        <n x="14"/>
        <n x="7"/>
      </t>
    </mdx>
    <mdx n="0" f="v">
      <t c="7" si="8">
        <n x="1" s="1"/>
        <n x="2" s="1"/>
        <n x="3" s="1"/>
        <n x="4" s="1"/>
        <n x="5" s="1"/>
        <n x="15"/>
        <n x="7"/>
      </t>
    </mdx>
    <mdx n="0" f="v">
      <t c="7" si="8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 si="8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 si="8">
        <n x="1" s="1"/>
        <n x="2" s="1"/>
        <n x="3" s="1"/>
        <n x="4" s="1"/>
        <n x="5" s="1"/>
        <n x="20"/>
        <n x="7"/>
      </t>
    </mdx>
    <mdx n="0" f="v">
      <t c="7" si="8">
        <n x="1" s="1"/>
        <n x="2" s="1"/>
        <n x="3" s="1"/>
        <n x="4" s="1"/>
        <n x="5" s="1"/>
        <n x="21"/>
        <n x="7"/>
      </t>
    </mdx>
    <mdx n="0" f="v">
      <t c="7" si="8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 si="8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 si="8">
        <n x="1" s="1"/>
        <n x="2" s="1"/>
        <n x="3" s="1"/>
        <n x="4" s="1"/>
        <n x="5" s="1"/>
        <n x="26"/>
        <n x="7"/>
      </t>
    </mdx>
    <mdx n="0" f="v">
      <t c="7" si="8">
        <n x="1" s="1"/>
        <n x="2" s="1"/>
        <n x="3" s="1"/>
        <n x="4" s="1"/>
        <n x="5" s="1"/>
        <n x="27"/>
        <n x="7"/>
      </t>
    </mdx>
    <mdx n="0" f="v">
      <t c="7" si="8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9"/>
        <n x="7"/>
      </t>
    </mdx>
    <mdx n="0" f="v">
      <t c="7" si="8">
        <n x="1" s="1"/>
        <n x="2" s="1"/>
        <n x="3" s="1"/>
        <n x="4" s="1"/>
        <n x="5" s="1"/>
        <n x="30"/>
        <n x="7"/>
      </t>
    </mdx>
    <mdx n="0" f="v">
      <t c="7">
        <n x="1" s="1"/>
        <n x="2" s="1"/>
        <n x="3" s="1"/>
        <n x="4" s="1"/>
        <n x="5" s="1"/>
        <n x="31"/>
        <n x="7"/>
      </t>
    </mdx>
    <mdx n="0" f="v">
      <t c="7" si="8">
        <n x="1" s="1"/>
        <n x="2" s="1"/>
        <n x="3" s="1"/>
        <n x="4" s="1"/>
        <n x="5" s="1"/>
        <n x="32"/>
        <n x="7"/>
      </t>
    </mdx>
    <mdx n="0" f="v">
      <t c="7" si="8">
        <n x="1" s="1"/>
        <n x="2" s="1"/>
        <n x="3" s="1"/>
        <n x="4" s="1"/>
        <n x="5" s="1"/>
        <n x="33"/>
        <n x="7"/>
      </t>
    </mdx>
    <mdx n="0" f="v">
      <t c="3" si="36">
        <n x="1" s="1"/>
        <n x="34"/>
        <n x="35"/>
      </t>
    </mdx>
    <mdx n="0" f="v">
      <t c="3" si="36">
        <n x="1" s="1"/>
        <n x="37"/>
        <n x="35"/>
      </t>
    </mdx>
    <mdx n="0" f="v">
      <t c="3" si="36">
        <n x="1" s="1"/>
        <n x="38"/>
        <n x="35"/>
      </t>
    </mdx>
    <mdx n="0" f="v">
      <t c="3" si="36">
        <n x="1" s="1"/>
        <n x="39"/>
        <n x="35"/>
      </t>
    </mdx>
    <mdx n="0" f="v">
      <t c="3" si="36">
        <n x="1" s="1"/>
        <n x="40"/>
        <n x="35"/>
      </t>
    </mdx>
    <mdx n="0" f="v">
      <t c="3" si="36">
        <n x="1" s="1"/>
        <n x="41"/>
        <n x="35"/>
      </t>
    </mdx>
    <mdx n="0" f="v">
      <t c="3" si="36">
        <n x="1" s="1"/>
        <n x="42"/>
        <n x="35"/>
      </t>
    </mdx>
    <mdx n="0" f="v">
      <t c="3" si="36">
        <n x="1" s="1"/>
        <n x="43"/>
        <n x="35"/>
      </t>
    </mdx>
    <mdx n="0" f="v">
      <t c="3" si="36">
        <n x="1" s="1"/>
        <n x="44"/>
        <n x="35"/>
      </t>
    </mdx>
    <mdx n="0" f="v">
      <t c="3" si="36">
        <n x="1" s="1"/>
        <n x="45"/>
        <n x="35"/>
      </t>
    </mdx>
    <mdx n="0" f="v">
      <t c="3" si="36">
        <n x="1" s="1"/>
        <n x="46"/>
        <n x="35"/>
      </t>
    </mdx>
  </mdxMetadata>
  <valueMetadata count="3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</valueMetadata>
</metadata>
</file>

<file path=xl/sharedStrings.xml><?xml version="1.0" encoding="utf-8"?>
<sst xmlns="http://schemas.openxmlformats.org/spreadsheetml/2006/main" count="13691" uniqueCount="4047">
  <si>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</si>
  <si>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</si>
  <si>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</si>
  <si>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</si>
  <si>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</si>
  <si>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</si>
  <si>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</si>
  <si>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</si>
  <si>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</si>
  <si>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</si>
  <si>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</si>
  <si>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</si>
  <si>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</si>
  <si>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</si>
  <si>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</si>
  <si>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</si>
  <si>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</si>
  <si>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</si>
  <si>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</si>
  <si>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</si>
  <si>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</si>
  <si>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</si>
  <si>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</si>
  <si>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</si>
  <si>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</si>
  <si>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</si>
  <si>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</si>
  <si>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</si>
  <si>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</si>
  <si>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</si>
  <si>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</si>
  <si>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</si>
  <si>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</si>
  <si>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</si>
  <si>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</si>
  <si>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</si>
  <si>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</si>
  <si>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</si>
  <si>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</si>
  <si>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</si>
  <si>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</si>
  <si>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</si>
  <si>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</si>
  <si>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</si>
  <si>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</si>
  <si>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</si>
  <si>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</si>
  <si>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</si>
  <si>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</si>
  <si>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</si>
  <si>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</si>
  <si>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</si>
  <si>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</si>
  <si>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</si>
  <si>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</si>
  <si>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</si>
  <si>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</si>
  <si>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</si>
  <si>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</si>
  <si>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</si>
  <si>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</si>
  <si>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</si>
  <si>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</si>
  <si>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</si>
  <si>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</si>
  <si>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</si>
  <si>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</si>
  <si>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</si>
  <si>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</si>
  <si>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</si>
  <si>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</si>
  <si>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</si>
  <si>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</si>
  <si>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</si>
  <si>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</si>
  <si>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</si>
  <si>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</si>
  <si>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</si>
  <si>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</si>
  <si>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</si>
  <si>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</si>
  <si>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</si>
  <si>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</si>
  <si>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</si>
  <si>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</si>
  <si>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</si>
  <si>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</si>
  <si>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</si>
  <si>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</si>
  <si>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</si>
  <si>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</si>
  <si>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חץ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</si>
  <si>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</si>
  <si>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</si>
  <si>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</si>
  <si>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</si>
  <si>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</si>
  <si>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</si>
  <si>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</si>
  <si>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</si>
  <si>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</si>
  <si>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</si>
  <si>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</si>
  <si>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</si>
  <si>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</si>
  <si>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</si>
  <si>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</si>
  <si>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</si>
  <si>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</si>
  <si>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</si>
  <si>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</si>
  <si>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</si>
  <si>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</si>
  <si>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</si>
  <si>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</si>
  <si>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</si>
  <si>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</si>
  <si>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</si>
  <si>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</si>
  <si>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</si>
  <si>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</si>
  <si>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</si>
  <si>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</si>
  <si>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</si>
  <si>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</si>
  <si>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</si>
  <si>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</si>
  <si>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</si>
  <si>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</si>
  <si>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</si>
  <si>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LSE</t>
  </si>
  <si>
    <t>TSE</t>
  </si>
  <si>
    <t>ASX</t>
  </si>
  <si>
    <t>ISE</t>
  </si>
  <si>
    <t>SIX</t>
  </si>
  <si>
    <t>◄</t>
  </si>
  <si>
    <t>חיפושי נפט וגז</t>
  </si>
  <si>
    <t>מסחר</t>
  </si>
  <si>
    <t>שירותים</t>
  </si>
  <si>
    <t>שירותים פיננסיים</t>
  </si>
  <si>
    <t>מידרוג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</si>
  <si>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</si>
  <si>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</si>
  <si>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</si>
  <si>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</si>
  <si>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</si>
  <si>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</si>
  <si>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כתר שבדי</t>
  </si>
  <si>
    <t>כתר דני</t>
  </si>
  <si>
    <t>דולר קנדי</t>
  </si>
  <si>
    <t>יין יפני</t>
  </si>
  <si>
    <t>מקסיקו פזו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</si>
  <si>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</si>
  <si>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</si>
  <si>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</si>
  <si>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</si>
  <si>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</si>
  <si>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</si>
  <si>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</si>
  <si>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</si>
  <si>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</si>
  <si>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</si>
  <si>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</si>
  <si>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</si>
  <si>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השקעות במדעי החיים</t>
  </si>
  <si>
    <t>קלינטק</t>
  </si>
  <si>
    <t>תקשורת ומדיה</t>
  </si>
  <si>
    <t>תוכנה ואינטרנט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</si>
  <si>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</si>
  <si>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</si>
  <si>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</si>
  <si>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</si>
  <si>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</si>
  <si>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</si>
  <si>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</si>
  <si>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</si>
  <si>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</si>
  <si>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</si>
  <si>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</si>
  <si>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</si>
  <si>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</si>
  <si>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</si>
  <si>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</si>
  <si>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</si>
  <si>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</si>
  <si>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</si>
  <si>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</si>
  <si>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</si>
  <si>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</si>
  <si>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</si>
  <si>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</si>
  <si>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</si>
  <si>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</si>
  <si>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</si>
  <si>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</si>
  <si>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</si>
  <si>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</si>
  <si>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</si>
  <si>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</si>
  <si>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</si>
  <si>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</si>
  <si>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</si>
  <si>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</si>
  <si>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</si>
  <si>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</si>
  <si>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</si>
  <si>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</si>
  <si>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</si>
  <si>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</si>
  <si>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</si>
  <si>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</si>
  <si>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</si>
  <si>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</si>
  <si>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</si>
  <si>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</si>
  <si>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</si>
  <si>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</si>
  <si>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</si>
  <si>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</si>
  <si>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</si>
  <si>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</si>
  <si>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</si>
  <si>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</si>
  <si>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</si>
  <si>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</si>
  <si>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</si>
  <si>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</si>
  <si>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</si>
  <si>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</si>
  <si>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</si>
  <si>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</si>
  <si>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</si>
  <si>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</si>
  <si>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</si>
  <si>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(5) קרנות סל</t>
  </si>
  <si>
    <t>סה"כ קרנות סל</t>
  </si>
  <si>
    <t>סה"כ שעוקבות אחר מדדי מניות בישראל</t>
  </si>
  <si>
    <t>סה"כ שעוקבות אחר מדדים אחרים בישראל</t>
  </si>
  <si>
    <t>סה"כ שעוקבות אחר מדדי מניות</t>
  </si>
  <si>
    <t>סה"כ שעוקבות אחר מדדים אחרים</t>
  </si>
  <si>
    <t>5. קרנות סל</t>
  </si>
  <si>
    <t>31/12/2019</t>
  </si>
  <si>
    <t>מגדל חברה לביטוח</t>
  </si>
  <si>
    <t>מגדל משתתף</t>
  </si>
  <si>
    <t>מגדל משתתף - מרכז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</si>
  <si>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</si>
  <si>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</si>
  <si>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</si>
  <si>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</si>
  <si>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</si>
  <si>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</si>
  <si>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</si>
  <si>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</si>
  <si>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</si>
  <si>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</si>
  <si>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</si>
  <si>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</si>
  <si>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</si>
  <si>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1020</t>
  </si>
  <si>
    <t>1137181</t>
  </si>
  <si>
    <t>ממשלתי צמוד 1025</t>
  </si>
  <si>
    <t>1135912</t>
  </si>
  <si>
    <t>ממשלתי צמוד 529</t>
  </si>
  <si>
    <t>1157023</t>
  </si>
  <si>
    <t>ממשלתי צמוד 545</t>
  </si>
  <si>
    <t>1134865</t>
  </si>
  <si>
    <t>ממשלתי צמוד 922</t>
  </si>
  <si>
    <t>1124056</t>
  </si>
  <si>
    <t>מקמ 1020</t>
  </si>
  <si>
    <t>8201022</t>
  </si>
  <si>
    <t>מקמ 1110</t>
  </si>
  <si>
    <t>8201113</t>
  </si>
  <si>
    <t>מקמ 120</t>
  </si>
  <si>
    <t>8200123</t>
  </si>
  <si>
    <t>מקמ 1210</t>
  </si>
  <si>
    <t>8201212</t>
  </si>
  <si>
    <t>מקמ 210</t>
  </si>
  <si>
    <t>8200214</t>
  </si>
  <si>
    <t>מקמ 310</t>
  </si>
  <si>
    <t>8200313</t>
  </si>
  <si>
    <t>מקמ 420</t>
  </si>
  <si>
    <t>8200420</t>
  </si>
  <si>
    <t>מקמ 510</t>
  </si>
  <si>
    <t>8200511</t>
  </si>
  <si>
    <t>מקמ 610</t>
  </si>
  <si>
    <t>8200610</t>
  </si>
  <si>
    <t>מקמ 720</t>
  </si>
  <si>
    <t>8200727</t>
  </si>
  <si>
    <t>מקמ 810</t>
  </si>
  <si>
    <t>8200818</t>
  </si>
  <si>
    <t>מקמ 910</t>
  </si>
  <si>
    <t>8200917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</si>
  <si>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</si>
  <si>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</si>
  <si>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</si>
  <si>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</si>
  <si>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</si>
  <si>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</si>
  <si>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</si>
  <si>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</si>
  <si>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</si>
  <si>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</si>
  <si>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</si>
  <si>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</si>
  <si>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</si>
  <si>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</si>
  <si>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</si>
  <si>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</si>
  <si>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</si>
  <si>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</si>
  <si>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</si>
  <si>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</si>
  <si>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</si>
  <si>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</si>
  <si>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722</t>
  </si>
  <si>
    <t>1158104</t>
  </si>
  <si>
    <t>ממשלתי שקלי 825</t>
  </si>
  <si>
    <t>1135557</t>
  </si>
  <si>
    <t>ממשלתי שקלי 928</t>
  </si>
  <si>
    <t>1150879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</si>
  <si>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</si>
  <si>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</si>
  <si>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</si>
  <si>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</si>
  <si>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</si>
  <si>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</si>
  <si>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T 1.125 02/21</t>
  </si>
  <si>
    <t>US912828P873</t>
  </si>
  <si>
    <t>AAA</t>
  </si>
  <si>
    <t>FITCH</t>
  </si>
  <si>
    <t>T 1.5 02/23</t>
  </si>
  <si>
    <t>US912828P790</t>
  </si>
  <si>
    <t>אלה פקדונות אגח ב</t>
  </si>
  <si>
    <t>1142215</t>
  </si>
  <si>
    <t>מגמה</t>
  </si>
  <si>
    <t>515666881</t>
  </si>
  <si>
    <t>אג"ח מובנות</t>
  </si>
  <si>
    <t>ilAAA</t>
  </si>
  <si>
    <t>מעלות S&amp;P</t>
  </si>
  <si>
    <t>דקאהנ.ק7</t>
  </si>
  <si>
    <t>1119825</t>
  </si>
  <si>
    <t>520019753</t>
  </si>
  <si>
    <t>בנקים</t>
  </si>
  <si>
    <t>דקסיה ישראל אגח ב</t>
  </si>
  <si>
    <t>1095066</t>
  </si>
  <si>
    <t>דקסיה ישראל הנפקות סד י</t>
  </si>
  <si>
    <t>1134147</t>
  </si>
  <si>
    <t>הבינלאומי אגח י</t>
  </si>
  <si>
    <t>1160290</t>
  </si>
  <si>
    <t>513141879</t>
  </si>
  <si>
    <t>Aaa.il</t>
  </si>
  <si>
    <t>הבינלאומי סדרה ט</t>
  </si>
  <si>
    <t>1135177</t>
  </si>
  <si>
    <t>לאומי אגח 177</t>
  </si>
  <si>
    <t>6040315</t>
  </si>
  <si>
    <t>520018078</t>
  </si>
  <si>
    <t>לאומי אגח 179</t>
  </si>
  <si>
    <t>6040372</t>
  </si>
  <si>
    <t>מזרחי הנפקות 38</t>
  </si>
  <si>
    <t>2310142</t>
  </si>
  <si>
    <t>520000522</t>
  </si>
  <si>
    <t>מזרחי הנפקות 39</t>
  </si>
  <si>
    <t>2310159</t>
  </si>
  <si>
    <t>מזרחי הנפקות 43</t>
  </si>
  <si>
    <t>2310191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</si>
  <si>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</si>
  <si>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</si>
  <si>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</si>
  <si>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</si>
  <si>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</si>
  <si>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</si>
  <si>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49</t>
  </si>
  <si>
    <t>2310282</t>
  </si>
  <si>
    <t>מזרחי הנפקות 51</t>
  </si>
  <si>
    <t>2310324</t>
  </si>
  <si>
    <t>מזרחי הנפקות אגח 42</t>
  </si>
  <si>
    <t>2310183</t>
  </si>
  <si>
    <t>מקורות אגח 11</t>
  </si>
  <si>
    <t>1158476</t>
  </si>
  <si>
    <t>520010869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</si>
  <si>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</si>
  <si>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</si>
  <si>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</si>
  <si>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</si>
  <si>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</si>
  <si>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</si>
  <si>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</si>
  <si>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</si>
  <si>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</si>
  <si>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</si>
  <si>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</si>
  <si>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בינל הנפק התח כ</t>
  </si>
  <si>
    <t>1121953</t>
  </si>
  <si>
    <t>Aa1.il</t>
  </si>
  <si>
    <t>בינלאומי הנפקות התחייבות אגח ד</t>
  </si>
  <si>
    <t>1103126</t>
  </si>
  <si>
    <t>דיסק התחייבות י</t>
  </si>
  <si>
    <t>6910129</t>
  </si>
  <si>
    <t>520007030</t>
  </si>
  <si>
    <t>דסקמנ.ק4</t>
  </si>
  <si>
    <t>7480049</t>
  </si>
  <si>
    <t>וילאר אג 6</t>
  </si>
  <si>
    <t>4160115</t>
  </si>
  <si>
    <t>520038910</t>
  </si>
  <si>
    <t>נדל"ן מניב</t>
  </si>
  <si>
    <t>ilAA+</t>
  </si>
  <si>
    <t>לאומי מימון הת יד</t>
  </si>
  <si>
    <t>6040299</t>
  </si>
  <si>
    <t>נמלי ישראל אגח א</t>
  </si>
  <si>
    <t>1145564</t>
  </si>
  <si>
    <t>513569780</t>
  </si>
  <si>
    <t>נמלי ישראל אגח ב</t>
  </si>
  <si>
    <t>1145572</t>
  </si>
  <si>
    <t>נתיבי גז אגח ד</t>
  </si>
  <si>
    <t>1147503</t>
  </si>
  <si>
    <t>513436394</t>
  </si>
  <si>
    <t>עזריאלי אגח ב</t>
  </si>
  <si>
    <t>1134436</t>
  </si>
  <si>
    <t>510960719</t>
  </si>
  <si>
    <t>עזריאלי אגח ד</t>
  </si>
  <si>
    <t>1138650</t>
  </si>
  <si>
    <t>עזריאלי אגח ה</t>
  </si>
  <si>
    <t>1156603</t>
  </si>
  <si>
    <t>עזריאלי אגח ו</t>
  </si>
  <si>
    <t>1156611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</si>
  <si>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</si>
  <si>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</si>
  <si>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</si>
  <si>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</si>
  <si>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</si>
  <si>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</si>
  <si>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</si>
  <si>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</si>
  <si>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</si>
  <si>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ilAA</t>
  </si>
  <si>
    <t>אירפורט אגח ז</t>
  </si>
  <si>
    <t>1140110</t>
  </si>
  <si>
    <t>אירפורט אגח ט</t>
  </si>
  <si>
    <t>1160944</t>
  </si>
  <si>
    <t>אמות אגח ב</t>
  </si>
  <si>
    <t>1126630</t>
  </si>
  <si>
    <t>520026683</t>
  </si>
  <si>
    <t>Aa2.il</t>
  </si>
  <si>
    <t>אמות אגח ג</t>
  </si>
  <si>
    <t>1117357</t>
  </si>
  <si>
    <t>אמות אגח ד</t>
  </si>
  <si>
    <t>1133149</t>
  </si>
  <si>
    <t>אמות אגח ו</t>
  </si>
  <si>
    <t>1158609</t>
  </si>
  <si>
    <t>ביג אגח יא</t>
  </si>
  <si>
    <t>1151117</t>
  </si>
  <si>
    <t>513623314</t>
  </si>
  <si>
    <t>ביג אגח יג</t>
  </si>
  <si>
    <t>1159516</t>
  </si>
  <si>
    <t>ביג אגח יד</t>
  </si>
  <si>
    <t>1161512</t>
  </si>
  <si>
    <t>בנק לאומי שה סדרה 200</t>
  </si>
  <si>
    <t>6040141</t>
  </si>
  <si>
    <t>גב ים     ו*</t>
  </si>
  <si>
    <t>7590128</t>
  </si>
  <si>
    <t>520001736</t>
  </si>
  <si>
    <t>הראל הנפקות אגח א</t>
  </si>
  <si>
    <t>1099738</t>
  </si>
  <si>
    <t>520033986</t>
  </si>
  <si>
    <t>ביטוח</t>
  </si>
  <si>
    <t>חשמל אגח 27</t>
  </si>
  <si>
    <t>6000210</t>
  </si>
  <si>
    <t>520000472</t>
  </si>
  <si>
    <t>אנרגיה</t>
  </si>
  <si>
    <t>חשמל אגח 29</t>
  </si>
  <si>
    <t>6000236</t>
  </si>
  <si>
    <t>חשמל אגח 31</t>
  </si>
  <si>
    <t>6000285</t>
  </si>
  <si>
    <t>ישרס אגח טו</t>
  </si>
  <si>
    <t>6130207</t>
  </si>
  <si>
    <t>520017807</t>
  </si>
  <si>
    <t>ישרס יח</t>
  </si>
  <si>
    <t>6130280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</si>
  <si>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</si>
  <si>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</si>
  <si>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</si>
  <si>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</si>
  <si>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</si>
  <si>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</si>
  <si>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</si>
  <si>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לאומי COCO סדרה 403</t>
  </si>
  <si>
    <t>6040430</t>
  </si>
  <si>
    <t>לאומי COCO סדרה 404</t>
  </si>
  <si>
    <t>6040471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</si>
  <si>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</si>
  <si>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</si>
  <si>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</si>
  <si>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</si>
  <si>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</si>
  <si>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</si>
  <si>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</si>
  <si>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</si>
  <si>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</si>
  <si>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</si>
  <si>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</si>
  <si>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</si>
  <si>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</si>
  <si>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</si>
  <si>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</si>
  <si>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</si>
  <si>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</si>
  <si>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</si>
  <si>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</si>
  <si>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</si>
  <si>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</si>
  <si>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</si>
  <si>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שופרסל אגח ו*</t>
  </si>
  <si>
    <t>7770217</t>
  </si>
  <si>
    <t>520022732</t>
  </si>
  <si>
    <t>אדמה לשעבר מכתשים אגן ב</t>
  </si>
  <si>
    <t>1110915</t>
  </si>
  <si>
    <t>520043605</t>
  </si>
  <si>
    <t>כימיה, גומי ופלסטיק</t>
  </si>
  <si>
    <t>ilAA-</t>
  </si>
  <si>
    <t>בזק סדרה ו</t>
  </si>
  <si>
    <t>2300143</t>
  </si>
  <si>
    <t>520031931</t>
  </si>
  <si>
    <t>בזק סדרה י</t>
  </si>
  <si>
    <t>2300184</t>
  </si>
  <si>
    <t>ביג 5</t>
  </si>
  <si>
    <t>1129279</t>
  </si>
  <si>
    <t>Aa3.il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</si>
  <si>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</si>
  <si>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</si>
  <si>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</si>
  <si>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</si>
  <si>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</si>
  <si>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</si>
  <si>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</si>
  <si>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</si>
  <si>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</si>
  <si>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</si>
  <si>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</si>
  <si>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</si>
  <si>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</si>
  <si>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</si>
  <si>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</si>
  <si>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</si>
  <si>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גזית גלוב אגח יב</t>
  </si>
  <si>
    <t>1260603</t>
  </si>
  <si>
    <t>520033234</t>
  </si>
  <si>
    <t>גזית גלוב אגח יג</t>
  </si>
  <si>
    <t>1260652</t>
  </si>
  <si>
    <t>דיסקונט מנ שה</t>
  </si>
  <si>
    <t>7480098</t>
  </si>
  <si>
    <t>דיסקונט מנפיקים ו COCO</t>
  </si>
  <si>
    <t>7480197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</si>
  <si>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</si>
  <si>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</si>
  <si>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</si>
  <si>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</si>
  <si>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</si>
  <si>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</si>
  <si>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</si>
  <si>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</si>
  <si>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ירושלים הנפקות אגח ט</t>
  </si>
  <si>
    <t>1127422</t>
  </si>
  <si>
    <t>520025636</t>
  </si>
  <si>
    <t>ישרס אגח טז</t>
  </si>
  <si>
    <t>6130223</t>
  </si>
  <si>
    <t>ישרס אגח יג</t>
  </si>
  <si>
    <t>6130181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</si>
  <si>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</si>
  <si>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</si>
  <si>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</si>
  <si>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</si>
  <si>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</si>
  <si>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</si>
  <si>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</si>
  <si>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</si>
  <si>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</si>
  <si>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</si>
  <si>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</si>
  <si>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</si>
  <si>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מזרחי הנפקות Coco 50</t>
  </si>
  <si>
    <t>2310290</t>
  </si>
  <si>
    <t>מזרחי טפחות שטר הון 1</t>
  </si>
  <si>
    <t>6950083</t>
  </si>
  <si>
    <t>מליסרון אגח ו*</t>
  </si>
  <si>
    <t>3230125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</si>
  <si>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</si>
  <si>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</si>
  <si>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</si>
  <si>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</si>
  <si>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</si>
  <si>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</si>
  <si>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</si>
  <si>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</si>
  <si>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</si>
  <si>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</si>
  <si>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</si>
  <si>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</si>
  <si>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</si>
  <si>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</si>
  <si>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</si>
  <si>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</si>
  <si>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</si>
  <si>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</si>
  <si>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</si>
  <si>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פז נפט סדרה ז*</t>
  </si>
  <si>
    <t>1142595</t>
  </si>
  <si>
    <t>פניקס הון אגח ה</t>
  </si>
  <si>
    <t>1135417</t>
  </si>
  <si>
    <t>520017450</t>
  </si>
  <si>
    <t>שלמה אחזקות אגח טז</t>
  </si>
  <si>
    <t>1410281</t>
  </si>
  <si>
    <t>520034372</t>
  </si>
  <si>
    <t>שלמה אחזקות אגח יח</t>
  </si>
  <si>
    <t>1410307</t>
  </si>
  <si>
    <t>אגוד הנפקות  יט*</t>
  </si>
  <si>
    <t>1124080</t>
  </si>
  <si>
    <t>520018649</t>
  </si>
  <si>
    <t>A1.il</t>
  </si>
  <si>
    <t>אלדן אגח ה</t>
  </si>
  <si>
    <t>1155357</t>
  </si>
  <si>
    <t>510454333</t>
  </si>
  <si>
    <t>ilA+</t>
  </si>
  <si>
    <t>אלדן סדרה ד</t>
  </si>
  <si>
    <t>1140821</t>
  </si>
  <si>
    <t>גירון אגח 6</t>
  </si>
  <si>
    <t>1139849</t>
  </si>
  <si>
    <t>520044520</t>
  </si>
  <si>
    <t>גירון אגח ז</t>
  </si>
  <si>
    <t>1142629</t>
  </si>
  <si>
    <t>מבני תעש אגח כ</t>
  </si>
  <si>
    <t>2260495</t>
  </si>
  <si>
    <t>מבני תעשיה אגח יז</t>
  </si>
  <si>
    <t>2260446</t>
  </si>
  <si>
    <t>מבני תעשיה אגח כא</t>
  </si>
  <si>
    <t>2260529</t>
  </si>
  <si>
    <t>מבני תעשיה אגח כג</t>
  </si>
  <si>
    <t>2260545</t>
  </si>
  <si>
    <t>מבני תעשיה אגח כד</t>
  </si>
  <si>
    <t>2260552</t>
  </si>
  <si>
    <t>רבוע נדלן 4</t>
  </si>
  <si>
    <t>1119999</t>
  </si>
  <si>
    <t>513765859</t>
  </si>
  <si>
    <t>ריבוע נדלן ז</t>
  </si>
  <si>
    <t>1140615</t>
  </si>
  <si>
    <t>אגוד הנפקות שה נד 1*</t>
  </si>
  <si>
    <t>1115278</t>
  </si>
  <si>
    <t>A2.il</t>
  </si>
  <si>
    <t>אזורים סדרה 9*</t>
  </si>
  <si>
    <t>7150337</t>
  </si>
  <si>
    <t>520025990</t>
  </si>
  <si>
    <t>בנייה</t>
  </si>
  <si>
    <t>אשדר אגח א</t>
  </si>
  <si>
    <t>1104330</t>
  </si>
  <si>
    <t>510609761</t>
  </si>
  <si>
    <t>ilA</t>
  </si>
  <si>
    <t>אשטרום נכ אג7</t>
  </si>
  <si>
    <t>2510139</t>
  </si>
  <si>
    <t>520036617</t>
  </si>
  <si>
    <t>בזן.ק1</t>
  </si>
  <si>
    <t>2590255</t>
  </si>
  <si>
    <t>520036658</t>
  </si>
  <si>
    <t>דיסקונט שטר הון 1</t>
  </si>
  <si>
    <t>6910095</t>
  </si>
  <si>
    <t>ירושלים הנפקות נדחה אגח י</t>
  </si>
  <si>
    <t>1127414</t>
  </si>
  <si>
    <t>מגה אור אגח ו</t>
  </si>
  <si>
    <t>1138668</t>
  </si>
  <si>
    <t>מגה אור אגח ז</t>
  </si>
  <si>
    <t>1141696</t>
  </si>
  <si>
    <t>סלקום אגח ו</t>
  </si>
  <si>
    <t>1125996</t>
  </si>
  <si>
    <t>511930125</t>
  </si>
  <si>
    <t>סלקום אגח ח</t>
  </si>
  <si>
    <t>1132828</t>
  </si>
  <si>
    <t>השקעה ואחזקות</t>
  </si>
  <si>
    <t>אדגר אגח ט</t>
  </si>
  <si>
    <t>1820190</t>
  </si>
  <si>
    <t>520035171</t>
  </si>
  <si>
    <t>A3.il</t>
  </si>
  <si>
    <t>אדגר.ק7</t>
  </si>
  <si>
    <t>1820158</t>
  </si>
  <si>
    <t>אפריקה נכסים 6</t>
  </si>
  <si>
    <t>1129550</t>
  </si>
  <si>
    <t>510560188</t>
  </si>
  <si>
    <t>דה לסר אגח 3</t>
  </si>
  <si>
    <t>1127299</t>
  </si>
  <si>
    <t>1427976</t>
  </si>
  <si>
    <t>ilA-</t>
  </si>
  <si>
    <t>דה לסר אגח ד</t>
  </si>
  <si>
    <t>1132059</t>
  </si>
  <si>
    <t>קרדן אןוי אגח ב</t>
  </si>
  <si>
    <t>1113034</t>
  </si>
  <si>
    <t>NV1239114</t>
  </si>
  <si>
    <t>ilD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</si>
  <si>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</si>
  <si>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</si>
  <si>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</si>
  <si>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</si>
  <si>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</si>
  <si>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</si>
  <si>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דקסיה ישראל הנפקות אגח יא</t>
  </si>
  <si>
    <t>1134154</t>
  </si>
  <si>
    <t>מזרחי הנפקות 40</t>
  </si>
  <si>
    <t>2310167</t>
  </si>
  <si>
    <t>מזרחי הנפקות 41</t>
  </si>
  <si>
    <t>2310175</t>
  </si>
  <si>
    <t>מרכנתיל אגח ב</t>
  </si>
  <si>
    <t>1138205</t>
  </si>
  <si>
    <t>513686154</t>
  </si>
  <si>
    <t>עמידר אגח א</t>
  </si>
  <si>
    <t>1143585</t>
  </si>
  <si>
    <t>520017393</t>
  </si>
  <si>
    <t>אלביט א</t>
  </si>
  <si>
    <t>1119635</t>
  </si>
  <si>
    <t>520043027</t>
  </si>
  <si>
    <t>ביטחוניות</t>
  </si>
  <si>
    <t>דיסקונט התחייבות יא</t>
  </si>
  <si>
    <t>6910137</t>
  </si>
  <si>
    <t>נמלי ישראל אגח ג</t>
  </si>
  <si>
    <t>1145580</t>
  </si>
  <si>
    <t>פועלים הנפקות התח אגח יא</t>
  </si>
  <si>
    <t>1940410</t>
  </si>
  <si>
    <t>שטראוס אגח ה</t>
  </si>
  <si>
    <t>7460389</t>
  </si>
  <si>
    <t>520003781</t>
  </si>
  <si>
    <t>מזון</t>
  </si>
  <si>
    <t>אמות אגח ה</t>
  </si>
  <si>
    <t>1138114</t>
  </si>
  <si>
    <t>בנק לאומי שה סדרה 201</t>
  </si>
  <si>
    <t>6040158</t>
  </si>
  <si>
    <t>גב ים ח*</t>
  </si>
  <si>
    <t>7590151</t>
  </si>
  <si>
    <t>1744984</t>
  </si>
  <si>
    <t>חשמל אגח 26</t>
  </si>
  <si>
    <t>6000202</t>
  </si>
  <si>
    <t>חשמל אגח 28</t>
  </si>
  <si>
    <t>6000228</t>
  </si>
  <si>
    <t>ישראכרט א</t>
  </si>
  <si>
    <t>1157536</t>
  </si>
  <si>
    <t>510706153</t>
  </si>
  <si>
    <t>לאומי כ.התחייבות 400  COCO</t>
  </si>
  <si>
    <t>6040331</t>
  </si>
  <si>
    <t>סילברסטין אגח א*</t>
  </si>
  <si>
    <t>1145598</t>
  </si>
  <si>
    <t>1970336</t>
  </si>
  <si>
    <t>פניקס הון אגח ד</t>
  </si>
  <si>
    <t>1133529</t>
  </si>
  <si>
    <t>שופרסל אגח ה*</t>
  </si>
  <si>
    <t>7770209</t>
  </si>
  <si>
    <t>תעשיה אוירית אגח ג</t>
  </si>
  <si>
    <t>1127547</t>
  </si>
  <si>
    <t>520027194</t>
  </si>
  <si>
    <t>תעשיה אוירית אגח ד</t>
  </si>
  <si>
    <t>1133131</t>
  </si>
  <si>
    <t>בזק סדרה ט</t>
  </si>
  <si>
    <t>2300176</t>
  </si>
  <si>
    <t>ביג אג"ח סדרה ו</t>
  </si>
  <si>
    <t>1132521</t>
  </si>
  <si>
    <t>דה זראסאי אגח ג</t>
  </si>
  <si>
    <t>1137975</t>
  </si>
  <si>
    <t>דיסקונט התח יב  COCO</t>
  </si>
  <si>
    <t>6910160</t>
  </si>
  <si>
    <t>הראל הנפקות אגח טו</t>
  </si>
  <si>
    <t>1143130</t>
  </si>
  <si>
    <t>הראל הנפקות אגח יד</t>
  </si>
  <si>
    <t>1143122</t>
  </si>
  <si>
    <t>הראל הנפקות טז</t>
  </si>
  <si>
    <t>1157601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</si>
  <si>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</si>
  <si>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</si>
  <si>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</si>
  <si>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</si>
  <si>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</si>
  <si>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</si>
  <si>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</si>
  <si>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</si>
  <si>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</si>
  <si>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</si>
  <si>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</si>
  <si>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כללביט אגח יא</t>
  </si>
  <si>
    <t>1160647</t>
  </si>
  <si>
    <t>מנורה הון הת 4</t>
  </si>
  <si>
    <t>1135920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</si>
  <si>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</si>
  <si>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</si>
  <si>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</si>
  <si>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</si>
  <si>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</si>
  <si>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</si>
  <si>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</si>
  <si>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</si>
  <si>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פניקס הון אגח יא</t>
  </si>
  <si>
    <t>1159359</t>
  </si>
  <si>
    <t>קרסו אגח א</t>
  </si>
  <si>
    <t>1136464</t>
  </si>
  <si>
    <t>514065283</t>
  </si>
  <si>
    <t>קרסו אגח ג</t>
  </si>
  <si>
    <t>1141829</t>
  </si>
  <si>
    <t>אלבר 14</t>
  </si>
  <si>
    <t>1132562</t>
  </si>
  <si>
    <t>512025891</t>
  </si>
  <si>
    <t>אלדן אגח ו</t>
  </si>
  <si>
    <t>1161678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</si>
  <si>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</si>
  <si>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</si>
  <si>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</si>
  <si>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</si>
  <si>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</si>
  <si>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</si>
  <si>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</si>
  <si>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</si>
  <si>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520028911</t>
  </si>
  <si>
    <t>אלקטרה אגח ה*</t>
  </si>
  <si>
    <t>7390222</t>
  </si>
  <si>
    <t>טמפו משק  אגח א</t>
  </si>
  <si>
    <t>1118306</t>
  </si>
  <si>
    <t>513682625</t>
  </si>
  <si>
    <t>יוניברסל אגח ב</t>
  </si>
  <si>
    <t>1141647</t>
  </si>
  <si>
    <t>511809071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</si>
  <si>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</si>
  <si>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</si>
  <si>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</si>
  <si>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</si>
  <si>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</si>
  <si>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</si>
  <si>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</si>
  <si>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</si>
  <si>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</si>
  <si>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ממן אגח ב</t>
  </si>
  <si>
    <t>2380046</t>
  </si>
  <si>
    <t>520036435</t>
  </si>
  <si>
    <t>מנורה הון הת 5</t>
  </si>
  <si>
    <t>1143411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</si>
  <si>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</si>
  <si>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</si>
  <si>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</si>
  <si>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</si>
  <si>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</si>
  <si>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</si>
  <si>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</si>
  <si>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</si>
  <si>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פתאל אגח ג*</t>
  </si>
  <si>
    <t>1161785</t>
  </si>
  <si>
    <t>512607888</t>
  </si>
  <si>
    <t>מלונאות ותיירות</t>
  </si>
  <si>
    <t>קרסו אגח ב</t>
  </si>
  <si>
    <t>1139591</t>
  </si>
  <si>
    <t>רילייטד אגח א</t>
  </si>
  <si>
    <t>1134923</t>
  </si>
  <si>
    <t>1849766</t>
  </si>
  <si>
    <t>שפיר אגח ב*</t>
  </si>
  <si>
    <t>1141951</t>
  </si>
  <si>
    <t>514892801</t>
  </si>
  <si>
    <t>מתכת ומוצרי בניה</t>
  </si>
  <si>
    <t>שפיר הנדסה אגח א*</t>
  </si>
  <si>
    <t>1136134</t>
  </si>
  <si>
    <t>אגוד הנפקות שה נד 2*</t>
  </si>
  <si>
    <t>1115286</t>
  </si>
  <si>
    <t>איי די איי הנפקות 5</t>
  </si>
  <si>
    <t>1155878</t>
  </si>
  <si>
    <t>513910703</t>
  </si>
  <si>
    <t>בזן 4</t>
  </si>
  <si>
    <t>2590362</t>
  </si>
  <si>
    <t>בזן אגח ה</t>
  </si>
  <si>
    <t>2590388</t>
  </si>
  <si>
    <t>סלקום אגח ט</t>
  </si>
  <si>
    <t>1132836</t>
  </si>
  <si>
    <t>סלקום אגח יב</t>
  </si>
  <si>
    <t>1143080</t>
  </si>
  <si>
    <t>סלקום יא</t>
  </si>
  <si>
    <t>1139252</t>
  </si>
  <si>
    <t>או.פי.סי אגח א*</t>
  </si>
  <si>
    <t>1141589</t>
  </si>
  <si>
    <t>514401702</t>
  </si>
  <si>
    <t>אול יר אגח 3</t>
  </si>
  <si>
    <t>1140136</t>
  </si>
  <si>
    <t>1841580</t>
  </si>
  <si>
    <t>אול יר אגח ה</t>
  </si>
  <si>
    <t>1143304</t>
  </si>
  <si>
    <t>דלשה קפיטל אגח ב</t>
  </si>
  <si>
    <t>1137314</t>
  </si>
  <si>
    <t>1888119</t>
  </si>
  <si>
    <t>טן דלק ג</t>
  </si>
  <si>
    <t>1131457</t>
  </si>
  <si>
    <t>511540809</t>
  </si>
  <si>
    <t>ilBBB+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</si>
  <si>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</si>
  <si>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</si>
  <si>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</si>
  <si>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</si>
  <si>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</si>
  <si>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</si>
  <si>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</si>
  <si>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</si>
  <si>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</si>
  <si>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</si>
  <si>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</si>
  <si>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</si>
  <si>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</si>
  <si>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</si>
  <si>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</si>
  <si>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BBB-</t>
  </si>
  <si>
    <t>S&amp;P</t>
  </si>
  <si>
    <t>DELEK &amp; AVNER TAMAR 5.412 2025</t>
  </si>
  <si>
    <t>IL0011321820</t>
  </si>
  <si>
    <t>ISRAEL CHEMICALS 6.375 31/05/38</t>
  </si>
  <si>
    <t>IL0028103310</t>
  </si>
  <si>
    <t>520027830</t>
  </si>
  <si>
    <t>TEVA 6 01/25 10/24</t>
  </si>
  <si>
    <t>XS2083962691</t>
  </si>
  <si>
    <t>520013954</t>
  </si>
  <si>
    <t>פארמה</t>
  </si>
  <si>
    <t>BB-</t>
  </si>
  <si>
    <t>CYBERARK SOFT 11/15/24</t>
  </si>
  <si>
    <t>US23248VAA35</t>
  </si>
  <si>
    <t>512291642</t>
  </si>
  <si>
    <t>Software &amp; Services</t>
  </si>
  <si>
    <t>NR</t>
  </si>
  <si>
    <t>SRENVX 4.5 24/44</t>
  </si>
  <si>
    <t>XS1108784510</t>
  </si>
  <si>
    <t>Insurance</t>
  </si>
  <si>
    <t>A-</t>
  </si>
  <si>
    <t>ZURNVX 5.125 06/48</t>
  </si>
  <si>
    <t>XS1795323952</t>
  </si>
  <si>
    <t>BHP BILLITON 6.75 10/25</t>
  </si>
  <si>
    <t>USQ12441AB91</t>
  </si>
  <si>
    <t>BBB+</t>
  </si>
  <si>
    <t>NAB 3.933 08/2034 08/29</t>
  </si>
  <si>
    <t>USG6S94TAB96</t>
  </si>
  <si>
    <t>Banks</t>
  </si>
  <si>
    <t>WESTPAC BANKING 4.11 07/34 07/29</t>
  </si>
  <si>
    <t>US961214EF61</t>
  </si>
  <si>
    <t>ABBVIE 4.45 05/46 06/46</t>
  </si>
  <si>
    <t>US00287YAW93</t>
  </si>
  <si>
    <t>Health Care Equipment &amp; Services</t>
  </si>
  <si>
    <t>Baa2</t>
  </si>
  <si>
    <t>Moodys</t>
  </si>
  <si>
    <t>ABIBB 5.55 01/49</t>
  </si>
  <si>
    <t>US03523TBV98</t>
  </si>
  <si>
    <t>Food, Beverage &amp; Tobacco</t>
  </si>
  <si>
    <t>BBB</t>
  </si>
  <si>
    <t>ABNANV 4.4 03/28 03/23</t>
  </si>
  <si>
    <t>XS1586330604</t>
  </si>
  <si>
    <t>AT&amp;T 4.55 03/49 09/48</t>
  </si>
  <si>
    <t>US00206RDK59</t>
  </si>
  <si>
    <t>TELECOMMUNICATION SERVICES</t>
  </si>
  <si>
    <t>COMMONWEALTH BANK 3.61 9/34</t>
  </si>
  <si>
    <t>USQ2704MAA64</t>
  </si>
  <si>
    <t>CREDIT SUISSE 6.5 08/23</t>
  </si>
  <si>
    <t>XS0957135212</t>
  </si>
  <si>
    <t>EDF 3  PERP</t>
  </si>
  <si>
    <t>FR0013464922</t>
  </si>
  <si>
    <t>UTILITIES</t>
  </si>
  <si>
    <t>ENELIM 4.875 06/29</t>
  </si>
  <si>
    <t>US29278GAK40</t>
  </si>
  <si>
    <t>Diversified Financials</t>
  </si>
  <si>
    <t>FEDEX 5.1 01/44</t>
  </si>
  <si>
    <t>US31428XAW65</t>
  </si>
  <si>
    <t>Transportation</t>
  </si>
  <si>
    <t>PRU 4.5 PRUDENTIAL 09/47</t>
  </si>
  <si>
    <t>US744320AW24</t>
  </si>
  <si>
    <t>SRENVX 5.75 08/15/50 08/25</t>
  </si>
  <si>
    <t>XS1261170515</t>
  </si>
  <si>
    <t>ACAFP 7.875 01/29/49</t>
  </si>
  <si>
    <t>USF22797RT78</t>
  </si>
  <si>
    <t>ASHTEAD CAPITAL 4.25 11/29 11/27</t>
  </si>
  <si>
    <t>US045054AL70</t>
  </si>
  <si>
    <t>Other</t>
  </si>
  <si>
    <t>ASHTEAD CAPITAL 5.25 08/26 08/24</t>
  </si>
  <si>
    <t>US045054AH68</t>
  </si>
  <si>
    <t>AVGO 4.75 04/29</t>
  </si>
  <si>
    <t>US11135FAB76</t>
  </si>
  <si>
    <t>Semiconductors &amp; Semiconductor Equipment</t>
  </si>
  <si>
    <t>CHCOCH 3.7 11/29</t>
  </si>
  <si>
    <t>US16412XAH89</t>
  </si>
  <si>
    <t>DELL 5.3 01/29</t>
  </si>
  <si>
    <t>US24703DBA81</t>
  </si>
  <si>
    <t>Technology Hardware &amp; Equipment</t>
  </si>
  <si>
    <t>ECOPETROL 5.875 09/23</t>
  </si>
  <si>
    <t>US279158AC30</t>
  </si>
  <si>
    <t>ETP 5.25 04/29</t>
  </si>
  <si>
    <t>US29278NAG88</t>
  </si>
  <si>
    <t>FSK 4.125 02/25</t>
  </si>
  <si>
    <t>US302635AE72</t>
  </si>
  <si>
    <t>GM 5.25 03/26</t>
  </si>
  <si>
    <t>US37045XBG07</t>
  </si>
  <si>
    <t>MATERIALS</t>
  </si>
  <si>
    <t>Baa3</t>
  </si>
  <si>
    <t>LEAR 5.25 01/25</t>
  </si>
  <si>
    <t>US521865AX34</t>
  </si>
  <si>
    <t>Automobiles &amp; Components</t>
  </si>
  <si>
    <t>MACQUARIE BANK 4.875 06/2025</t>
  </si>
  <si>
    <t>US55608YAB11</t>
  </si>
  <si>
    <t>MERCK 2.875 06/29 06/79</t>
  </si>
  <si>
    <t>XS2011260705</t>
  </si>
  <si>
    <t>Pharmaceuticals &amp; Biotechnology</t>
  </si>
  <si>
    <t>MOLSON COORS 4.2 07/46 01/46</t>
  </si>
  <si>
    <t>US60871RAH30</t>
  </si>
  <si>
    <t>MOTOROLA SOLUTIONS 4.6 05/29 02/29</t>
  </si>
  <si>
    <t>US620076BN89</t>
  </si>
  <si>
    <t>NXP SEMICON 4.3 06/29</t>
  </si>
  <si>
    <t>US62954HAB42</t>
  </si>
  <si>
    <t>NXP SEMICON 5.55 12/28 09/28</t>
  </si>
  <si>
    <t>US62947QAY44</t>
  </si>
  <si>
    <t>SSE SSELN 4.75 9/77 06/22</t>
  </si>
  <si>
    <t>XS1572343744</t>
  </si>
  <si>
    <t>STANDARD CHARTERED 3.516 02/30 02/25</t>
  </si>
  <si>
    <t>XS2078692014</t>
  </si>
  <si>
    <t>STANDARD CHARTERED 4.3 02/27</t>
  </si>
  <si>
    <t>XS1480699641</t>
  </si>
  <si>
    <t>SVENSKA HANDELSB 6.25  PERP 01/24</t>
  </si>
  <si>
    <t>XS1952091202</t>
  </si>
  <si>
    <t>TRPCN 5.3 03/77</t>
  </si>
  <si>
    <t>US89356BAC28</t>
  </si>
  <si>
    <t>TRPCN 5.875 08/76</t>
  </si>
  <si>
    <t>US89356BAB45</t>
  </si>
  <si>
    <t>VW 4.625 PERP 06/28</t>
  </si>
  <si>
    <t>XS1799939027</t>
  </si>
  <si>
    <t>BAYNGR 3.125 11/79 11/27</t>
  </si>
  <si>
    <t>XS2077670342</t>
  </si>
  <si>
    <t>BB+</t>
  </si>
  <si>
    <t>BNP PARIBAS 7 PERP 08/28</t>
  </si>
  <si>
    <t>USF1R15XK854</t>
  </si>
  <si>
    <t>Ba1</t>
  </si>
  <si>
    <t>CHCOCH 7 6/30/24</t>
  </si>
  <si>
    <t>US16412XAD75</t>
  </si>
  <si>
    <t>CHENIERE CORPUS 5.125 06/27</t>
  </si>
  <si>
    <t>US16412XAG07</t>
  </si>
  <si>
    <t>CNC 4.625 12/29</t>
  </si>
  <si>
    <t>US15135BAS07</t>
  </si>
  <si>
    <t>CONTINENTAL RES 5 09/22 03/17</t>
  </si>
  <si>
    <t>US212015AH47</t>
  </si>
  <si>
    <t>CTXS 4.5 12/27</t>
  </si>
  <si>
    <t>US177376AE06</t>
  </si>
  <si>
    <t>ENBCN 6 01/27 01/77</t>
  </si>
  <si>
    <t>US29250NAN57</t>
  </si>
  <si>
    <t>FIBRBZ 5.25</t>
  </si>
  <si>
    <t>US31572UAE64</t>
  </si>
  <si>
    <t>FORD 5.596 01/22</t>
  </si>
  <si>
    <t>US345397ZM88</t>
  </si>
  <si>
    <t>HESM 5.125 06/28</t>
  </si>
  <si>
    <t>US428104AA14</t>
  </si>
  <si>
    <t>HOLCIM FIN 3 07/24</t>
  </si>
  <si>
    <t>XS1713466495</t>
  </si>
  <si>
    <t>LENNAR 4.125 01/22 10/21</t>
  </si>
  <si>
    <t>US526057BY96</t>
  </si>
  <si>
    <t>Consumer Durables &amp; Apparel</t>
  </si>
  <si>
    <t>PETROLEOS MEXICANOS 6.49 1/27 11/26</t>
  </si>
  <si>
    <t>USP78625DW03</t>
  </si>
  <si>
    <t>RBS 3.754 11/01/29 11/24</t>
  </si>
  <si>
    <t>US780097BM20</t>
  </si>
  <si>
    <t>REPSM 4.5 03/75</t>
  </si>
  <si>
    <t>XS1207058733</t>
  </si>
  <si>
    <t>SOLVAY 4.25 04/03/2024</t>
  </si>
  <si>
    <t>BE6309987400</t>
  </si>
  <si>
    <t>TOL 3.8 11/29</t>
  </si>
  <si>
    <t>US88947EAU47</t>
  </si>
  <si>
    <t>VERISIGN 4.625 05/23 05/18</t>
  </si>
  <si>
    <t>US92343EAF97</t>
  </si>
  <si>
    <t>VODAFONE 6.25 10/78 10/24</t>
  </si>
  <si>
    <t>XS1888180640</t>
  </si>
  <si>
    <t>CQP 4.5 10/29</t>
  </si>
  <si>
    <t>US16411QAE17</t>
  </si>
  <si>
    <t>BB</t>
  </si>
  <si>
    <t>EDF 6 PREP 01/26</t>
  </si>
  <si>
    <t>FR0011401728</t>
  </si>
  <si>
    <t>Electricite De Franc 5 01/26</t>
  </si>
  <si>
    <t>FR0011697028</t>
  </si>
  <si>
    <t>HILTON DOMESTIC OPER 4.875 01/30</t>
  </si>
  <si>
    <t>US432833AF84</t>
  </si>
  <si>
    <t>Hotels Restaurants &amp; Leisure</t>
  </si>
  <si>
    <t>Ba2</t>
  </si>
  <si>
    <t>UBS 7 PERP</t>
  </si>
  <si>
    <t>USH4209UAT37</t>
  </si>
  <si>
    <t>ALLISON TRANSM 5 10/24 10/21</t>
  </si>
  <si>
    <t>US019736AD97</t>
  </si>
  <si>
    <t>Ba3</t>
  </si>
  <si>
    <t>CS 7.25 09/25</t>
  </si>
  <si>
    <t>USH3698DBZ62</t>
  </si>
  <si>
    <t>CS 7.5 PERP</t>
  </si>
  <si>
    <t>USH3698DBW32</t>
  </si>
  <si>
    <t>HCA 5.875 02/29</t>
  </si>
  <si>
    <t>US404119BW86</t>
  </si>
  <si>
    <t>LLOYDS 7.5 09/25 PERP</t>
  </si>
  <si>
    <t>US539439AU36</t>
  </si>
  <si>
    <t>NGLS 6.5 07/27</t>
  </si>
  <si>
    <t>US87612BBK70</t>
  </si>
  <si>
    <t>NGLS 6.875 01/29</t>
  </si>
  <si>
    <t>US87612BBM37</t>
  </si>
  <si>
    <t>SIRIUS 4.625 07/24</t>
  </si>
  <si>
    <t>US82967NBE76</t>
  </si>
  <si>
    <t>Commercial &amp; Professional Services</t>
  </si>
  <si>
    <t>SIRIUS XM 4.625 05/23 05/18</t>
  </si>
  <si>
    <t>US82967NAL29</t>
  </si>
  <si>
    <t>UNITED CONT 4.875 01/25</t>
  </si>
  <si>
    <t>US910047AK50</t>
  </si>
  <si>
    <t>AMERICAN AIRLINES 5 06/22</t>
  </si>
  <si>
    <t>US02376RAC60</t>
  </si>
  <si>
    <t>B1</t>
  </si>
  <si>
    <t>BACR 8 PERP</t>
  </si>
  <si>
    <t>US06738EBG98</t>
  </si>
  <si>
    <t>B+</t>
  </si>
  <si>
    <t>BARCLAYS 7.75 PERP 15/09/2023</t>
  </si>
  <si>
    <t>US06738EBA29</t>
  </si>
  <si>
    <t>CCO HOLDINGS 4.75 03/30 09/24</t>
  </si>
  <si>
    <t>US1248EPCD32</t>
  </si>
  <si>
    <t>Media</t>
  </si>
  <si>
    <t>RBS 8 PERP 8 08/25</t>
  </si>
  <si>
    <t>US780099CK11</t>
  </si>
  <si>
    <t>TRANSOCEAN 7.75 10/24 10/20</t>
  </si>
  <si>
    <t>US893828AA14</t>
  </si>
  <si>
    <t>B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</si>
  <si>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</si>
  <si>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</si>
  <si>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</si>
  <si>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</si>
  <si>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</si>
  <si>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</si>
  <si>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איירפורט סיטי</t>
  </si>
  <si>
    <t>1095835</t>
  </si>
  <si>
    <t>אלביט מערכות</t>
  </si>
  <si>
    <t>1081124</t>
  </si>
  <si>
    <t>אמות</t>
  </si>
  <si>
    <t>1097278</t>
  </si>
  <si>
    <t>אנרגיאן נפט וגז</t>
  </si>
  <si>
    <t>1155290</t>
  </si>
  <si>
    <t>10758801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</si>
  <si>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</si>
  <si>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</si>
  <si>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</si>
  <si>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</si>
  <si>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</si>
  <si>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</si>
  <si>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</si>
  <si>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</si>
  <si>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</si>
  <si>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</si>
  <si>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</si>
  <si>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</si>
  <si>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</si>
  <si>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</si>
  <si>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</si>
  <si>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טאואר</t>
  </si>
  <si>
    <t>1082379</t>
  </si>
  <si>
    <t>520041997</t>
  </si>
  <si>
    <t>מוליכים למחצה</t>
  </si>
  <si>
    <t>טבע</t>
  </si>
  <si>
    <t>629014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</si>
  <si>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</si>
  <si>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</si>
  <si>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</si>
  <si>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</si>
  <si>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</si>
  <si>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</si>
  <si>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</si>
  <si>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</si>
  <si>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</si>
  <si>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</si>
  <si>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</si>
  <si>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פועלים</t>
  </si>
  <si>
    <t>662577</t>
  </si>
  <si>
    <t>פז נפט*</t>
  </si>
  <si>
    <t>1100007</t>
  </si>
  <si>
    <t>פריגו</t>
  </si>
  <si>
    <t>1130699</t>
  </si>
  <si>
    <t>529592</t>
  </si>
  <si>
    <t>פתאל החזקות*</t>
  </si>
  <si>
    <t>1143429</t>
  </si>
  <si>
    <t>קבוצת עזריאלי</t>
  </si>
  <si>
    <t>1119478</t>
  </si>
  <si>
    <t>שופרסל*</t>
  </si>
  <si>
    <t>777037</t>
  </si>
  <si>
    <t>שטראוס גרופ</t>
  </si>
  <si>
    <t>746016</t>
  </si>
  <si>
    <t>שפיר הנדסה*</t>
  </si>
  <si>
    <t>1133875</t>
  </si>
  <si>
    <t>סה"כ תל אביב 90</t>
  </si>
  <si>
    <t>אבגול*</t>
  </si>
  <si>
    <t>1100957</t>
  </si>
  <si>
    <t>510119068</t>
  </si>
  <si>
    <t>עץ,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</si>
  <si>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</si>
  <si>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</si>
  <si>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</si>
  <si>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</si>
  <si>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</si>
  <si>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</si>
  <si>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</si>
  <si>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</si>
  <si>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</si>
  <si>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אלוט תקשורת*</t>
  </si>
  <si>
    <t>1099654</t>
  </si>
  <si>
    <t>512394776</t>
  </si>
  <si>
    <t>אלקטרה*</t>
  </si>
  <si>
    <t>739037</t>
  </si>
  <si>
    <t>אנלייט אנרגיה*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</si>
  <si>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</si>
  <si>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</si>
  <si>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</si>
  <si>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</si>
  <si>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</si>
  <si>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</si>
  <si>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</si>
  <si>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</si>
  <si>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</si>
  <si>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אקויטל</t>
  </si>
  <si>
    <t>755017</t>
  </si>
  <si>
    <t>520030859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</si>
  <si>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</si>
  <si>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</si>
  <si>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</si>
  <si>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</si>
  <si>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</si>
  <si>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</si>
  <si>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</si>
  <si>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</si>
  <si>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</si>
  <si>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</si>
  <si>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</si>
  <si>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</si>
  <si>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</si>
  <si>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</si>
  <si>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</si>
  <si>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</si>
  <si>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</si>
  <si>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</si>
  <si>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שירותי מידע</t>
  </si>
  <si>
    <t>חילן טק*</t>
  </si>
  <si>
    <t>1084698</t>
  </si>
  <si>
    <t>520039942</t>
  </si>
  <si>
    <t>ישראכרט</t>
  </si>
  <si>
    <t>1157403</t>
  </si>
  <si>
    <t>ישראמקו*</t>
  </si>
  <si>
    <t>232017</t>
  </si>
  <si>
    <t>ישרס</t>
  </si>
  <si>
    <t>613034</t>
  </si>
  <si>
    <t>כלל ביטוח</t>
  </si>
  <si>
    <t>224014</t>
  </si>
  <si>
    <t>520036120</t>
  </si>
  <si>
    <t>מבני תעשיה</t>
  </si>
  <si>
    <t>226019</t>
  </si>
  <si>
    <t>מטריקס*</t>
  </si>
  <si>
    <t>445015</t>
  </si>
  <si>
    <t>520039413</t>
  </si>
  <si>
    <t>מיטרוניקס*</t>
  </si>
  <si>
    <t>1091065</t>
  </si>
  <si>
    <t>511527202</t>
  </si>
  <si>
    <t>מנועי בית שמש</t>
  </si>
  <si>
    <t>1081561</t>
  </si>
  <si>
    <t>520043480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</si>
  <si>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</si>
  <si>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</si>
  <si>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</si>
  <si>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</si>
  <si>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</si>
  <si>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</si>
  <si>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</si>
  <si>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</si>
  <si>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סלקום CEL</t>
  </si>
  <si>
    <t>1101534</t>
  </si>
  <si>
    <t>סקופ*</t>
  </si>
  <si>
    <t>288019</t>
  </si>
  <si>
    <t>520037425</t>
  </si>
  <si>
    <t>פלסאון תעשיות*</t>
  </si>
  <si>
    <t>1081603</t>
  </si>
  <si>
    <t>520042912</t>
  </si>
  <si>
    <t>פרטנר</t>
  </si>
  <si>
    <t>1083484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</si>
  <si>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</si>
  <si>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</si>
  <si>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</si>
  <si>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</si>
  <si>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</si>
  <si>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</si>
  <si>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</si>
  <si>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קמטק</t>
  </si>
  <si>
    <t>1095264</t>
  </si>
  <si>
    <t>511235434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</si>
  <si>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</si>
  <si>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</si>
  <si>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</si>
  <si>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</si>
  <si>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</si>
  <si>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</si>
  <si>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</si>
  <si>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</si>
  <si>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</si>
  <si>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</si>
  <si>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</si>
  <si>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</si>
  <si>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</si>
  <si>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</si>
  <si>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תמר פטרוליום*</t>
  </si>
  <si>
    <t>1141357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</si>
  <si>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</si>
  <si>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</si>
  <si>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</si>
  <si>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</si>
  <si>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</si>
  <si>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</si>
  <si>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</si>
  <si>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</si>
  <si>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</si>
  <si>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</si>
  <si>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</si>
  <si>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</si>
  <si>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איתמר מדיקל*</t>
  </si>
  <si>
    <t>1102458</t>
  </si>
  <si>
    <t>512434218</t>
  </si>
  <si>
    <t>מכשור רפואי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</si>
  <si>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</si>
  <si>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</si>
  <si>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</si>
  <si>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</si>
  <si>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</si>
  <si>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</si>
  <si>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</si>
  <si>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</si>
  <si>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</si>
  <si>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</si>
  <si>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</si>
  <si>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</si>
  <si>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</si>
  <si>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</si>
  <si>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</si>
  <si>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</si>
  <si>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</si>
  <si>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</si>
  <si>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</si>
  <si>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</si>
  <si>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</si>
  <si>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</si>
  <si>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</si>
  <si>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</si>
  <si>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</si>
  <si>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</si>
  <si>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</si>
  <si>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</si>
  <si>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</si>
  <si>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</si>
  <si>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גנריישן*</t>
  </si>
  <si>
    <t>1156926</t>
  </si>
  <si>
    <t>515846558</t>
  </si>
  <si>
    <t>דלק תמלוגים*</t>
  </si>
  <si>
    <t>1129493</t>
  </si>
  <si>
    <t>514837111</t>
  </si>
  <si>
    <t>זנלכל*</t>
  </si>
  <si>
    <t>130013</t>
  </si>
  <si>
    <t>520034208</t>
  </si>
  <si>
    <t>לודן*</t>
  </si>
  <si>
    <t>1081439</t>
  </si>
  <si>
    <t>520043381</t>
  </si>
  <si>
    <t>לוינשטין*</t>
  </si>
  <si>
    <t>573014</t>
  </si>
  <si>
    <t>520033424</t>
  </si>
  <si>
    <t>מ.יוחננוף ובניו</t>
  </si>
  <si>
    <t>1161264</t>
  </si>
  <si>
    <t>511344186</t>
  </si>
  <si>
    <t>מדטכניקה*</t>
  </si>
  <si>
    <t>253013</t>
  </si>
  <si>
    <t>520036195</t>
  </si>
  <si>
    <t>מהדרין</t>
  </si>
  <si>
    <t>686014</t>
  </si>
  <si>
    <t>520018482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</si>
  <si>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</si>
  <si>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</si>
  <si>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</si>
  <si>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</si>
  <si>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</si>
  <si>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</si>
  <si>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נובולוג*</t>
  </si>
  <si>
    <t>1140151</t>
  </si>
  <si>
    <t>510475312</t>
  </si>
  <si>
    <t>על בד*</t>
  </si>
  <si>
    <t>625012</t>
  </si>
  <si>
    <t>520040205</t>
  </si>
  <si>
    <t>ערד השקעות ופתוח תעשיה</t>
  </si>
  <si>
    <t>731018</t>
  </si>
  <si>
    <t>520025198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</si>
  <si>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</si>
  <si>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</si>
  <si>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</si>
  <si>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</si>
  <si>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</si>
  <si>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</si>
  <si>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</si>
  <si>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</si>
  <si>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</si>
  <si>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</si>
  <si>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</si>
  <si>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</si>
  <si>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</si>
  <si>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</si>
  <si>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</si>
  <si>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</si>
  <si>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</si>
  <si>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</si>
  <si>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</si>
  <si>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</si>
  <si>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</si>
  <si>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</si>
  <si>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</si>
  <si>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</si>
  <si>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</si>
  <si>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</si>
  <si>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</si>
  <si>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</si>
  <si>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</si>
  <si>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</si>
  <si>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CAESAR STONE SDO</t>
  </si>
  <si>
    <t>IL0011259137</t>
  </si>
  <si>
    <t>511439507</t>
  </si>
  <si>
    <t>CAMTEK</t>
  </si>
  <si>
    <t>IL0010952641</t>
  </si>
  <si>
    <t>CHECK POINT SOFTWARE TECH</t>
  </si>
  <si>
    <t>IL0010824113</t>
  </si>
  <si>
    <t>520042821</t>
  </si>
  <si>
    <t>CYBERARK SOFTWARE</t>
  </si>
  <si>
    <t>IL0011334468</t>
  </si>
  <si>
    <t>ELBIT SYSTEMS LTD</t>
  </si>
  <si>
    <t>IL0010811243</t>
  </si>
  <si>
    <t>ENERGEAN OIL &amp; GAS</t>
  </si>
  <si>
    <t>GB00BG12Y042</t>
  </si>
  <si>
    <t>FIVERR INTERNATIONAL LTD</t>
  </si>
  <si>
    <t>IL0011582033</t>
  </si>
  <si>
    <t>NYSE</t>
  </si>
  <si>
    <t>514440874</t>
  </si>
  <si>
    <t>Retailing</t>
  </si>
  <si>
    <t>INTL FLAVORS AND FRAGRANCES</t>
  </si>
  <si>
    <t>US4595061015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</si>
  <si>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</si>
  <si>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</si>
  <si>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</si>
  <si>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</si>
  <si>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</si>
  <si>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</si>
  <si>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</si>
  <si>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</si>
  <si>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</si>
  <si>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</si>
  <si>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</si>
  <si>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</si>
  <si>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</si>
  <si>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</si>
  <si>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</si>
  <si>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</si>
  <si>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</si>
  <si>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</si>
  <si>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</si>
  <si>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</si>
  <si>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</si>
  <si>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</si>
  <si>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</si>
  <si>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</si>
  <si>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REDHILL BIOPHARMA LTD ADR</t>
  </si>
  <si>
    <t>US7574681034</t>
  </si>
  <si>
    <t>SOL GEL TECHNOLOGIES LTD</t>
  </si>
  <si>
    <t>IL0011417206</t>
  </si>
  <si>
    <t>512544693</t>
  </si>
  <si>
    <t>SOLAREDGE TECHNOLOGIES</t>
  </si>
  <si>
    <t>US83417M1045</t>
  </si>
  <si>
    <t>513865329</t>
  </si>
  <si>
    <t>TEVA PHARMACEUTICAL SP ADR</t>
  </si>
  <si>
    <t>US8816242098</t>
  </si>
  <si>
    <t>TOWER SEMICONDUCTOR LTD</t>
  </si>
  <si>
    <t>IL0010823792</t>
  </si>
  <si>
    <t>TUFIN SOFTWARE TECHNOLOGIES</t>
  </si>
  <si>
    <t>IL0011571556</t>
  </si>
  <si>
    <t>513627398</t>
  </si>
  <si>
    <t>UROGEN PHARMA</t>
  </si>
  <si>
    <t>IL0011407140</t>
  </si>
  <si>
    <t>513537621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</si>
  <si>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</si>
  <si>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</si>
  <si>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</si>
  <si>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</si>
  <si>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</si>
  <si>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</si>
  <si>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</si>
  <si>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</si>
  <si>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</si>
  <si>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</si>
  <si>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</si>
  <si>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</si>
  <si>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ADO PROPERTIES</t>
  </si>
  <si>
    <t>LU1250154413</t>
  </si>
  <si>
    <t>Real Estate</t>
  </si>
  <si>
    <t>AIRBUS</t>
  </si>
  <si>
    <t>NL0000235190</t>
  </si>
  <si>
    <t>ALIBABA GROUP HOLDING_SP ADR</t>
  </si>
  <si>
    <t>US01609W1027</t>
  </si>
  <si>
    <t>ALPHABET INC CL C</t>
  </si>
  <si>
    <t>US02079K1079</t>
  </si>
  <si>
    <t>AMAZON.COM INC</t>
  </si>
  <si>
    <t>US0231351067</t>
  </si>
  <si>
    <t>AROUNDTOWN</t>
  </si>
  <si>
    <t>LU1673108939</t>
  </si>
  <si>
    <t>ASML HOLDING NV</t>
  </si>
  <si>
    <t>NL0010273215</t>
  </si>
  <si>
    <t>BANK OF AMERICA CORP</t>
  </si>
  <si>
    <t>US0605051046</t>
  </si>
  <si>
    <t>BLACKROCK</t>
  </si>
  <si>
    <t>US09247X1019</t>
  </si>
  <si>
    <t>BOEING</t>
  </si>
  <si>
    <t>US0970231058</t>
  </si>
  <si>
    <t>BP PLC</t>
  </si>
  <si>
    <t>GB0007980591</t>
  </si>
  <si>
    <t>CATERPILLAR INC</t>
  </si>
  <si>
    <t>US1491231015</t>
  </si>
  <si>
    <t>CISCO SYSTEMS</t>
  </si>
  <si>
    <t>US17275R1023</t>
  </si>
  <si>
    <t>CITIGROUP INC</t>
  </si>
  <si>
    <t>US1729674242</t>
  </si>
  <si>
    <t>DANONE</t>
  </si>
  <si>
    <t>FR0000120644</t>
  </si>
  <si>
    <t>DELEK US HOLDINGS</t>
  </si>
  <si>
    <t>US24665A1034</t>
  </si>
  <si>
    <t>DEUTSCHE POST AG REG</t>
  </si>
  <si>
    <t>DE0005552004</t>
  </si>
  <si>
    <t>EIFFAGE</t>
  </si>
  <si>
    <t>FR0000130452</t>
  </si>
  <si>
    <t>ERICSSON LM B SHS</t>
  </si>
  <si>
    <t>SE0000108656</t>
  </si>
  <si>
    <t>FERROVIAL SA</t>
  </si>
  <si>
    <t>ES0118900010</t>
  </si>
  <si>
    <t>BME</t>
  </si>
  <si>
    <t>GOLDMAN SACHS GROUP INC</t>
  </si>
  <si>
    <t>US38141G1040</t>
  </si>
  <si>
    <t>HENNES &amp; MAURITZ AB B SHS</t>
  </si>
  <si>
    <t>SE0000106270</t>
  </si>
  <si>
    <t>JPMORGAN CHASE</t>
  </si>
  <si>
    <t>US46625H1005</t>
  </si>
  <si>
    <t>LEVI STRAUSS &amp; CO  CLASS A</t>
  </si>
  <si>
    <t>US52736R1023</t>
  </si>
  <si>
    <t>LOCKHEED MARTIN CORP</t>
  </si>
  <si>
    <t>US5398301094</t>
  </si>
  <si>
    <t>MASTERCARD INC CLASS A</t>
  </si>
  <si>
    <t>US57636Q1040</t>
  </si>
  <si>
    <t>MCDONALDS</t>
  </si>
  <si>
    <t>US5801351017</t>
  </si>
  <si>
    <t>MICROSOFT CORP</t>
  </si>
  <si>
    <t>US5949181045</t>
  </si>
  <si>
    <t>MOODY`S</t>
  </si>
  <si>
    <t>US6153691059</t>
  </si>
  <si>
    <t>NESTLE SA REG</t>
  </si>
  <si>
    <t>CH0038863350</t>
  </si>
  <si>
    <t>NETFLIX INC</t>
  </si>
  <si>
    <t>US64110L1061</t>
  </si>
  <si>
    <t>NIKE INC CL B</t>
  </si>
  <si>
    <t>US6541061031</t>
  </si>
  <si>
    <t>NUTRIEN LTD</t>
  </si>
  <si>
    <t>CA67077M1086</t>
  </si>
  <si>
    <t>PALO ALTO NETWORKS</t>
  </si>
  <si>
    <t>US6974351057</t>
  </si>
  <si>
    <t>PAYPAL HOLDINGS INC</t>
  </si>
  <si>
    <t>US70450Y1038</t>
  </si>
  <si>
    <t>PROLOGIS INC</t>
  </si>
  <si>
    <t>US74340W1036</t>
  </si>
  <si>
    <t>ROSS STORES</t>
  </si>
  <si>
    <t>US7782961038</t>
  </si>
  <si>
    <t>S&amp;P GLOBAL</t>
  </si>
  <si>
    <t>US78409V1044</t>
  </si>
  <si>
    <t>SAAB AB B</t>
  </si>
  <si>
    <t>SE0000112385</t>
  </si>
  <si>
    <t>SAP AG</t>
  </si>
  <si>
    <t>DE0007164600</t>
  </si>
  <si>
    <t>SEGRO</t>
  </si>
  <si>
    <t>GB00B5ZN1N88</t>
  </si>
  <si>
    <t>SIEMENS AG REG</t>
  </si>
  <si>
    <t>DE0007236101</t>
  </si>
  <si>
    <t>STARBUCKS CORP</t>
  </si>
  <si>
    <t>US8552441094</t>
  </si>
  <si>
    <t>TARGET CORP</t>
  </si>
  <si>
    <t>US87612E1064</t>
  </si>
  <si>
    <t>THALES SA</t>
  </si>
  <si>
    <t>FR0000121329</t>
  </si>
  <si>
    <t>TJX COMPANIES INC</t>
  </si>
  <si>
    <t>US8725401090</t>
  </si>
  <si>
    <t>TOTAL SA</t>
  </si>
  <si>
    <t>FR0000120271</t>
  </si>
  <si>
    <t>UNITED PARCEL SERVICE CL B</t>
  </si>
  <si>
    <t>US9113121068</t>
  </si>
  <si>
    <t>UNITEDHEALTH GROUP INC</t>
  </si>
  <si>
    <t>US91324P1021</t>
  </si>
  <si>
    <t>VARONIS SYSTEMS</t>
  </si>
  <si>
    <t>US9222801022</t>
  </si>
  <si>
    <t>VINCI SA</t>
  </si>
  <si>
    <t>FR0000125486</t>
  </si>
  <si>
    <t>VISA</t>
  </si>
  <si>
    <t>US92826C8394</t>
  </si>
  <si>
    <t>WAL MART STORES INC</t>
  </si>
  <si>
    <t>US9311421039</t>
  </si>
  <si>
    <t>Food &amp; Staples Retailing</t>
  </si>
  <si>
    <t>WALT DISNEY CO/THE</t>
  </si>
  <si>
    <t>US2546871060</t>
  </si>
  <si>
    <t>WELLS FARGO &amp; CO</t>
  </si>
  <si>
    <t>US9497461015</t>
  </si>
  <si>
    <t>הראל סל כשר תל אביב 125</t>
  </si>
  <si>
    <t>1155340</t>
  </si>
  <si>
    <t>514103811</t>
  </si>
  <si>
    <t>הראל סל תא 125</t>
  </si>
  <si>
    <t>1148899</t>
  </si>
  <si>
    <t>הראל סל תא בנקים</t>
  </si>
  <si>
    <t>1148949</t>
  </si>
  <si>
    <t>פסגות ETF כש תא 125</t>
  </si>
  <si>
    <t>1155324</t>
  </si>
  <si>
    <t>513464289</t>
  </si>
  <si>
    <t>פסגות ETF תא צמיחה</t>
  </si>
  <si>
    <t>1148782</t>
  </si>
  <si>
    <t>פסגות ETF תל אביב 125</t>
  </si>
  <si>
    <t>1148808</t>
  </si>
  <si>
    <t>פסגות סל בנקים סדרה 1</t>
  </si>
  <si>
    <t>1148774</t>
  </si>
  <si>
    <t>קסם ETF כשרה תא 125</t>
  </si>
  <si>
    <t>1155365</t>
  </si>
  <si>
    <t>520041989</t>
  </si>
  <si>
    <t>קסם תא 35</t>
  </si>
  <si>
    <t>1146570</t>
  </si>
  <si>
    <t>קסם תא בנקים</t>
  </si>
  <si>
    <t>1146430</t>
  </si>
  <si>
    <t>קסם תא125</t>
  </si>
  <si>
    <t>1146356</t>
  </si>
  <si>
    <t>תכלית סל כש תא 125</t>
  </si>
  <si>
    <t>1155373</t>
  </si>
  <si>
    <t>513540310</t>
  </si>
  <si>
    <t>תכלית תא 125</t>
  </si>
  <si>
    <t>1143718</t>
  </si>
  <si>
    <t>תכלית תא 35</t>
  </si>
  <si>
    <t>1143700</t>
  </si>
  <si>
    <t>תכלית תא בנקים</t>
  </si>
  <si>
    <t>1143726</t>
  </si>
  <si>
    <t>הראל סל כשרה תל בונד 60</t>
  </si>
  <si>
    <t>1155092</t>
  </si>
  <si>
    <t>הראל סל כשרה תל בונד שקלי</t>
  </si>
  <si>
    <t>1155191</t>
  </si>
  <si>
    <t>הראל סל תלבונד 20</t>
  </si>
  <si>
    <t>1150440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</si>
  <si>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</si>
  <si>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</si>
  <si>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</si>
  <si>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</si>
  <si>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</si>
  <si>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</si>
  <si>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כש תלבונד 60</t>
  </si>
  <si>
    <t>1155076</t>
  </si>
  <si>
    <t>פסגות ETF תל בונד 60</t>
  </si>
  <si>
    <t>1148006</t>
  </si>
  <si>
    <t>פסגות ETF תל בונד שקלי כשר</t>
  </si>
  <si>
    <t>1155175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</si>
  <si>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</si>
  <si>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</si>
  <si>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</si>
  <si>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</si>
  <si>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</si>
  <si>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</si>
  <si>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 ETF כשרה תל בונד שקלי</t>
  </si>
  <si>
    <t>1155159</t>
  </si>
  <si>
    <t>קסם ETF כשרה תל בונד 60</t>
  </si>
  <si>
    <t>1155126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</si>
  <si>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</si>
  <si>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</si>
  <si>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</si>
  <si>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</si>
  <si>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</si>
  <si>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</si>
  <si>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</si>
  <si>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</si>
  <si>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כש תלבונד שקלי</t>
  </si>
  <si>
    <t>1155183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</si>
  <si>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</si>
  <si>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</si>
  <si>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</si>
  <si>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</si>
  <si>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</si>
  <si>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</si>
  <si>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</si>
  <si>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</si>
  <si>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AMUNDI ETF MSCI EMERGING MAR</t>
  </si>
  <si>
    <t>LU1681045453</t>
  </si>
  <si>
    <t>AMUNDI INDEX MSCI EM UCITS</t>
  </si>
  <si>
    <t>LU1437017350</t>
  </si>
  <si>
    <t>CONSUMER STAPLES SPDR</t>
  </si>
  <si>
    <t>US81369Y3080</t>
  </si>
  <si>
    <t>DAIWA ETF TOPIX</t>
  </si>
  <si>
    <t>JP3027620008</t>
  </si>
  <si>
    <t>DBX HARVEST CSI 300 1D</t>
  </si>
  <si>
    <t>LU0875160326</t>
  </si>
  <si>
    <t>FINANCIAL SELECT SECTOR SPDR</t>
  </si>
  <si>
    <t>US81369Y6059</t>
  </si>
  <si>
    <t>HEALTH CARE SELECT SECTOR</t>
  </si>
  <si>
    <t>US81369Y2090</t>
  </si>
  <si>
    <t>HORIZONS S&amp;P/TSX 60 INDEX</t>
  </si>
  <si>
    <t>CA44056G1054</t>
  </si>
  <si>
    <t>I SHARES MSCI CHINA A</t>
  </si>
  <si>
    <t>IE00BQT3WG13</t>
  </si>
  <si>
    <t>INDUSTRIAL SELECT SECT SPDR</t>
  </si>
  <si>
    <t>US81369Y7040</t>
  </si>
  <si>
    <t>ISHARE EUR 600 AUTO&amp;PARTS DE</t>
  </si>
  <si>
    <t>DE000A0Q4R28</t>
  </si>
  <si>
    <t>ISHARES CORE EM IMI ACC</t>
  </si>
  <si>
    <t>IE00BKM4GZ66</t>
  </si>
  <si>
    <t>ISHARES CORE MSCI CH IND ETF</t>
  </si>
  <si>
    <t>HK2801040828</t>
  </si>
  <si>
    <t>HKSE</t>
  </si>
  <si>
    <t>ISHARES CORE MSCI EMERGING</t>
  </si>
  <si>
    <t>US46434G1031</t>
  </si>
  <si>
    <t>ISHARES CORE MSCI EURPOE</t>
  </si>
  <si>
    <t>IE00B1YZSC51</t>
  </si>
  <si>
    <t>ISHARES CORE S&amp;P 500 UCITS ETF</t>
  </si>
  <si>
    <t>IE00B5BMR087</t>
  </si>
  <si>
    <t>ISHARES CORE S&amp;P MIDCAP ETF</t>
  </si>
  <si>
    <t>US4642875078</t>
  </si>
  <si>
    <t>ISHARES CRNCY HEDGD MSCI EM</t>
  </si>
  <si>
    <t>US46434G5099</t>
  </si>
  <si>
    <t>ISHARES CURR HEDGED MSCI JAPAN</t>
  </si>
  <si>
    <t>US46434V8862</t>
  </si>
  <si>
    <t>ISHARES DJ US MEDICAL DEVICE</t>
  </si>
  <si>
    <t>US4642888105</t>
  </si>
  <si>
    <t>ISHARES EUR600 INSURANCE (DE)</t>
  </si>
  <si>
    <t>DE000A0H08K7</t>
  </si>
  <si>
    <t>ISHARES MSCI CHINA ETF</t>
  </si>
  <si>
    <t>US46429B6719</t>
  </si>
  <si>
    <t>ISHARES RUSSELL 2000</t>
  </si>
  <si>
    <t>US4642876555</t>
  </si>
  <si>
    <t>ISHARES S&amp;P HEALTH CARE</t>
  </si>
  <si>
    <t>IE00B43HR379</t>
  </si>
  <si>
    <t>ISHARES S&amp;P NA TECH SOFT IF</t>
  </si>
  <si>
    <t>US4642875151</t>
  </si>
  <si>
    <t>ISHARES STOXXEURSMALL200 DE</t>
  </si>
  <si>
    <t>DE000A0D8QZ7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</si>
  <si>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</si>
  <si>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</si>
  <si>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</si>
  <si>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</si>
  <si>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</si>
  <si>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</si>
  <si>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KRANESHARES MSCI CHINA A USD</t>
  </si>
  <si>
    <t>IE00BJLFK515</t>
  </si>
  <si>
    <t>LYXOR ETF S&amp;P 500</t>
  </si>
  <si>
    <t>LU0496786657</t>
  </si>
  <si>
    <t>LYXOR ETF STOXX OIL &amp; GAS</t>
  </si>
  <si>
    <t>LU1834988278</t>
  </si>
  <si>
    <t>LYXOR EURSTX600 HALTHCARE</t>
  </si>
  <si>
    <t>LU1834986900</t>
  </si>
  <si>
    <t>LYXOR STOXX BASIC RSRCES</t>
  </si>
  <si>
    <t>LU1834983550</t>
  </si>
  <si>
    <t>LYXOR STOXX EUROPE 600 BKS UCITS</t>
  </si>
  <si>
    <t>LU1834983477</t>
  </si>
  <si>
    <t>MARKET VECTORS SEMICONDUCTOR</t>
  </si>
  <si>
    <t>US92189F6768</t>
  </si>
  <si>
    <t>NEXT FUNDS TOPIX 17 EL&amp;PR</t>
  </si>
  <si>
    <t>JP3046640003</t>
  </si>
  <si>
    <t>NEXT FUNDS TOPIX 17 MACHINER</t>
  </si>
  <si>
    <t>JP3046630004</t>
  </si>
  <si>
    <t>SCHWAB FUNDAMENTAL EM L/C</t>
  </si>
  <si>
    <t>US8085247307</t>
  </si>
  <si>
    <t>SOURCE S&amp;P 500 UCITS ETF</t>
  </si>
  <si>
    <t>IE00B3YCGJ38</t>
  </si>
  <si>
    <t>SPDR EUROPE CON DISCRETIONARY</t>
  </si>
  <si>
    <t>IE00BKWQ0C77</t>
  </si>
  <si>
    <t>SPDR EUROPE SMALL CAP</t>
  </si>
  <si>
    <t>IE00BKWQ0M75</t>
  </si>
  <si>
    <t>SPDR MSCI EUROPE CONSUMER ST</t>
  </si>
  <si>
    <t>IE00BKWQ0D84</t>
  </si>
  <si>
    <t>SPDR S&amp;P OIL &amp; GAS EXP &amp; PR</t>
  </si>
  <si>
    <t>US78464A7303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</si>
  <si>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</si>
  <si>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</si>
  <si>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</si>
  <si>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</si>
  <si>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</si>
  <si>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</si>
  <si>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MSCI emerging markets</t>
  </si>
  <si>
    <t>US9220428588</t>
  </si>
  <si>
    <t>WISDMTREE EMERG MKT EX ST</t>
  </si>
  <si>
    <t>US97717X5784</t>
  </si>
  <si>
    <t>AMUNDI ETF EURO CORPORATES</t>
  </si>
  <si>
    <t>LU1681039647</t>
  </si>
  <si>
    <t>DB X TR II IBX$ TR 1 3Y 1C</t>
  </si>
  <si>
    <t>LU0429458895</t>
  </si>
  <si>
    <t>DB X TR II TRX CROSSOVER 5 Y</t>
  </si>
  <si>
    <t>LU0290359032</t>
  </si>
  <si>
    <t>DBX II EUR LIQUID CORP</t>
  </si>
  <si>
    <t>LU0478205379</t>
  </si>
  <si>
    <t>INVESCO FUND HIGH YIELD</t>
  </si>
  <si>
    <t>US46138E7195</t>
  </si>
  <si>
    <t>ISHARES JP MORGAN USD EM CORP</t>
  </si>
  <si>
    <t>IE00B6TLBW47</t>
  </si>
  <si>
    <t>ISHARES MARKIT IBOXX $ HIGH</t>
  </si>
  <si>
    <t>IE00B4PY7Y77</t>
  </si>
  <si>
    <t>ISHARES MARKIT IBOXX EUR HIGH YIELD</t>
  </si>
  <si>
    <t>IE00B66F4759</t>
  </si>
  <si>
    <t>ISHARES USD CORP BND</t>
  </si>
  <si>
    <t>IE0032895942</t>
  </si>
  <si>
    <t>PIMCO INV GRADE CORP BD ETF</t>
  </si>
  <si>
    <t>US72201R8170</t>
  </si>
  <si>
    <t>REAL ESTATE CREDIT GBP</t>
  </si>
  <si>
    <t>GB00B0HW5366</t>
  </si>
  <si>
    <t>SPDR BARCLAYS CAPITAL HIGH</t>
  </si>
  <si>
    <t>US78468R6229</t>
  </si>
  <si>
    <t>SPDR BARCLAYS INTERMEDIATE GOV</t>
  </si>
  <si>
    <t>US78464A6727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</si>
  <si>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</si>
  <si>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</si>
  <si>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</si>
  <si>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</si>
  <si>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</si>
  <si>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</si>
  <si>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VANGUARD S.T GOV BOND</t>
  </si>
  <si>
    <t>US92206C1027</t>
  </si>
  <si>
    <t>LION 4 Series 7</t>
  </si>
  <si>
    <t>IE00BD2YCK45</t>
  </si>
  <si>
    <t>אג"ח</t>
  </si>
  <si>
    <t>AA-</t>
  </si>
  <si>
    <t>UBS LUX BD USD</t>
  </si>
  <si>
    <t>LU0396367608</t>
  </si>
  <si>
    <t>MONEDA LATAM CORP DEBT D</t>
  </si>
  <si>
    <t>KYG620101306</t>
  </si>
  <si>
    <t>AMUNDI PLANET</t>
  </si>
  <si>
    <t>LU1688575437</t>
  </si>
  <si>
    <t>LION 7 S1</t>
  </si>
  <si>
    <t>IE00B62G6V03</t>
  </si>
  <si>
    <t>SICAV Santander LatAm Corp Fund</t>
  </si>
  <si>
    <t>LU0363170191</t>
  </si>
  <si>
    <t xml:space="preserve"> BLA/GSO EUR A ACC</t>
  </si>
  <si>
    <t>IE00B3DS7666</t>
  </si>
  <si>
    <t>Amundi Funds Pioneer US High</t>
  </si>
  <si>
    <t>LU1883863851</t>
  </si>
  <si>
    <t>CS NL GL SEN LO MC</t>
  </si>
  <si>
    <t>LU0635707705</t>
  </si>
  <si>
    <t>FIDELITY US HIGH YD I ACC</t>
  </si>
  <si>
    <t>LU0891474172</t>
  </si>
  <si>
    <t>ING US Senior Loans</t>
  </si>
  <si>
    <t>LU0426533492</t>
  </si>
  <si>
    <t>NOMURA US HIGH YLD BD I USD</t>
  </si>
  <si>
    <t>IE00B3RW8498</t>
  </si>
  <si>
    <t>Babson European Bank Loan Fund</t>
  </si>
  <si>
    <t>IE00B6YX4R11</t>
  </si>
  <si>
    <t>Guggenheim US Loan Fund</t>
  </si>
  <si>
    <t>IE00BCFKMH92</t>
  </si>
  <si>
    <t>LION III EUR C3 ACC</t>
  </si>
  <si>
    <t>IE00B804LV55</t>
  </si>
  <si>
    <t>Specialist M&amp;G European Class R</t>
  </si>
  <si>
    <t>IE00B95WZM02</t>
  </si>
  <si>
    <t>Cheyne Real Estate Debt Fund Class X</t>
  </si>
  <si>
    <t>KYG210181668</t>
  </si>
  <si>
    <t>Neuberger EM LC</t>
  </si>
  <si>
    <t>IE00B9Z1CN71</t>
  </si>
  <si>
    <t>COMGEST GROWTH EUROPE EUR IA</t>
  </si>
  <si>
    <t>IE00B5WN3467</t>
  </si>
  <si>
    <t>מניות</t>
  </si>
  <si>
    <t>COMGEST GROWTH JAPAN YEN IA</t>
  </si>
  <si>
    <t>IE00BQ1YBP44</t>
  </si>
  <si>
    <t>Dws invest CROCI</t>
  </si>
  <si>
    <t>LU1769937829</t>
  </si>
  <si>
    <t>ISHARE EMKT IF I AUSD</t>
  </si>
  <si>
    <t>IE00B3D07G23</t>
  </si>
  <si>
    <t>Tokio Marine Japan</t>
  </si>
  <si>
    <t>IE00BYYTL417</t>
  </si>
  <si>
    <t>VANGUARD EMR MK ST IN USD IN</t>
  </si>
  <si>
    <t>IE0031787223</t>
  </si>
  <si>
    <t>כתבי אופציה בישראל</t>
  </si>
  <si>
    <t>אנרג'יקס אופציה 3*</t>
  </si>
  <si>
    <t>1158922</t>
  </si>
  <si>
    <t>ברנמילר אפ 1*</t>
  </si>
  <si>
    <t>1143494</t>
  </si>
  <si>
    <t>plC 2700 FEB 2020</t>
  </si>
  <si>
    <t>82934381</t>
  </si>
  <si>
    <t>ל.ר.</t>
  </si>
  <si>
    <t>plP 2700 FEB 2020</t>
  </si>
  <si>
    <t>82934597</t>
  </si>
  <si>
    <t>SPX US 02/21/20 P2800</t>
  </si>
  <si>
    <t>SPX02202800</t>
  </si>
  <si>
    <t>SPX US 02/21/20 P3050</t>
  </si>
  <si>
    <t>SPX022093050</t>
  </si>
  <si>
    <t>SPXW US 12/19 C3150</t>
  </si>
  <si>
    <t>SPXW19C3150</t>
  </si>
  <si>
    <t>TGT 01/17/20 C135</t>
  </si>
  <si>
    <t>TGT0120C135</t>
  </si>
  <si>
    <t>MSCI EMGMKT MAR20</t>
  </si>
  <si>
    <t>MESH0</t>
  </si>
  <si>
    <t>S&amp;P500 EMINI FUT MAR20</t>
  </si>
  <si>
    <t>ESH0</t>
  </si>
  <si>
    <t>STOXX EUROPE 600 MAR20</t>
  </si>
  <si>
    <t>SXOH0</t>
  </si>
  <si>
    <t>TOPIX FUTR MAR20</t>
  </si>
  <si>
    <t>TPH0</t>
  </si>
  <si>
    <t>ביטוח 16/28</t>
  </si>
  <si>
    <t>391628</t>
  </si>
  <si>
    <t>ביטוח 18/30</t>
  </si>
  <si>
    <t>391830</t>
  </si>
  <si>
    <t>ביטוח 19/31</t>
  </si>
  <si>
    <t>391931</t>
  </si>
  <si>
    <t>381931</t>
  </si>
  <si>
    <t>חב ביטוח 16/28</t>
  </si>
  <si>
    <t>381628</t>
  </si>
  <si>
    <t>חב ביטוח 17/29</t>
  </si>
  <si>
    <t>381729</t>
  </si>
  <si>
    <t>391729</t>
  </si>
  <si>
    <t>חב ביטוח 62  08/20</t>
  </si>
  <si>
    <t>380820</t>
  </si>
  <si>
    <t>חב ביטוח 62  09/21</t>
  </si>
  <si>
    <t>380921</t>
  </si>
  <si>
    <t>חב ביטוח 62 10/22</t>
  </si>
  <si>
    <t>381022</t>
  </si>
  <si>
    <t>חב ביטוח 62 11/23</t>
  </si>
  <si>
    <t>381123</t>
  </si>
  <si>
    <t>חב ביטוח 62 13/25</t>
  </si>
  <si>
    <t>381325</t>
  </si>
  <si>
    <t>חב. ביטוח 08/20</t>
  </si>
  <si>
    <t>390820</t>
  </si>
  <si>
    <t>חב. ביטוח 09/21</t>
  </si>
  <si>
    <t>390921</t>
  </si>
  <si>
    <t>חב. ביטוח 10/22</t>
  </si>
  <si>
    <t>391022</t>
  </si>
  <si>
    <t>חב. ביטוח 11/23</t>
  </si>
  <si>
    <t>391123</t>
  </si>
  <si>
    <t>חב. ביטוח 12/24</t>
  </si>
  <si>
    <t>391224</t>
  </si>
  <si>
    <t>מלווה ביטוח 13/25</t>
  </si>
  <si>
    <t>391325</t>
  </si>
  <si>
    <t>מלווה ביטוח 14/26</t>
  </si>
  <si>
    <t>391426</t>
  </si>
  <si>
    <t>מלווה ביטוח 14/26 ח</t>
  </si>
  <si>
    <t>381426</t>
  </si>
  <si>
    <t>מלווה ביטוח 2015 2027 קרן ח</t>
  </si>
  <si>
    <t>381527</t>
  </si>
  <si>
    <t>מלווה ביטוח 2015 2027 קרן ט</t>
  </si>
  <si>
    <t>391527</t>
  </si>
  <si>
    <t>מקורות אג סדרה 6 ל.ס 4.9%</t>
  </si>
  <si>
    <t>1100908</t>
  </si>
  <si>
    <t>מרווח הוגן</t>
  </si>
  <si>
    <t>מקורות אגח 8 רמ</t>
  </si>
  <si>
    <t>1124346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</si>
  <si>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</si>
  <si>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</si>
  <si>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</si>
  <si>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</si>
  <si>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</si>
  <si>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</si>
  <si>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</si>
  <si>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</si>
  <si>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</si>
  <si>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</si>
  <si>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אגח ל.ס חשמל 2022</t>
  </si>
  <si>
    <t>6000129</t>
  </si>
  <si>
    <t>דור גז בעמ 4.95% 5.2020 ל.ס</t>
  </si>
  <si>
    <t>1093491</t>
  </si>
  <si>
    <t>513689059</t>
  </si>
  <si>
    <t>שטרהון נדחה פועלים ג ל.ס 5.75%</t>
  </si>
  <si>
    <t>6620280</t>
  </si>
  <si>
    <t>אספיסי אל עד 6.7%   סדרה 2</t>
  </si>
  <si>
    <t>1092774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</si>
  <si>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</si>
  <si>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</si>
  <si>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</si>
  <si>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</si>
  <si>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</si>
  <si>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</si>
  <si>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</si>
  <si>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</si>
  <si>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</si>
  <si>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</si>
  <si>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גמא אגח א רמ</t>
  </si>
  <si>
    <t>1160852</t>
  </si>
  <si>
    <t>512711789</t>
  </si>
  <si>
    <t>גב ים נגב אגח א</t>
  </si>
  <si>
    <t>1151141</t>
  </si>
  <si>
    <t>514189596</t>
  </si>
  <si>
    <t>אמקור א</t>
  </si>
  <si>
    <t>1133545</t>
  </si>
  <si>
    <t>510064603</t>
  </si>
  <si>
    <t>נתיבים אגח א</t>
  </si>
  <si>
    <t>1090281</t>
  </si>
  <si>
    <t>513502229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</si>
  <si>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</si>
  <si>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</si>
  <si>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</si>
  <si>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</si>
  <si>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</si>
  <si>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</si>
  <si>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</si>
  <si>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</si>
  <si>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</si>
  <si>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TRANSED PARTNERS 3.951 09/50 12/37</t>
  </si>
  <si>
    <t>אלון דלק מניה לא סחירה</t>
  </si>
  <si>
    <t>אמריקה ישראל   נדלן*</t>
  </si>
  <si>
    <t>512480971</t>
  </si>
  <si>
    <t>מניה לא סחירה BIG USA*</t>
  </si>
  <si>
    <t>35000</t>
  </si>
  <si>
    <t>514435395</t>
  </si>
  <si>
    <t>נידר מניה לא סחירה</t>
  </si>
  <si>
    <t>11018980</t>
  </si>
  <si>
    <t>511219784</t>
  </si>
  <si>
    <t>צים מניה</t>
  </si>
  <si>
    <t>347283</t>
  </si>
  <si>
    <t xml:space="preserve"> Michelson Program*</t>
  </si>
  <si>
    <t>120 Wall Street*</t>
  </si>
  <si>
    <t>330507</t>
  </si>
  <si>
    <t>1735 MARKET INVESTOR HOLDCO I LP*</t>
  </si>
  <si>
    <t>180 Livingston equity*</t>
  </si>
  <si>
    <t>45499</t>
  </si>
  <si>
    <t>240 West 35th Street*</t>
  </si>
  <si>
    <t>425 Lexington*</t>
  </si>
  <si>
    <t>820 Washington*</t>
  </si>
  <si>
    <t>330506</t>
  </si>
  <si>
    <t>901 Fifth Seattle*</t>
  </si>
  <si>
    <t>Adgar Invest and Dev Poland</t>
  </si>
  <si>
    <t>BERO CENTER*</t>
  </si>
  <si>
    <t>330500</t>
  </si>
  <si>
    <t>Boulder Creek*</t>
  </si>
  <si>
    <t>330512</t>
  </si>
  <si>
    <t>Data Center Atlanta*</t>
  </si>
  <si>
    <t>330509</t>
  </si>
  <si>
    <t>E.On Center*</t>
  </si>
  <si>
    <t>Edeka 2*</t>
  </si>
  <si>
    <t>330502</t>
  </si>
  <si>
    <t>Eschborn Plaza*</t>
  </si>
  <si>
    <t>Fenwick*</t>
  </si>
  <si>
    <t>330514</t>
  </si>
  <si>
    <t>Hampton of Town Center  HG 3*</t>
  </si>
  <si>
    <t>IXI MOBILE INC לס</t>
  </si>
  <si>
    <t>US4660261011</t>
  </si>
  <si>
    <t>MM Texas*</t>
  </si>
  <si>
    <t>386423</t>
  </si>
  <si>
    <t>North LaSalle   HG 4*</t>
  </si>
  <si>
    <t>Project Hush*</t>
  </si>
  <si>
    <t>REAL GOLD MINING ל.ס</t>
  </si>
  <si>
    <t>KYG740991057</t>
  </si>
  <si>
    <t>Rialto Elite Portfolio*</t>
  </si>
  <si>
    <t>496922</t>
  </si>
  <si>
    <t>ROBIN*</t>
  </si>
  <si>
    <t>505145</t>
  </si>
  <si>
    <t>Sacramento 353*</t>
  </si>
  <si>
    <t>Tanfield 1*</t>
  </si>
  <si>
    <t>Terraces*</t>
  </si>
  <si>
    <t>Town Center   HG 6*</t>
  </si>
  <si>
    <t>Walgreens*</t>
  </si>
  <si>
    <t>330511</t>
  </si>
  <si>
    <t>White Oak*</t>
  </si>
  <si>
    <t>white oak 2*</t>
  </si>
  <si>
    <t>white oak 3*</t>
  </si>
  <si>
    <t>491967</t>
  </si>
  <si>
    <t>הילטון מלונות</t>
  </si>
  <si>
    <t>פרויקט C</t>
  </si>
  <si>
    <t>666169</t>
  </si>
  <si>
    <t>סה"כ קרנות השקעה</t>
  </si>
  <si>
    <t>סה"כ קרנות השקעה בישראל</t>
  </si>
  <si>
    <t>Accelmed Medical Partners LP</t>
  </si>
  <si>
    <t>Harvest Fund II (Israel) L.P</t>
  </si>
  <si>
    <t>Medica III Investments Israel B LP</t>
  </si>
  <si>
    <t>Orbimed Israel Partners II LP</t>
  </si>
  <si>
    <t>Orbimed Israel Partners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</si>
  <si>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</si>
  <si>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</si>
  <si>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</si>
  <si>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ריאליטי קרן השקעות בנדל"ן IV</t>
  </si>
  <si>
    <t>Accelmed Growth Partners LP</t>
  </si>
  <si>
    <t>FIMI ISRAEL OPPORTUNITY 6</t>
  </si>
  <si>
    <t>Fimi Israel Opportunity IV</t>
  </si>
  <si>
    <t>Fortissimo Capital Fund Israel II</t>
  </si>
  <si>
    <t>Fortissimo Capital Fund Israel III</t>
  </si>
  <si>
    <t>Fortissimo Capital Fund Israel LP</t>
  </si>
  <si>
    <t>Helios Renewable Energy 1*</t>
  </si>
  <si>
    <t>Kedma Capital III</t>
  </si>
  <si>
    <t>MA Movilim Renewable Energies L.P*</t>
  </si>
  <si>
    <t>NOY 2 Infrastructure &amp;Energy Investments</t>
  </si>
  <si>
    <t>Noy Negev Energy LP</t>
  </si>
  <si>
    <t>Plenus II L.P</t>
  </si>
  <si>
    <t>Plenus III L.P</t>
  </si>
  <si>
    <t>Plenus Mezzanine Fund</t>
  </si>
  <si>
    <t>S.H. SKY 3 L.P</t>
  </si>
  <si>
    <t>S.H. SKY II L.P.s</t>
  </si>
  <si>
    <t>S.H. SKY LP</t>
  </si>
  <si>
    <t>Tene Growth Capital III PEF</t>
  </si>
  <si>
    <t>TENE GROWTH CAPITAL IV</t>
  </si>
  <si>
    <t>Vintage Migdal Co inv</t>
  </si>
  <si>
    <t>Vintage Migdal Co Investment II</t>
  </si>
  <si>
    <t>Viola Private Equity I LP</t>
  </si>
  <si>
    <t>Yesodot Gimmel</t>
  </si>
  <si>
    <t>טנא להשקעה בגדות שותפות מוגבלת</t>
  </si>
  <si>
    <t>טנא להשקעה בקיונרג'י שותפות מוגבלת</t>
  </si>
  <si>
    <t>סה"כ קרנות השקעה בחו"ל</t>
  </si>
  <si>
    <t>Horsley Bridge XII Ventures</t>
  </si>
  <si>
    <t>Inimiti Capital Partners I Cayman LP</t>
  </si>
  <si>
    <t>Israel Cleantech Ventures Cayman I A</t>
  </si>
  <si>
    <t>Israel Cleantech Ventures II Israel LP</t>
  </si>
  <si>
    <t>Omega fund lll</t>
  </si>
  <si>
    <t>Strategic Investors Fund IX L.P</t>
  </si>
  <si>
    <t>Strategic Investors Fund VIII LP</t>
  </si>
  <si>
    <t>Tamir Fishman Ventures lll LP</t>
  </si>
  <si>
    <t>Vintage fund of funds ISRAEL V</t>
  </si>
  <si>
    <t>Vintage Fund of Funds IV (Migdal) L.P</t>
  </si>
  <si>
    <t>Vintage Fund of Funds V ACCESS</t>
  </si>
  <si>
    <t>קרנות גידור</t>
  </si>
  <si>
    <t>Pond View class B 01/2008</t>
  </si>
  <si>
    <t>XD0038728982</t>
  </si>
  <si>
    <t>Cheyne CRECH 1</t>
  </si>
  <si>
    <t>KYG2103A1022</t>
  </si>
  <si>
    <t>330475</t>
  </si>
  <si>
    <t>Cheyne CRECH 3</t>
  </si>
  <si>
    <t>XD0284915663</t>
  </si>
  <si>
    <t>Drawbridge Special Opp Offshore Fund R/5</t>
  </si>
  <si>
    <t>XD0413807179</t>
  </si>
  <si>
    <t xml:space="preserve"> Brookfield SREP III</t>
  </si>
  <si>
    <t>Blackstone R E Partners VIII F LP</t>
  </si>
  <si>
    <t>Blackstone Real Estate Partners IX</t>
  </si>
  <si>
    <t>Brookfield Strategic R E Partners II</t>
  </si>
  <si>
    <t>Co Invest Antlia BSREP III</t>
  </si>
  <si>
    <t>E d R Europportunities S.C.A. SICAR</t>
  </si>
  <si>
    <t>Portfolio EDGE</t>
  </si>
  <si>
    <t>SUN Apollo India Real Estate fund LLC</t>
  </si>
  <si>
    <t>Waterton Residential P V mb XIII</t>
  </si>
  <si>
    <t>ACE IV*</t>
  </si>
  <si>
    <t>ADLS</t>
  </si>
  <si>
    <t>Advent International GPE IX L.P</t>
  </si>
  <si>
    <t>Advent International GPE VIII A</t>
  </si>
  <si>
    <t>Aksia Capital III LP</t>
  </si>
  <si>
    <t>Apax Europe VII  B LP</t>
  </si>
  <si>
    <t>APCS LP*</t>
  </si>
  <si>
    <t>Apollo Fund IX</t>
  </si>
  <si>
    <t>Apollo Natural Resources Partners II LP</t>
  </si>
  <si>
    <t>Ares Special Situations Fund IV LP*</t>
  </si>
  <si>
    <t>Argan Capital LP</t>
  </si>
  <si>
    <t>Astorg VII</t>
  </si>
  <si>
    <t>Avista Capital Partners LP</t>
  </si>
  <si>
    <t>Brookfield Capital Partners IV</t>
  </si>
  <si>
    <t>Brookfield Capital Partners V</t>
  </si>
  <si>
    <t>Brookfield coinv JCI</t>
  </si>
  <si>
    <t>Brookfield HSO Co Invest L.P</t>
  </si>
  <si>
    <t>CDL II</t>
  </si>
  <si>
    <t>CICC Growth capital fund I</t>
  </si>
  <si>
    <t>ClearWater Capital Partner I</t>
  </si>
  <si>
    <t>CMPVIIC</t>
  </si>
  <si>
    <t>co investment Anesthesia</t>
  </si>
  <si>
    <t>Copenhagen Infrastructure III</t>
  </si>
  <si>
    <t>Core Infrastructure India Fund Pte Ltd</t>
  </si>
  <si>
    <t>Court Square IV</t>
  </si>
  <si>
    <t>CRECH V</t>
  </si>
  <si>
    <t>Dover Street IX LP</t>
  </si>
  <si>
    <t>EC   1</t>
  </si>
  <si>
    <t>EC   2</t>
  </si>
  <si>
    <t>Edmond de Rothschild Europportunities</t>
  </si>
  <si>
    <t>Esprit Capital I Fund</t>
  </si>
  <si>
    <t>Gavea Investment Fund III LP</t>
  </si>
  <si>
    <t>Gavea Investment Fund IV LP</t>
  </si>
  <si>
    <t>GIP GEMINI FUND CAYMAN FEEDER II LP</t>
  </si>
  <si>
    <t>Global Infrastructure Partners IV L.P</t>
  </si>
  <si>
    <t>GP Capital partners IV L.P</t>
  </si>
  <si>
    <t>GrafTech Co Invest LP</t>
  </si>
  <si>
    <t>GTCR harbourvest tranche B</t>
  </si>
  <si>
    <t>harbourvest A</t>
  </si>
  <si>
    <t>HARBOURVEST A AE II</t>
  </si>
  <si>
    <t>harbourvest co inv DNLD</t>
  </si>
  <si>
    <t>harbourvest co inv Dwyer</t>
  </si>
  <si>
    <t>Harbourvest co inv perston</t>
  </si>
  <si>
    <t>harbourvest part' co inv fund IV</t>
  </si>
  <si>
    <t>Harbourvest Project Starboard</t>
  </si>
  <si>
    <t>harbourvest Sec gridiron</t>
  </si>
  <si>
    <t>HBOS Mezzanine Portfolio</t>
  </si>
  <si>
    <t>HIG harbourvest Tranche B</t>
  </si>
  <si>
    <t>Highstar Capital Fund III</t>
  </si>
  <si>
    <t>Hunter Acquisition Limited</t>
  </si>
  <si>
    <t>ICGLV</t>
  </si>
  <si>
    <t>IFM GIF</t>
  </si>
  <si>
    <t>IK harbourvest tranche B</t>
  </si>
  <si>
    <t>INCLINE   HARBOURVEST A</t>
  </si>
  <si>
    <t>InfraRed Infrastructure Fund V</t>
  </si>
  <si>
    <t>Insight harbourvest tranche B</t>
  </si>
  <si>
    <t>Investindustrial VII Harbourvest B</t>
  </si>
  <si>
    <t>JP Morgan IIF</t>
  </si>
  <si>
    <t>KASS</t>
  </si>
  <si>
    <t>KCOIV SCS</t>
  </si>
  <si>
    <t>KCOV</t>
  </si>
  <si>
    <t>KELSO INVESTMENT ASSOCIATES X   HARB B</t>
  </si>
  <si>
    <t>Klirmark III</t>
  </si>
  <si>
    <t>Klirmark Opportunity Fund II LP</t>
  </si>
  <si>
    <t>Klirmark Opportunity Fund LP</t>
  </si>
  <si>
    <t>KSO</t>
  </si>
  <si>
    <t>LS POWER FUND IV</t>
  </si>
  <si>
    <t>MediFox harbourvest</t>
  </si>
  <si>
    <t>Meridiam Infrastructure Europe III SLP</t>
  </si>
  <si>
    <t>Metalmark Capital Partners L.P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</si>
  <si>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</si>
  <si>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</si>
  <si>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</si>
  <si>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</si>
  <si>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</si>
  <si>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</si>
  <si>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</si>
  <si>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MTDL</t>
  </si>
  <si>
    <t>Oaktree Ports America Fund(HS III)L.P</t>
  </si>
  <si>
    <t>Olympus Capital Asia III LP</t>
  </si>
  <si>
    <t>ORCC</t>
  </si>
  <si>
    <t>Pamlico capital IV</t>
  </si>
  <si>
    <t>Pantheon Global Secondary Fund VI</t>
  </si>
  <si>
    <t>Paragon III HarbourVest B</t>
  </si>
  <si>
    <t>Patria Private Equity Fund VI</t>
  </si>
  <si>
    <t>PCSIII LP</t>
  </si>
  <si>
    <t>PGCO IV Co mingled Fund SCSP</t>
  </si>
  <si>
    <t>PPCSIV</t>
  </si>
  <si>
    <t>project Celtics</t>
  </si>
  <si>
    <t>Rhone Offshore Partners V LP</t>
  </si>
  <si>
    <t>Rocket Dog L.P</t>
  </si>
  <si>
    <t>SDPIII</t>
  </si>
  <si>
    <t>Selene RMOF</t>
  </si>
  <si>
    <t>Senior Loan Fund I A SLP</t>
  </si>
  <si>
    <t>Silverfleet Capital Partners II LP</t>
  </si>
  <si>
    <t>Sun Capital Partners  harbourvest B</t>
  </si>
  <si>
    <t>TDLIV</t>
  </si>
  <si>
    <t>Tene Growth Capital LP</t>
  </si>
  <si>
    <t>Thoma Bravo Fund XII A  L P</t>
  </si>
  <si>
    <t>Thoma Bravo Fund XIII</t>
  </si>
  <si>
    <t>Thoma Bravo Harbourvest B</t>
  </si>
  <si>
    <t>TPG Asia VII L.P</t>
  </si>
  <si>
    <t>Trilantic Capital Partners IV Europe</t>
  </si>
  <si>
    <t>Trilantic Capital Partners V Europe LP</t>
  </si>
  <si>
    <t>VESTCOM</t>
  </si>
  <si>
    <t>Victoria South American Partners II LP</t>
  </si>
  <si>
    <t>Viola Private Equity II B LP</t>
  </si>
  <si>
    <t>Warburg Pincus China II L.P</t>
  </si>
  <si>
    <t>Warburg Pincus China LP</t>
  </si>
  <si>
    <t>WestView IV harbourvest</t>
  </si>
  <si>
    <t>windjammer V har A</t>
  </si>
  <si>
    <t>WSREDII</t>
  </si>
  <si>
    <t>Infinity I China Fund Israel 2 אופ לס</t>
  </si>
  <si>
    <t>50581</t>
  </si>
  <si>
    <t>₪ / מט"ח</t>
  </si>
  <si>
    <t>+ILS/-USD 3.4931 27-10-20 (93) -894</t>
  </si>
  <si>
    <t>10010591</t>
  </si>
  <si>
    <t>+ILS/-USD 3.4932 20-10-20 (10) -888</t>
  </si>
  <si>
    <t>10001395</t>
  </si>
  <si>
    <t>10001489</t>
  </si>
  <si>
    <t>10001163</t>
  </si>
  <si>
    <t>10022713</t>
  </si>
  <si>
    <t>10001196</t>
  </si>
  <si>
    <t>+ILS/-USD 3.4937 10-11-20 (10) -898</t>
  </si>
  <si>
    <t>10000715</t>
  </si>
  <si>
    <t>10001310</t>
  </si>
  <si>
    <t>+ILS/-USD 3.4938 27-10-20 (11) -892</t>
  </si>
  <si>
    <t>10022714</t>
  </si>
  <si>
    <t>+ILS/-USD 3.5021 10-11-20 (10) -904</t>
  </si>
  <si>
    <t>10001309</t>
  </si>
  <si>
    <t>10000252</t>
  </si>
  <si>
    <t>10000714</t>
  </si>
  <si>
    <t>+ILS/-USD 3.5023 20-10-20 (93) -882</t>
  </si>
  <si>
    <t>10022700</t>
  </si>
  <si>
    <t>+ILS/-USD 3.5026 20-10-20 (12) -874</t>
  </si>
  <si>
    <t>10010584</t>
  </si>
  <si>
    <t>+ILS/-USD 3.5035 14-10-20 (22) -865</t>
  </si>
  <si>
    <t>10022706</t>
  </si>
  <si>
    <t>+ILS/-USD 3.5048 20-10-20 (11) -867</t>
  </si>
  <si>
    <t>10022699</t>
  </si>
  <si>
    <t>+ILS/-USD 3.505 14-10-20 (12) -871</t>
  </si>
  <si>
    <t>10022704</t>
  </si>
  <si>
    <t>+ILS/-USD 3.5055 11-06-20 (10) -690</t>
  </si>
  <si>
    <t>10000251</t>
  </si>
  <si>
    <t>10001302</t>
  </si>
  <si>
    <t>+ILS/-USD 3.5057 11-06-20 (10) -758</t>
  </si>
  <si>
    <t>10001304</t>
  </si>
  <si>
    <t>+ILS/-USD 3.5069 14-10-20 (10) -866</t>
  </si>
  <si>
    <t>10022702</t>
  </si>
  <si>
    <t>10001392</t>
  </si>
  <si>
    <t>10001160</t>
  </si>
  <si>
    <t>+ILS/-USD 3.5072 20-10-20 (10) -873</t>
  </si>
  <si>
    <t>10000997</t>
  </si>
  <si>
    <t>10001158</t>
  </si>
  <si>
    <t>10001171</t>
  </si>
  <si>
    <t>10001390</t>
  </si>
  <si>
    <t>10001017</t>
  </si>
  <si>
    <t>+ILS/-USD 3.5088 11-06-20 (10) -772</t>
  </si>
  <si>
    <t>10000699</t>
  </si>
  <si>
    <t>+ILS/-USD 3.51 12-05-20 (10) -707</t>
  </si>
  <si>
    <t>10001376</t>
  </si>
  <si>
    <t>+ILS/-USD 3.51 12-05-20 (20) -707</t>
  </si>
  <si>
    <t>10010549</t>
  </si>
  <si>
    <t>10001257</t>
  </si>
  <si>
    <t>10001156</t>
  </si>
  <si>
    <t>10022657</t>
  </si>
  <si>
    <t>+ILS/-USD 3.5103 12-05-20 (11) -707</t>
  </si>
  <si>
    <t>10022655</t>
  </si>
  <si>
    <t>+ILS/-USD 3.5136 19-05-20 (10) -714</t>
  </si>
  <si>
    <t>10001371</t>
  </si>
  <si>
    <t>+ILS/-USD 3.5145 19-05-20 (20) -715</t>
  </si>
  <si>
    <t>10001184</t>
  </si>
  <si>
    <t>10022647</t>
  </si>
  <si>
    <t>10001249</t>
  </si>
  <si>
    <t>10001150</t>
  </si>
  <si>
    <t>+ILS/-USD 3.517 19-05-20 (11) -715</t>
  </si>
  <si>
    <t>10022645</t>
  </si>
  <si>
    <t>+ILS/-USD 3.5234 16-06-20 (10) -796</t>
  </si>
  <si>
    <t>10000996</t>
  </si>
  <si>
    <t>10001135</t>
  </si>
  <si>
    <t>10000968</t>
  </si>
  <si>
    <t>10001367</t>
  </si>
  <si>
    <t>+ILS/-USD 3.5256 16-06-20 (20) -794</t>
  </si>
  <si>
    <t>10001245</t>
  </si>
  <si>
    <t>10010539</t>
  </si>
  <si>
    <t>+ILS/-USD 3.526 18-06-20 (10) -680</t>
  </si>
  <si>
    <t>10022698</t>
  </si>
  <si>
    <t>+ILS/-USD 3.53 18-06-20 (10) -680</t>
  </si>
  <si>
    <t>10001195</t>
  </si>
  <si>
    <t>10001389</t>
  </si>
  <si>
    <t>10010583</t>
  </si>
  <si>
    <t>10001170</t>
  </si>
  <si>
    <t>10001016</t>
  </si>
  <si>
    <t>10001157</t>
  </si>
  <si>
    <t>10001268</t>
  </si>
  <si>
    <t>10001488</t>
  </si>
  <si>
    <t>+ILS/-USD 3.5303 16-06-20 (10) -787</t>
  </si>
  <si>
    <t>10000994</t>
  </si>
  <si>
    <t>10001133</t>
  </si>
  <si>
    <t>+ILS/-USD 3.5309 16-06-20 (20) -791</t>
  </si>
  <si>
    <t>10010537</t>
  </si>
  <si>
    <t>10022639</t>
  </si>
  <si>
    <t>+ILS/-USD 3.531 11-06-20 (10) -780</t>
  </si>
  <si>
    <t>10000697</t>
  </si>
  <si>
    <t>10001295</t>
  </si>
  <si>
    <t>10000249</t>
  </si>
  <si>
    <t>+ILS/-USD 3.5315 16-06-20 (93) -775</t>
  </si>
  <si>
    <t>10001372</t>
  </si>
  <si>
    <t>+ILS/-USD 3.532 28-05-20 (11) -695</t>
  </si>
  <si>
    <t>10022676</t>
  </si>
  <si>
    <t>+ILS/-USD 3.5324 04-06-20 (20) -786</t>
  </si>
  <si>
    <t>10022634</t>
  </si>
  <si>
    <t>+ILS/-USD 3.5335 04-06-20 (11) -785</t>
  </si>
  <si>
    <t>10022629</t>
  </si>
  <si>
    <t>+ILS/-USD 3.5335 04-06-20 (12) -785</t>
  </si>
  <si>
    <t>10022632</t>
  </si>
  <si>
    <t>+ILS/-USD 3.5335 04-06-20 (22) -785</t>
  </si>
  <si>
    <t>10022637</t>
  </si>
  <si>
    <t>+ILS/-USD 3.5335 28-05-20 (10) -696</t>
  </si>
  <si>
    <t>10010562</t>
  </si>
  <si>
    <t>+ILS/-USD 3.5355 28-05-20 (20) -695</t>
  </si>
  <si>
    <t>10010566</t>
  </si>
  <si>
    <t>+ILS/-USD 3.5355 28-05-20 (22) -695</t>
  </si>
  <si>
    <t>10022674</t>
  </si>
  <si>
    <t>+ILS/-USD 3.5368 21-05-20 (12) -682</t>
  </si>
  <si>
    <t>10022678</t>
  </si>
  <si>
    <t>10010564</t>
  </si>
  <si>
    <t>+ILS/-USD 3.537 21-05-20 (20) -680</t>
  </si>
  <si>
    <t>10022680</t>
  </si>
  <si>
    <t>10001191</t>
  </si>
  <si>
    <t>+ILS/-USD 3.537 21-05-20 (22) -680</t>
  </si>
  <si>
    <t>10022672</t>
  </si>
  <si>
    <t>+ILS/-USD 3.54 14-05-20 (20) -675</t>
  </si>
  <si>
    <t>10010557</t>
  </si>
  <si>
    <t>+ILS/-USD 3.54135 14-05-20 (10) -676.5</t>
  </si>
  <si>
    <t>10010555</t>
  </si>
  <si>
    <t>10001379</t>
  </si>
  <si>
    <t>10001144</t>
  </si>
  <si>
    <t>10000978</t>
  </si>
  <si>
    <t>+ILS/-USD 3.5465 07-05-20 (10) -610</t>
  </si>
  <si>
    <t>10000990</t>
  </si>
  <si>
    <t>+ILS/-USD 3.55 07-05-20 (12) -610</t>
  </si>
  <si>
    <t>10010574</t>
  </si>
  <si>
    <t>10022687</t>
  </si>
  <si>
    <t>10022689</t>
  </si>
  <si>
    <t>+ILS/-USD 3.551 09-06-20 (10) -810</t>
  </si>
  <si>
    <t>10022627</t>
  </si>
  <si>
    <t>+ILS/-USD 3.552 02-06-20 (10) -800</t>
  </si>
  <si>
    <t>10000966</t>
  </si>
  <si>
    <t>10010531</t>
  </si>
  <si>
    <t>+ILS/-USD 3.552 02-06-20 (11) -800</t>
  </si>
  <si>
    <t>10022621</t>
  </si>
  <si>
    <t>+ILS/-USD 3.552 09-06-20 (12) -810</t>
  </si>
  <si>
    <t>10022625</t>
  </si>
  <si>
    <t>+ILS/-USD 3.553 02-06-20 (12) -799</t>
  </si>
  <si>
    <t>10022623</t>
  </si>
  <si>
    <t>+ILS/-USD 3.553 02-06-20 (12) -800</t>
  </si>
  <si>
    <t>10010533</t>
  </si>
  <si>
    <t>+USD/-ILS 3.5055 11-06-20 (10) -690</t>
  </si>
  <si>
    <t>10000704</t>
  </si>
  <si>
    <t>+ILS/-USD 3.385 19-11-20 (20) -930</t>
  </si>
  <si>
    <t>10010645</t>
  </si>
  <si>
    <t>10001515</t>
  </si>
  <si>
    <t>10001234</t>
  </si>
  <si>
    <t>+ILS/-USD 3.3987 19-11-20 (10) -938</t>
  </si>
  <si>
    <t>10022795</t>
  </si>
  <si>
    <t>+ILS/-USD 3.415 19-11-20 (11) -925</t>
  </si>
  <si>
    <t>10022792</t>
  </si>
  <si>
    <t>+ILS/-USD 3.4166 05-11-20 (12) -904</t>
  </si>
  <si>
    <t>10010643</t>
  </si>
  <si>
    <t>10022794</t>
  </si>
  <si>
    <t>+ILS/-USD 3.4174 05-11-20 (10) -906</t>
  </si>
  <si>
    <t>10010641</t>
  </si>
  <si>
    <t>10001422</t>
  </si>
  <si>
    <t>10001047</t>
  </si>
  <si>
    <t>10001293</t>
  </si>
  <si>
    <t>10001188</t>
  </si>
  <si>
    <t>10001025</t>
  </si>
  <si>
    <t>10022790</t>
  </si>
  <si>
    <t>+ILS/-USD 3.4183 18-06-20 (10) -617</t>
  </si>
  <si>
    <t>10001193</t>
  </si>
  <si>
    <t>+ILS/-USD 3.422 27-10-20 (93) -895</t>
  </si>
  <si>
    <t>10010639</t>
  </si>
  <si>
    <t>+ILS/-USD 3.4237 11-06-20 (10) -613</t>
  </si>
  <si>
    <t>10001327</t>
  </si>
  <si>
    <t>10000265</t>
  </si>
  <si>
    <t>+ILS/-USD 3.429 11-06-20 (10) -575</t>
  </si>
  <si>
    <t>10000266</t>
  </si>
  <si>
    <t>+ILS/-USD 3.43 16-11-20 (12) -930</t>
  </si>
  <si>
    <t>10010634</t>
  </si>
  <si>
    <t>+ILS/-USD 3.43 30-11-20 (11) -950</t>
  </si>
  <si>
    <t>10022785</t>
  </si>
  <si>
    <t>+ILS/-USD 3.4302 11-06-20 (10) -653</t>
  </si>
  <si>
    <t>10001323</t>
  </si>
  <si>
    <t>+ILS/-USD 3.4312 23-11-20 (11) -938</t>
  </si>
  <si>
    <t>10022787</t>
  </si>
  <si>
    <t>+ILS/-USD 3.4313 16-11-20 (22) -922</t>
  </si>
  <si>
    <t>10022779</t>
  </si>
  <si>
    <t>+ILS/-USD 3.4327 16-11-20 (10) -928</t>
  </si>
  <si>
    <t>10001230</t>
  </si>
  <si>
    <t>10001194</t>
  </si>
  <si>
    <t>10001043</t>
  </si>
  <si>
    <t>10001021</t>
  </si>
  <si>
    <t>10001291</t>
  </si>
  <si>
    <t>10001420</t>
  </si>
  <si>
    <t>10001186</t>
  </si>
  <si>
    <t>10001513</t>
  </si>
  <si>
    <t>+ILS/-USD 3.433 30-11-20 (12) -950</t>
  </si>
  <si>
    <t>10010638</t>
  </si>
  <si>
    <t>10010636</t>
  </si>
  <si>
    <t>+ILS/-USD 3.4345 23-11-20 (10) -935</t>
  </si>
  <si>
    <t>10001023</t>
  </si>
  <si>
    <t>10022781</t>
  </si>
  <si>
    <t>10001045</t>
  </si>
  <si>
    <t>+ILS/-USD 3.45 22-10-20 (11) -879</t>
  </si>
  <si>
    <t>10022757</t>
  </si>
  <si>
    <t>+ILS/-USD 3.4505 20-10-20 (10) -885</t>
  </si>
  <si>
    <t>10001409</t>
  </si>
  <si>
    <t>10001177</t>
  </si>
  <si>
    <t>+ILS/-USD 3.451 11-06-20 (10) -520</t>
  </si>
  <si>
    <t>10000280</t>
  </si>
  <si>
    <t>+ILS/-USD 3.4512 22-10-20 (10) -878</t>
  </si>
  <si>
    <t>10001182</t>
  </si>
  <si>
    <t>10001039</t>
  </si>
  <si>
    <t>10010617</t>
  </si>
  <si>
    <t>10001416</t>
  </si>
  <si>
    <t>+ILS/-USD 3.452 10-11-20 (10) -800</t>
  </si>
  <si>
    <t>10001317</t>
  </si>
  <si>
    <t>10000261</t>
  </si>
  <si>
    <t>+ILS/-USD 3.453 03-11-20 (20) -925</t>
  </si>
  <si>
    <t>10001227</t>
  </si>
  <si>
    <t>10001510</t>
  </si>
  <si>
    <t>+ILS/-USD 3.4555 03-11-20 (93) -910</t>
  </si>
  <si>
    <t>10022753</t>
  </si>
  <si>
    <t>+ILS/-USD 3.4556 03-11-20 (10) -909</t>
  </si>
  <si>
    <t>10001034</t>
  </si>
  <si>
    <t>10001411</t>
  </si>
  <si>
    <t>+ILS/-USD 3.4557 03-11-20 (11) -908</t>
  </si>
  <si>
    <t>10022749</t>
  </si>
  <si>
    <t>+ILS/-USD 3.4561 03-11-20 (12) -909</t>
  </si>
  <si>
    <t>10010613</t>
  </si>
  <si>
    <t>10022751</t>
  </si>
  <si>
    <t>+ILS/-USD 3.457 10-09-20 (11) -812</t>
  </si>
  <si>
    <t>10022759</t>
  </si>
  <si>
    <t>+ILS/-USD 3.458 10-09-20 (10) -810</t>
  </si>
  <si>
    <t>10001187</t>
  </si>
  <si>
    <t>+ILS/-USD 3.4585 10-09-20 (12) -815</t>
  </si>
  <si>
    <t>10010619</t>
  </si>
  <si>
    <t>10022761</t>
  </si>
  <si>
    <t>+ILS/-USD 3.4605 09-09-20 (20) -715</t>
  </si>
  <si>
    <t>10010679</t>
  </si>
  <si>
    <t>+ILS/-USD 3.461 27-10-20 (12) -890</t>
  </si>
  <si>
    <t>10010611</t>
  </si>
  <si>
    <t>+ILS/-USD 3.4613 27-10-20 (12) -887</t>
  </si>
  <si>
    <t>10010609</t>
  </si>
  <si>
    <t>+ILS/-USD 3.4628 11-06-20 (10) -582</t>
  </si>
  <si>
    <t>10000724</t>
  </si>
  <si>
    <t>+ILS/-USD 3.464 09-09-20 (11) -710</t>
  </si>
  <si>
    <t>10022844</t>
  </si>
  <si>
    <t>+ILS/-USD 3.4642 09-09-20 (22) -708</t>
  </si>
  <si>
    <t>10022846</t>
  </si>
  <si>
    <t>+ILS/-USD 3.4646 07-07-20 (11) -594</t>
  </si>
  <si>
    <t>10022853</t>
  </si>
  <si>
    <t>+ILS/-USD 3.4646 11-06-20 (10) -597</t>
  </si>
  <si>
    <t>10000725</t>
  </si>
  <si>
    <t>+ILS/-USD 3.4662 02-07-20 (20) -588</t>
  </si>
  <si>
    <t>10010687</t>
  </si>
  <si>
    <t>10001253</t>
  </si>
  <si>
    <t>10001219</t>
  </si>
  <si>
    <t>+ILS/-USD 3.4665 11-06-20 (93) -550</t>
  </si>
  <si>
    <t>10001330</t>
  </si>
  <si>
    <t>+ILS/-USD 3.4672 02-07-20 (12) -588</t>
  </si>
  <si>
    <t>10010690</t>
  </si>
  <si>
    <t>10022855</t>
  </si>
  <si>
    <t>+ILS/-USD 3.4672 07-07-20 (10) -600</t>
  </si>
  <si>
    <t>10010688</t>
  </si>
  <si>
    <t>10001305</t>
  </si>
  <si>
    <t>10001254</t>
  </si>
  <si>
    <t>10001042</t>
  </si>
  <si>
    <t>+ILS/-USD 3.4673 14-07-20 (10) -627</t>
  </si>
  <si>
    <t>10001063</t>
  </si>
  <si>
    <t>10001222</t>
  </si>
  <si>
    <t>10001438</t>
  </si>
  <si>
    <t>10001204</t>
  </si>
  <si>
    <t>10001049</t>
  </si>
  <si>
    <t>+ILS/-USD 3.468 14-07-20 (20) -627</t>
  </si>
  <si>
    <t>10001263</t>
  </si>
  <si>
    <t>10001224</t>
  </si>
  <si>
    <t>10001546</t>
  </si>
  <si>
    <t>10001312</t>
  </si>
  <si>
    <t>+ILS/-USD 3.4682 03-12-20 (20) -1018</t>
  </si>
  <si>
    <t>10001508</t>
  </si>
  <si>
    <t>10001284</t>
  </si>
  <si>
    <t>10010606</t>
  </si>
  <si>
    <t>+ILS/-USD 3.4689 09-07-20 (22) -601</t>
  </si>
  <si>
    <t>10022861</t>
  </si>
  <si>
    <t>+ILS/-USD 3.4693 14-07-20 (93) -627</t>
  </si>
  <si>
    <t>10001226</t>
  </si>
  <si>
    <t>10001051</t>
  </si>
  <si>
    <t>10001206</t>
  </si>
  <si>
    <t>+ILS/-USD 3.4697 09-07-20 (11) -603</t>
  </si>
  <si>
    <t>10022857</t>
  </si>
  <si>
    <t>+ILS/-USD 3.47 09-07-20 (20) -606</t>
  </si>
  <si>
    <t>10010692</t>
  </si>
  <si>
    <t>10001256</t>
  </si>
  <si>
    <t>10022859</t>
  </si>
  <si>
    <t>+ILS/-USD 3.4704 03-12-20 (11) -996</t>
  </si>
  <si>
    <t>10022746</t>
  </si>
  <si>
    <t>+ILS/-USD 3.471 03-12-20 (10) -997</t>
  </si>
  <si>
    <t>10001407</t>
  </si>
  <si>
    <t>10010602</t>
  </si>
  <si>
    <t>10001185</t>
  </si>
  <si>
    <t>10001012</t>
  </si>
  <si>
    <t>+ILS/-USD 3.472 03-12-20 (22) -990</t>
  </si>
  <si>
    <t>10022744</t>
  </si>
  <si>
    <t>+ILS/-USD 3.4726 11-06-20 (10) -546</t>
  </si>
  <si>
    <t>10000271</t>
  </si>
  <si>
    <t>10000729</t>
  </si>
  <si>
    <t>+ILS/-USD 3.473 03-12-20 (12) -994</t>
  </si>
  <si>
    <t>10022742</t>
  </si>
  <si>
    <t>10010604</t>
  </si>
  <si>
    <t>+ILS/-USD 3.4748 05-05-20 (11) -592</t>
  </si>
  <si>
    <t>10022766</t>
  </si>
  <si>
    <t>+ILS/-USD 3.476 07-05-20 (11) -590</t>
  </si>
  <si>
    <t>10022762</t>
  </si>
  <si>
    <t>+ILS/-USD 3.478 05-05-20 (20) -590</t>
  </si>
  <si>
    <t>10022764</t>
  </si>
  <si>
    <t>+ILS/-USD 3.4785 22-01-20 (22) -220</t>
  </si>
  <si>
    <t>10022891</t>
  </si>
  <si>
    <t>+ILS/-USD 3.4793 11-06-20 (10) -547</t>
  </si>
  <si>
    <t>10001331</t>
  </si>
  <si>
    <t>+ILS/-USD 3.4804 11-06-20 (10) -556</t>
  </si>
  <si>
    <t>10000730</t>
  </si>
  <si>
    <t>+ILS/-USD 3.4807 22-01-20 (10) -223</t>
  </si>
  <si>
    <t>10001071</t>
  </si>
  <si>
    <t>10001551</t>
  </si>
  <si>
    <t>10001059</t>
  </si>
  <si>
    <t>10001214</t>
  </si>
  <si>
    <t>10001316</t>
  </si>
  <si>
    <t>10001447</t>
  </si>
  <si>
    <t>+ILS/-USD 3.484 11-06-20 (10) -605</t>
  </si>
  <si>
    <t>10000726</t>
  </si>
  <si>
    <t>10000268</t>
  </si>
  <si>
    <t>+ILS/-USD 3.4858 06-02-20 (20) -402</t>
  </si>
  <si>
    <t>10010628</t>
  </si>
  <si>
    <t>+ILS/-USD 3.486 06-02-20 (20) -402</t>
  </si>
  <si>
    <t>10010632</t>
  </si>
  <si>
    <t>+ILS/-USD 3.4867 06-02-20 (10) -403</t>
  </si>
  <si>
    <t>10001019</t>
  </si>
  <si>
    <t>10001041</t>
  </si>
  <si>
    <t>10001418</t>
  </si>
  <si>
    <t>+ILS/-USD 3.4867 06-02-20 (12) -403</t>
  </si>
  <si>
    <t>10010630</t>
  </si>
  <si>
    <t>+ILS/-USD 3.4897 22-01-20 (11) -223</t>
  </si>
  <si>
    <t>10022890</t>
  </si>
  <si>
    <t>+ILS/-USD 3.49 15-09-20 (11) -863</t>
  </si>
  <si>
    <t>10022735</t>
  </si>
  <si>
    <t>+ILS/-USD 3.4919 16-06-20 (10) -696</t>
  </si>
  <si>
    <t>10001175</t>
  </si>
  <si>
    <t>10001010</t>
  </si>
  <si>
    <t>10001405</t>
  </si>
  <si>
    <t>+ILS/-USD 3.4922 15-09-20 (93) -870</t>
  </si>
  <si>
    <t>10022739</t>
  </si>
  <si>
    <t>+ILS/-USD 3.493 15-09-20 (10) -865</t>
  </si>
  <si>
    <t>10001181</t>
  </si>
  <si>
    <t>+ILS/-USD 3.4933 15-09-20 (12) -867</t>
  </si>
  <si>
    <t>10022737</t>
  </si>
  <si>
    <t>10010599</t>
  </si>
  <si>
    <t>+ILS/-USD 3.497 19-02-20 (10) -352</t>
  </si>
  <si>
    <t>10022842</t>
  </si>
  <si>
    <t>+ILS/-USD 3.4975 25-02-20 (11) -340</t>
  </si>
  <si>
    <t>10022876</t>
  </si>
  <si>
    <t>+ILS/-USD 3.4983 28-01-20 (12) -257</t>
  </si>
  <si>
    <t>10010712</t>
  </si>
  <si>
    <t>+ILS/-USD 3.4993 28-01-20 (11) -257</t>
  </si>
  <si>
    <t>10022881</t>
  </si>
  <si>
    <t>+ILS/-USD 3.4998 14-01-20 (22) -227</t>
  </si>
  <si>
    <t>10022885</t>
  </si>
  <si>
    <t>+ILS/-USD 3.5 14-01-20 (20) -228</t>
  </si>
  <si>
    <t>10022883</t>
  </si>
  <si>
    <t>10001549</t>
  </si>
  <si>
    <t>10001314</t>
  </si>
  <si>
    <t>10001228</t>
  </si>
  <si>
    <t>10001266</t>
  </si>
  <si>
    <t>+ILS/-USD 3.5 25-02-20 (12) -339</t>
  </si>
  <si>
    <t>10010708</t>
  </si>
  <si>
    <t>+ILS/-USD 3.5014 26-02-20 (12) -341</t>
  </si>
  <si>
    <t>10010709</t>
  </si>
  <si>
    <t>+ILS/-USD 3.5015 26-02-20 (22) -340</t>
  </si>
  <si>
    <t>10022877</t>
  </si>
  <si>
    <t>+ILS/-USD 3.5018 26-02-20 (10) -342</t>
  </si>
  <si>
    <t>10001264</t>
  </si>
  <si>
    <t>10001439</t>
  </si>
  <si>
    <t>10001064</t>
  </si>
  <si>
    <t>10001207</t>
  </si>
  <si>
    <t>10001547</t>
  </si>
  <si>
    <t>+ILS/-USD 3.504 11-06-20 (11) -695</t>
  </si>
  <si>
    <t>10022718</t>
  </si>
  <si>
    <t>+ILS/-USD 3.5045 30-01-20 (12) -295</t>
  </si>
  <si>
    <t>10010693</t>
  </si>
  <si>
    <t>+ILS/-USD 3.5055 11-06-20 (22) -695</t>
  </si>
  <si>
    <t>10022720</t>
  </si>
  <si>
    <t>+ILS/-USD 3.508 30-01-20 (22) -290</t>
  </si>
  <si>
    <t>10022862</t>
  </si>
  <si>
    <t>+ILS/-USD 3.5106 13-02-20 (10) -314</t>
  </si>
  <si>
    <t>10001061</t>
  </si>
  <si>
    <t>10001436</t>
  </si>
  <si>
    <t>10001202</t>
  </si>
  <si>
    <t>+ILS/-USD 3.5107 13-02-20 (22) -313</t>
  </si>
  <si>
    <t>10022873</t>
  </si>
  <si>
    <t>+ILS/-USD 3.5145 13-02-20 (12) -315</t>
  </si>
  <si>
    <t>10010703</t>
  </si>
  <si>
    <t>+ILS/-USD 3.5157 04-02-20 (20) -328</t>
  </si>
  <si>
    <t>10022840</t>
  </si>
  <si>
    <t>10010677</t>
  </si>
  <si>
    <t>+ILS/-USD 3.5164 04-02-20 (11) -326</t>
  </si>
  <si>
    <t>10022836</t>
  </si>
  <si>
    <t>+ILS/-USD 3.5165 04-02-20 (22) -325</t>
  </si>
  <si>
    <t>10022838</t>
  </si>
  <si>
    <t>+USD/-ILS 3.4075 10-11-20 (10) -870</t>
  </si>
  <si>
    <t>10000723</t>
  </si>
  <si>
    <t>+USD/-ILS 3.4206 11-06-20 (10) -579</t>
  </si>
  <si>
    <t>10001324</t>
  </si>
  <si>
    <t>+USD/-ILS 3.4433 10-11-20 (10) -777</t>
  </si>
  <si>
    <t>10000728</t>
  </si>
  <si>
    <t>+USD/-ILS 3.4433 18-06-20 (10) -647</t>
  </si>
  <si>
    <t>10001232</t>
  </si>
  <si>
    <t>+USD/-ILS 3.455 10-11-20 (10) -875</t>
  </si>
  <si>
    <t>10000722</t>
  </si>
  <si>
    <t>+USD/-ILS 3.4678 10-11-20 (10) -802</t>
  </si>
  <si>
    <t>10000273</t>
  </si>
  <si>
    <t>+USD/-ILS 3.477 11-06-20 (10) -550</t>
  </si>
  <si>
    <t>10000720</t>
  </si>
  <si>
    <t>+USD/-ILS 3.497 11-06-20 (10) -640</t>
  </si>
  <si>
    <t>10000262</t>
  </si>
  <si>
    <t>+ILS/-USD 3.39315 24-11-20 (12) -698.5</t>
  </si>
  <si>
    <t>10010767</t>
  </si>
  <si>
    <t>+ILS/-USD 3.39375 24-11-20 (93) -699.5</t>
  </si>
  <si>
    <t>10022951</t>
  </si>
  <si>
    <t>10001572</t>
  </si>
  <si>
    <t>10001288</t>
  </si>
  <si>
    <t>+ILS/-USD 3.3943 24-11-20 (10) -697</t>
  </si>
  <si>
    <t>10022949</t>
  </si>
  <si>
    <t>10001332</t>
  </si>
  <si>
    <t>10001242</t>
  </si>
  <si>
    <t>10001479</t>
  </si>
  <si>
    <t>10001244</t>
  </si>
  <si>
    <t>10001090</t>
  </si>
  <si>
    <t>10001101</t>
  </si>
  <si>
    <t>+ILS/-USD 3.3963 18-11-20 (12) -687</t>
  </si>
  <si>
    <t>10010764</t>
  </si>
  <si>
    <t>+ILS/-USD 3.3963 18-11-20 (22) -687</t>
  </si>
  <si>
    <t>10022946</t>
  </si>
  <si>
    <t>+ILS/-USD 3.3983 18-11-20 (11) -687</t>
  </si>
  <si>
    <t>10022944</t>
  </si>
  <si>
    <t>+ILS/-USD 3.406 10-11-20 (10) -665</t>
  </si>
  <si>
    <t>10001360</t>
  </si>
  <si>
    <t>+ILS/-USD 3.4065 05-11-20 (10) -660</t>
  </si>
  <si>
    <t>10001487</t>
  </si>
  <si>
    <t>10001337</t>
  </si>
  <si>
    <t>+ILS/-USD 3.4178 10-11-20 (10) -657</t>
  </si>
  <si>
    <t>10001361</t>
  </si>
  <si>
    <t>+ILS/-USD 3.422 07-07-20 (12) -420</t>
  </si>
  <si>
    <t>10010801</t>
  </si>
  <si>
    <t>+ILS/-USD 3.4224 07-07-20 (22) -416</t>
  </si>
  <si>
    <t>10022997</t>
  </si>
  <si>
    <t>+ILS/-USD 3.4246 11-06-20 (93) -378</t>
  </si>
  <si>
    <t>10000293</t>
  </si>
  <si>
    <t>10000740</t>
  </si>
  <si>
    <t>+ILS/-USD 3.426 18-06-20 (10) -390</t>
  </si>
  <si>
    <t>10001500</t>
  </si>
  <si>
    <t>+ILS/-USD 3.4265 16-06-20 (93) -375</t>
  </si>
  <si>
    <t>10001111</t>
  </si>
  <si>
    <t>10001347</t>
  </si>
  <si>
    <t>+ILS/-USD 3.4272 11-06-20 (10) -368</t>
  </si>
  <si>
    <t>10000741</t>
  </si>
  <si>
    <t>10000295</t>
  </si>
  <si>
    <t>10001362</t>
  </si>
  <si>
    <t>+ILS/-USD 3.4274 11-06-20 (10) -376</t>
  </si>
  <si>
    <t>10001365</t>
  </si>
  <si>
    <t>+ILS/-USD 3.4308 17-06-20 (12) -382</t>
  </si>
  <si>
    <t>10010792</t>
  </si>
  <si>
    <t>10022979</t>
  </si>
  <si>
    <t>+ILS/-USD 3.4313 07-07-20 (20) -422</t>
  </si>
  <si>
    <t>10010802</t>
  </si>
  <si>
    <t>10022998</t>
  </si>
  <si>
    <t>+ILS/-USD 3.4319 17-06-20 (10) -386</t>
  </si>
  <si>
    <t>10001343</t>
  </si>
  <si>
    <t>10001251</t>
  </si>
  <si>
    <t>10001492</t>
  </si>
  <si>
    <t>10001109</t>
  </si>
  <si>
    <t>10001099</t>
  </si>
  <si>
    <t>+ILS/-USD 3.433 11-06-20 (10) -370</t>
  </si>
  <si>
    <t>10000297</t>
  </si>
  <si>
    <t>+ILS/-USD 3.43325 18-06-20 (93) -382.5</t>
  </si>
  <si>
    <t>10023000</t>
  </si>
  <si>
    <t>10010803</t>
  </si>
  <si>
    <t>+ILS/-USD 3.4335 16-06-20 (93) -380</t>
  </si>
  <si>
    <t>10001114</t>
  </si>
  <si>
    <t>+ILS/-USD 3.4344 11-06-20 (10) -321</t>
  </si>
  <si>
    <t>10000746</t>
  </si>
  <si>
    <t>10001375</t>
  </si>
  <si>
    <t>+ILS/-USD 3.4349 12-11-20 (11) -711</t>
  </si>
  <si>
    <t>10022937</t>
  </si>
  <si>
    <t>+ILS/-USD 3.4351 12-11-20 (12) -709</t>
  </si>
  <si>
    <t>10010759</t>
  </si>
  <si>
    <t>+ILS/-USD 3.437 18-06-20 (11) -380</t>
  </si>
  <si>
    <t>10022999</t>
  </si>
  <si>
    <t>+ILS/-USD 3.4372 03-06-20 (12) -358</t>
  </si>
  <si>
    <t>10010783</t>
  </si>
  <si>
    <t>+ILS/-USD 3.4372 11-06-20 (10) -333</t>
  </si>
  <si>
    <t>10001370</t>
  </si>
  <si>
    <t>10000745</t>
  </si>
  <si>
    <t>+ILS/-USD 3.4392 11-06-20 (10) -333</t>
  </si>
  <si>
    <t>10000744</t>
  </si>
  <si>
    <t>10001369</t>
  </si>
  <si>
    <t>+ILS/-USD 3.4398 26-06-20 (12) -402</t>
  </si>
  <si>
    <t>10010791</t>
  </si>
  <si>
    <t>+ILS/-USD 3.44 06-05-20 (20) -306</t>
  </si>
  <si>
    <t>10001248</t>
  </si>
  <si>
    <t>10001335</t>
  </si>
  <si>
    <t>10010777</t>
  </si>
  <si>
    <t>10001576</t>
  </si>
  <si>
    <t>+ILS/-USD 3.44 20-05-20 (10) -336</t>
  </si>
  <si>
    <t>10010780</t>
  </si>
  <si>
    <t>10022962</t>
  </si>
  <si>
    <t>10001339</t>
  </si>
  <si>
    <t>+ILS/-USD 3.44 20-05-20 (20) -335</t>
  </si>
  <si>
    <t>10001341</t>
  </si>
  <si>
    <t>+ILS/-USD 3.4402 11-06-20 (10) -373</t>
  </si>
  <si>
    <t>10000292</t>
  </si>
  <si>
    <t>+ILS/-USD 3.441 06-05-20 (10) -306</t>
  </si>
  <si>
    <t>10001106</t>
  </si>
  <si>
    <t>10001094</t>
  </si>
  <si>
    <t>10001486</t>
  </si>
  <si>
    <t>10010775</t>
  </si>
  <si>
    <t>10001247</t>
  </si>
  <si>
    <t>+ILS/-USD 3.4414 20-05-20 (11) -336</t>
  </si>
  <si>
    <t>10022964</t>
  </si>
  <si>
    <t>+ILS/-USD 3.4414 22-04-20 (12) -278</t>
  </si>
  <si>
    <t>10010781</t>
  </si>
  <si>
    <t>+ILS/-USD 3.4421 22-04-20 (20) -279</t>
  </si>
  <si>
    <t>10022965</t>
  </si>
  <si>
    <t>+ILS/-USD 3.4422 26-06-20 (10) -398</t>
  </si>
  <si>
    <t>10001098</t>
  </si>
  <si>
    <t>10010787</t>
  </si>
  <si>
    <t>+ILS/-USD 3.4428 11-06-20 (10) -372</t>
  </si>
  <si>
    <t>10000301</t>
  </si>
  <si>
    <t>+ILS/-USD 3.4429 17-03-20 (12) -221</t>
  </si>
  <si>
    <t>10010773</t>
  </si>
  <si>
    <t>+ILS/-USD 3.4431 16-03-20 (20) -194</t>
  </si>
  <si>
    <t>10010798</t>
  </si>
  <si>
    <t>+ILS/-USD 3.4433 16-03-20 (22) -192</t>
  </si>
  <si>
    <t>10022990</t>
  </si>
  <si>
    <t>+ILS/-USD 3.4437 11-03-20 (12) -183</t>
  </si>
  <si>
    <t>10022989</t>
  </si>
  <si>
    <t>+ILS/-USD 3.444 03-06-20 (10) -360</t>
  </si>
  <si>
    <t>10010782</t>
  </si>
  <si>
    <t>+ILS/-USD 3.4441 11-03-20 (20) -184</t>
  </si>
  <si>
    <t>10010797</t>
  </si>
  <si>
    <t>+ILS/-USD 3.4442 03-06-20 (12) -358</t>
  </si>
  <si>
    <t>10022974</t>
  </si>
  <si>
    <t>+ILS/-USD 3.4452 03-06-20 (11) -358</t>
  </si>
  <si>
    <t>10022967</t>
  </si>
  <si>
    <t>+ILS/-USD 3.4453 03-06-20 (22) -357</t>
  </si>
  <si>
    <t>10022966</t>
  </si>
  <si>
    <t>+ILS/-USD 3.4454 17-06-20 (22) -381</t>
  </si>
  <si>
    <t>10022973</t>
  </si>
  <si>
    <t>+ILS/-USD 3.4455 15-06-20 (11) -385</t>
  </si>
  <si>
    <t>10022969</t>
  </si>
  <si>
    <t>+ILS/-USD 3.4456 11-03-20 (10) -184</t>
  </si>
  <si>
    <t>10001102</t>
  </si>
  <si>
    <t>10001110</t>
  </si>
  <si>
    <t>10001258</t>
  </si>
  <si>
    <t>10001346</t>
  </si>
  <si>
    <t>10001579</t>
  </si>
  <si>
    <t>10001495</t>
  </si>
  <si>
    <t>+ILS/-USD 3.44565 18-03-20 (22) -218.5</t>
  </si>
  <si>
    <t>10022953</t>
  </si>
  <si>
    <t>+ILS/-USD 3.4458 17-03-20 (20) -222</t>
  </si>
  <si>
    <t>10001246</t>
  </si>
  <si>
    <t>10001574</t>
  </si>
  <si>
    <t>+ILS/-USD 3.4459 15-06-20 (10) -386</t>
  </si>
  <si>
    <t>10001108</t>
  </si>
  <si>
    <t>10001096</t>
  </si>
  <si>
    <t>10001491</t>
  </si>
  <si>
    <t>+ILS/-USD 3.446 15-06-20 (20) -385</t>
  </si>
  <si>
    <t>10010785</t>
  </si>
  <si>
    <t>+ILS/-USD 3.446 26-06-20 (20) -400</t>
  </si>
  <si>
    <t>10001290</t>
  </si>
  <si>
    <t>10022978</t>
  </si>
  <si>
    <t>10010789</t>
  </si>
  <si>
    <t>10001578</t>
  </si>
  <si>
    <t>10001255</t>
  </si>
  <si>
    <t>+ILS/-USD 3.4462 22-04-20 (10) -278</t>
  </si>
  <si>
    <t>10001250</t>
  </si>
  <si>
    <t>10001342</t>
  </si>
  <si>
    <t>+ILS/-USD 3.4463 01-04-20 (22) -172</t>
  </si>
  <si>
    <t>10023021</t>
  </si>
  <si>
    <t>+ILS/-USD 3.4473 26-06-20 (93) -398</t>
  </si>
  <si>
    <t>10022976</t>
  </si>
  <si>
    <t>+ILS/-USD 3.4479 01-04-20 (12) -171</t>
  </si>
  <si>
    <t>10010817</t>
  </si>
  <si>
    <t>+ILS/-USD 3.4481 11-03-20 (93) -184</t>
  </si>
  <si>
    <t>10022988</t>
  </si>
  <si>
    <t>+ILS/-USD 3.4491 01-04-20 (10) -174</t>
  </si>
  <si>
    <t>10001127</t>
  </si>
  <si>
    <t>10001272</t>
  </si>
  <si>
    <t>10001599</t>
  </si>
  <si>
    <t>10001118</t>
  </si>
  <si>
    <t>10001514</t>
  </si>
  <si>
    <t>10001311</t>
  </si>
  <si>
    <t>+ILS/-USD 3.4495 16-03-20 (12) -205</t>
  </si>
  <si>
    <t>10010778</t>
  </si>
  <si>
    <t>+ILS/-USD 3.45 24-03-20 (20) -211</t>
  </si>
  <si>
    <t>10022994</t>
  </si>
  <si>
    <t>10001294</t>
  </si>
  <si>
    <t>10001583</t>
  </si>
  <si>
    <t>+ILS/-USD 3.4503 24-03-20 (10) -209</t>
  </si>
  <si>
    <t>10022992</t>
  </si>
  <si>
    <t>10001261</t>
  </si>
  <si>
    <t>10001104</t>
  </si>
  <si>
    <t>10001349</t>
  </si>
  <si>
    <t>10001581</t>
  </si>
  <si>
    <t>10001292</t>
  </si>
  <si>
    <t>10001497</t>
  </si>
  <si>
    <t>+ILS/-USD 3.451 16-03-20 (11) -205</t>
  </si>
  <si>
    <t>10022959</t>
  </si>
  <si>
    <t>+ILS/-USD 3.4517 16-03-20 (22) -203</t>
  </si>
  <si>
    <t>10022960</t>
  </si>
  <si>
    <t>+ILS/-USD 3.4517 26-03-20 (22) -173</t>
  </si>
  <si>
    <t>10023016</t>
  </si>
  <si>
    <t>+ILS/-USD 3.452 11-06-20 (10) -400</t>
  </si>
  <si>
    <t>10000737</t>
  </si>
  <si>
    <t>+ILS/-USD 3.4522 25-03-20 (12) -208</t>
  </si>
  <si>
    <t>10023005</t>
  </si>
  <si>
    <t>+ILS/-USD 3.4525 26-03-20 (20) -175</t>
  </si>
  <si>
    <t>10023015</t>
  </si>
  <si>
    <t>+ILS/-USD 3.4526 25-03-20 (10) -209</t>
  </si>
  <si>
    <t>10001116</t>
  </si>
  <si>
    <t>10001260</t>
  </si>
  <si>
    <t>10001296</t>
  </si>
  <si>
    <t>10001353</t>
  </si>
  <si>
    <t>10001267</t>
  </si>
  <si>
    <t>+ILS/-USD 3.4528 26-03-20 (12) -172</t>
  </si>
  <si>
    <t>10010812</t>
  </si>
  <si>
    <t>+ILS/-USD 3.4531 26-03-20 (10) -174</t>
  </si>
  <si>
    <t>10001511</t>
  </si>
  <si>
    <t>10001596</t>
  </si>
  <si>
    <t>10001270</t>
  </si>
  <si>
    <t>+ILS/-USD 3.4532 25-03-20 (11) -208</t>
  </si>
  <si>
    <t>10023003</t>
  </si>
  <si>
    <t>+ILS/-USD 3.4537 26-03-20 (22) -173</t>
  </si>
  <si>
    <t>10023014</t>
  </si>
  <si>
    <t>+ILS/-USD 3.455 11-06-20 (10) -460</t>
  </si>
  <si>
    <t>10000733</t>
  </si>
  <si>
    <t>+ILS/-USD 3.455 25-03-20 (12) -210</t>
  </si>
  <si>
    <t>10010805</t>
  </si>
  <si>
    <t>+ILS/-USD 3.4551 26-03-20 (10) -174</t>
  </si>
  <si>
    <t>10001269</t>
  </si>
  <si>
    <t>10001308</t>
  </si>
  <si>
    <t>10001595</t>
  </si>
  <si>
    <t>+ILS/-USD 3.4552 25-03-20 (11) -208</t>
  </si>
  <si>
    <t>10023007</t>
  </si>
  <si>
    <t>+ILS/-USD 3.4555 26-03-20 (12) -175</t>
  </si>
  <si>
    <t>10010813</t>
  </si>
  <si>
    <t>+ILS/-USD 3.456 11-06-20 (10) -415</t>
  </si>
  <si>
    <t>10001356</t>
  </si>
  <si>
    <t>+ILS/-USD 3.4561 18-03-20 (22) -209</t>
  </si>
  <si>
    <t>10022958</t>
  </si>
  <si>
    <t>+ILS/-USD 3.4568 18-03-20 (10) -207</t>
  </si>
  <si>
    <t>10001333</t>
  </si>
  <si>
    <t>10001484</t>
  </si>
  <si>
    <t>+ILS/-USD 3.457 11-06-20 (10) -372</t>
  </si>
  <si>
    <t>10000305</t>
  </si>
  <si>
    <t>+ILS/-USD 3.4644 30-01-20 (10) -96</t>
  </si>
  <si>
    <t>10023001</t>
  </si>
  <si>
    <t>+ILS/-USD 3.4653 16-06-20 (93) -412</t>
  </si>
  <si>
    <t>10001474</t>
  </si>
  <si>
    <t>+ILS/-USD 3.48 19-03-20 (11) -241</t>
  </si>
  <si>
    <t>10022940</t>
  </si>
  <si>
    <t>+ILS/-USD 3.48 19-03-20 (20) -241</t>
  </si>
  <si>
    <t>10001328</t>
  </si>
  <si>
    <t>10010762</t>
  </si>
  <si>
    <t>+ILS/-USD 3.4819 19-03-20 (10) -241</t>
  </si>
  <si>
    <t>10022942</t>
  </si>
  <si>
    <t>+ILS/-USD 3.4837 11-06-20 (10) -438</t>
  </si>
  <si>
    <t>+ILS/-USD 3.4843 28-01-20 (20) -137</t>
  </si>
  <si>
    <t>10022938</t>
  </si>
  <si>
    <t>10010760</t>
  </si>
  <si>
    <t>+ILS/-USD 3.4885 30-01-20 (10) -95</t>
  </si>
  <si>
    <t>10001125</t>
  </si>
  <si>
    <t>10001357</t>
  </si>
  <si>
    <t>10001509</t>
  </si>
  <si>
    <t>+ILS/-USD 3.4973 15-01-20 (12) -127</t>
  </si>
  <si>
    <t>10022930</t>
  </si>
  <si>
    <t>10010753</t>
  </si>
  <si>
    <t>+ILS/-USD 3.4988 15-01-20 (22) -127</t>
  </si>
  <si>
    <t>10022932</t>
  </si>
  <si>
    <t>+ILS/-USD 3.5021 06-02-20 (10) -189</t>
  </si>
  <si>
    <t>10001463</t>
  </si>
  <si>
    <t>+ILS/-USD 3.5049 11-02-20 (10) -221</t>
  </si>
  <si>
    <t>10001456</t>
  </si>
  <si>
    <t>10001081</t>
  </si>
  <si>
    <t>10001223</t>
  </si>
  <si>
    <t>10001069</t>
  </si>
  <si>
    <t>+ILS/-USD 3.5068 20-02-20 (20) -202</t>
  </si>
  <si>
    <t>10022926</t>
  </si>
  <si>
    <t>10001239</t>
  </si>
  <si>
    <t>10010749</t>
  </si>
  <si>
    <t>+ILS/-USD 3.51 06-03-20 (20) -249</t>
  </si>
  <si>
    <t>10001237</t>
  </si>
  <si>
    <t>10010739</t>
  </si>
  <si>
    <t>10022918</t>
  </si>
  <si>
    <t>+ILS/-USD 3.51 11-02-20 (20) -217</t>
  </si>
  <si>
    <t>10010728</t>
  </si>
  <si>
    <t>+ILS/-USD 3.51 23-01-20 (10) -180</t>
  </si>
  <si>
    <t>10001467</t>
  </si>
  <si>
    <t>10000286</t>
  </si>
  <si>
    <t>10001091</t>
  </si>
  <si>
    <t>+ILS/-USD 3.51 29-01-20 (11) -189</t>
  </si>
  <si>
    <t>10022903</t>
  </si>
  <si>
    <t>+ILS/-USD 3.5101 23-01-20 (10) -180</t>
  </si>
  <si>
    <t>10001080</t>
  </si>
  <si>
    <t>+ILS/-USD 3.5113 11-02-20 (12) -217</t>
  </si>
  <si>
    <t>10022905</t>
  </si>
  <si>
    <t>+ILS/-USD 3.5117 23-01-20 (12) -173</t>
  </si>
  <si>
    <t>10010741</t>
  </si>
  <si>
    <t>+ILS/-USD 3.513 06-03-20 (11) -248</t>
  </si>
  <si>
    <t>10022916</t>
  </si>
  <si>
    <t>+ILS/-USD 3.514 29-01-20 (20) -189</t>
  </si>
  <si>
    <t>10010726</t>
  </si>
  <si>
    <t>10022901</t>
  </si>
  <si>
    <t>+ILS/-USD 3.5141 06-03-20 (12) -249</t>
  </si>
  <si>
    <t>10010737</t>
  </si>
  <si>
    <t>+ILS/-USD 3.5152 23-01-20 (22) -168</t>
  </si>
  <si>
    <t>10022920</t>
  </si>
  <si>
    <t>+ILS/-USD 3.51662 05-02-20 (12) -193.8</t>
  </si>
  <si>
    <t>10010729</t>
  </si>
  <si>
    <t>+ILS/-USD 3.5168 29-01-20 (10) -192</t>
  </si>
  <si>
    <t>10001454</t>
  </si>
  <si>
    <t>10001079</t>
  </si>
  <si>
    <t>10001067</t>
  </si>
  <si>
    <t>10001221</t>
  </si>
  <si>
    <t>+ILS/-USD 3.5205 05-02-20 (11) -190</t>
  </si>
  <si>
    <t>10022907</t>
  </si>
  <si>
    <t>+USD/-ILS 3.4435 11-06-20 (10) -465</t>
  </si>
  <si>
    <t>10000283</t>
  </si>
  <si>
    <t>+USD/-ILS 3.4463 11-06-20 (10) -472</t>
  </si>
  <si>
    <t>10001340</t>
  </si>
  <si>
    <t>+USD/-ILS 3.4488 23-01-20 (10) -112</t>
  </si>
  <si>
    <t>10000288</t>
  </si>
  <si>
    <t>+USD/-ILS 3.455 11-06-20 (10) -460</t>
  </si>
  <si>
    <t>+USD/-ILS 3.4575 24-03-20 (10) -205</t>
  </si>
  <si>
    <t>10023010</t>
  </si>
  <si>
    <t>+USD/-ILS 3.4655 11-06-20 (10) -360</t>
  </si>
  <si>
    <t>10000303</t>
  </si>
  <si>
    <t>+USD/-ILS 3.4667 06-02-20 (12) -108</t>
  </si>
  <si>
    <t>10010808</t>
  </si>
  <si>
    <t>+USD/-ILS 3.4714 23-01-20 (10) -86</t>
  </si>
  <si>
    <t>+USD/-ILS 3.476 11-03-20 (10) -168</t>
  </si>
  <si>
    <t>10001594</t>
  </si>
  <si>
    <t>+USD/-ILS 3.4777 11-06-20 (10) -433</t>
  </si>
  <si>
    <t>10000735</t>
  </si>
  <si>
    <t>+USD/-ILS 3.4789 26-02-20 (10) -139</t>
  </si>
  <si>
    <t>10001592</t>
  </si>
  <si>
    <t>+USD/-ILS 3.4837 11-06-20 (10) -438</t>
  </si>
  <si>
    <t>10000734</t>
  </si>
  <si>
    <t>+USD/-ILS 3.486 22-01-20 (10) -68</t>
  </si>
  <si>
    <t>10001303</t>
  </si>
  <si>
    <t>10001590</t>
  </si>
  <si>
    <t>+USD/-CAD 1.33546 09-01-20 (10) -49.4</t>
  </si>
  <si>
    <t>10000998</t>
  </si>
  <si>
    <t>10001137</t>
  </si>
  <si>
    <t>10010541</t>
  </si>
  <si>
    <t>10000972</t>
  </si>
  <si>
    <t>+USD/-CAD 1.33558 09-01-20 (11) -49.2</t>
  </si>
  <si>
    <t>10022641</t>
  </si>
  <si>
    <t>+USD/-CAD 1.3356 09-01-20 (12) -49</t>
  </si>
  <si>
    <t>10022643</t>
  </si>
  <si>
    <t>+USD/-CAD 1.336 09-01-20 (20) -49</t>
  </si>
  <si>
    <t>10001148</t>
  </si>
  <si>
    <t>10001477</t>
  </si>
  <si>
    <t>+USD/-EUR 1.147715 30-03-20 (10) +239.15</t>
  </si>
  <si>
    <t>10000981</t>
  </si>
  <si>
    <t>10022668</t>
  </si>
  <si>
    <t>10001006</t>
  </si>
  <si>
    <t>10001147</t>
  </si>
  <si>
    <t>10001483</t>
  </si>
  <si>
    <t>+USD/-EUR 1.14787 30-03-20 (11) +239.7</t>
  </si>
  <si>
    <t>10022670</t>
  </si>
  <si>
    <t>+USD/-EUR 1.14825 30-03-20 (12) +239.9</t>
  </si>
  <si>
    <t>10010560</t>
  </si>
  <si>
    <t>+USD/-EUR 1.14919 24-02-20 (11) +204.9</t>
  </si>
  <si>
    <t>10022684</t>
  </si>
  <si>
    <t>+USD/-EUR 1.14923 24-02-20 (10) +204.3</t>
  </si>
  <si>
    <t>10010569</t>
  </si>
  <si>
    <t>10001383</t>
  </si>
  <si>
    <t>10001011</t>
  </si>
  <si>
    <t>10022682</t>
  </si>
  <si>
    <t>10001152</t>
  </si>
  <si>
    <t>10000988</t>
  </si>
  <si>
    <t>+USD/-EUR 1.14948 24-02-20 (20) +204.8</t>
  </si>
  <si>
    <t>10010571</t>
  </si>
  <si>
    <t>+USD/-EUR 1.15095 13-01-20 (20) +189.5</t>
  </si>
  <si>
    <t>10010547</t>
  </si>
  <si>
    <t>10022653</t>
  </si>
  <si>
    <t>10001154</t>
  </si>
  <si>
    <t>+USD/-EUR 1.15135 13-01-20 (10) +189.5</t>
  </si>
  <si>
    <t>10000974</t>
  </si>
  <si>
    <t>10001000</t>
  </si>
  <si>
    <t>10001139</t>
  </si>
  <si>
    <t>10022649</t>
  </si>
  <si>
    <t>10001374</t>
  </si>
  <si>
    <t>10010543</t>
  </si>
  <si>
    <t>+USD/-EUR 1.15137 13-01-20 (12) +189.7</t>
  </si>
  <si>
    <t>10010545</t>
  </si>
  <si>
    <t>10022651</t>
  </si>
  <si>
    <t>+USD/-EUR 1.1516 27-01-20 (10) +198</t>
  </si>
  <si>
    <t>10001001</t>
  </si>
  <si>
    <t>10001480</t>
  </si>
  <si>
    <t>10001140</t>
  </si>
  <si>
    <t>10001377</t>
  </si>
  <si>
    <t>10010551</t>
  </si>
  <si>
    <t>+USD/-EUR 1.152 27-01-20 (11) +198</t>
  </si>
  <si>
    <t>10022659</t>
  </si>
  <si>
    <t>+USD/-EUR 1.1526 30-03-20 (10) +230</t>
  </si>
  <si>
    <t>10001168</t>
  </si>
  <si>
    <t>+USD/-EUR 1.16125 27-04-20 (10) +250.5</t>
  </si>
  <si>
    <t>+USD/-EUR 1.16279 27-04-20 (10) +254.9</t>
  </si>
  <si>
    <t>+USD/-EUR 1.1639 27-04-20 (20) +249</t>
  </si>
  <si>
    <t>10022694</t>
  </si>
  <si>
    <t>10010579</t>
  </si>
  <si>
    <t>+USD/-EUR 1.16395 27-04-20 (10) +249.5</t>
  </si>
  <si>
    <t>10001386</t>
  </si>
  <si>
    <t>10022692</t>
  </si>
  <si>
    <t>10010577</t>
  </si>
  <si>
    <t>10001013</t>
  </si>
  <si>
    <t>10000993</t>
  </si>
  <si>
    <t>+USD/-GBP 1.27965 03-02-20 (10) +116.5</t>
  </si>
  <si>
    <t>10001142</t>
  </si>
  <si>
    <t>10000976</t>
  </si>
  <si>
    <t>10001003</t>
  </si>
  <si>
    <t>10022661</t>
  </si>
  <si>
    <t>+USD/-GBP 1.27965 03-02-20 (12) +116.5</t>
  </si>
  <si>
    <t>10010553</t>
  </si>
  <si>
    <t>10022665</t>
  </si>
  <si>
    <t>+USD/-GBP 1.27965 03-02-20 (20) +116.5</t>
  </si>
  <si>
    <t>+USD/-GBP 1.28 02-03-20 (10) +116</t>
  </si>
  <si>
    <t>10001176</t>
  </si>
  <si>
    <t>+USD/-GBP 1.28 03-02-20 (11) +116.8</t>
  </si>
  <si>
    <t>10022663</t>
  </si>
  <si>
    <t>+USD/-GBP 1.2817 02-03-20 (12) +117</t>
  </si>
  <si>
    <t>10010588</t>
  </si>
  <si>
    <t>10022710</t>
  </si>
  <si>
    <t>+USD/-GBP 1.2817 02-03-20 (20) +117</t>
  </si>
  <si>
    <t>10022712</t>
  </si>
  <si>
    <t>10010590</t>
  </si>
  <si>
    <t>+USD/-GBP 1.28271 02-03-20 (10) +117.1</t>
  </si>
  <si>
    <t>10001394</t>
  </si>
  <si>
    <t>10010586</t>
  </si>
  <si>
    <t>10000999</t>
  </si>
  <si>
    <t>10001174</t>
  </si>
  <si>
    <t>10022708</t>
  </si>
  <si>
    <t>10001162</t>
  </si>
  <si>
    <t>+USD/-JPY 106.752 10-02-20 (20) -184.8</t>
  </si>
  <si>
    <t>10001259</t>
  </si>
  <si>
    <t>10010558</t>
  </si>
  <si>
    <t>+USD/-JPY 106.76 10-02-20 (11) -184</t>
  </si>
  <si>
    <t>10022666</t>
  </si>
  <si>
    <t>+USD/-JPY 106.811 12-02-20 (10) -185.9</t>
  </si>
  <si>
    <t>+USD/-JPY 106.825 10-02-20 (10) -184.5</t>
  </si>
  <si>
    <t>10000979</t>
  </si>
  <si>
    <t>10001004</t>
  </si>
  <si>
    <t>10001380</t>
  </si>
  <si>
    <t>10001145</t>
  </si>
  <si>
    <t>+EUR/-USD 1.10905 13-01-20 (10) +91.5</t>
  </si>
  <si>
    <t>+EUR/-USD 1.1101 13-01-20 (20) +92</t>
  </si>
  <si>
    <t>10001550</t>
  </si>
  <si>
    <t>+EUR/-USD 1.11615 27-01-20 (10) +121.5</t>
  </si>
  <si>
    <t>10001544</t>
  </si>
  <si>
    <t>+EUR/-USD 1.12285 21-01-20 (20) +128.5</t>
  </si>
  <si>
    <t>10000051</t>
  </si>
  <si>
    <t>+EUR/-USD 1.12406 21-01-20 (12) +125.6</t>
  </si>
  <si>
    <t>10000056</t>
  </si>
  <si>
    <t>+EUR/-USD 1.127 09-04-20 (10) +186</t>
  </si>
  <si>
    <t>10000269</t>
  </si>
  <si>
    <t>+EUR/-USD 1.1318 04-05-20 (12) +202</t>
  </si>
  <si>
    <t>10000035</t>
  </si>
  <si>
    <t>+USD/-CAD 1.3072 18-02-20 (10) -38</t>
  </si>
  <si>
    <t>10001166</t>
  </si>
  <si>
    <t>10001199</t>
  </si>
  <si>
    <t>10001024</t>
  </si>
  <si>
    <t>10001398</t>
  </si>
  <si>
    <t>10022723</t>
  </si>
  <si>
    <t>+USD/-CAD 1.30724 18-02-20 (12) -37.6</t>
  </si>
  <si>
    <t>10010594</t>
  </si>
  <si>
    <t>+USD/-CAD 1.30725 18-02-20 (20) -37.5</t>
  </si>
  <si>
    <t>10001179</t>
  </si>
  <si>
    <t>10022727</t>
  </si>
  <si>
    <t>10001494</t>
  </si>
  <si>
    <t>10001201</t>
  </si>
  <si>
    <t>10001273</t>
  </si>
  <si>
    <t>+USD/-CAD 1.30732 18-02-20 (11) -37.8</t>
  </si>
  <si>
    <t>10022725</t>
  </si>
  <si>
    <t>+USD/-EUR 1.1126 27-03-20 (10) +144</t>
  </si>
  <si>
    <t>10001336</t>
  </si>
  <si>
    <t>+USD/-EUR 1.11335 20-04-20 (10) +176.5</t>
  </si>
  <si>
    <t>10022870</t>
  </si>
  <si>
    <t>+USD/-EUR 1.11565 09-04-20 (10) +157.5</t>
  </si>
  <si>
    <t>+USD/-EUR 1.1203 27-03-20 (10) +156</t>
  </si>
  <si>
    <t>10000277</t>
  </si>
  <si>
    <t>10000732</t>
  </si>
  <si>
    <t>+USD/-EUR 1.1218 04-05-20 (12) +193</t>
  </si>
  <si>
    <t>10000061</t>
  </si>
  <si>
    <t>+USD/-EUR 1.12187 04-05-20 (20) +193.7</t>
  </si>
  <si>
    <t>10000063</t>
  </si>
  <si>
    <t>+USD/-EUR 1.1258 09-04-20 (10) +183</t>
  </si>
  <si>
    <t>10000727</t>
  </si>
  <si>
    <t>+USD/-EUR 1.12622 20-04-20 (10) +225.2</t>
  </si>
  <si>
    <t>10001516</t>
  </si>
  <si>
    <t>10001048</t>
  </si>
  <si>
    <t>10001235</t>
  </si>
  <si>
    <t>10022796</t>
  </si>
  <si>
    <t>10001026</t>
  </si>
  <si>
    <t>10001189</t>
  </si>
  <si>
    <t>10010646</t>
  </si>
  <si>
    <t>+USD/-EUR 1.1274 21-01-20 (12) +155</t>
  </si>
  <si>
    <t>10000032</t>
  </si>
  <si>
    <t>+USD/-EUR 1.1282 04-05-20 (12) +239</t>
  </si>
  <si>
    <t>10000022</t>
  </si>
  <si>
    <t>+USD/-EUR 1.1297 21-01-20 (12) +155</t>
  </si>
  <si>
    <t>10000037</t>
  </si>
  <si>
    <t>+USD/-EUR 1.1297 21-01-20 (20) +155</t>
  </si>
  <si>
    <t>10000036</t>
  </si>
  <si>
    <t>+USD/-EUR 1.13 21-01-20 (20) +157</t>
  </si>
  <si>
    <t>+USD/-EUR 1.1368 09-04-20 (10) +223</t>
  </si>
  <si>
    <t>10001322</t>
  </si>
  <si>
    <t>+USD/-EUR 1.14503 20-04-20 (10) +238.3</t>
  </si>
  <si>
    <t>10001014</t>
  </si>
  <si>
    <t>10001036</t>
  </si>
  <si>
    <t>10001413</t>
  </si>
  <si>
    <t>+USD/-EUR 1.14689 27-04-20 (10) +254.9</t>
  </si>
  <si>
    <t>10001009</t>
  </si>
  <si>
    <t>10001404</t>
  </si>
  <si>
    <t>10001032</t>
  </si>
  <si>
    <t>+USD/-EUR 1.15192 09-04-20 (10) +234.2</t>
  </si>
  <si>
    <t>10000718</t>
  </si>
  <si>
    <t>10000256</t>
  </si>
  <si>
    <t>10001315</t>
  </si>
  <si>
    <t>+USD/-EUR 1.15202 09-04-20 (10) +234.2</t>
  </si>
  <si>
    <t>10000257</t>
  </si>
  <si>
    <t>+USD/-EUR 1.1526 20-04-20 (10) +246</t>
  </si>
  <si>
    <t>10001028</t>
  </si>
  <si>
    <t>+USD/-EUR 1.1588 27-04-20 (12) +250</t>
  </si>
  <si>
    <t>10022721</t>
  </si>
  <si>
    <t>10010592</t>
  </si>
  <si>
    <t>+USD/-EUR 1.1595 27-04-20 (10) +252</t>
  </si>
  <si>
    <t>10001197</t>
  </si>
  <si>
    <t>10001490</t>
  </si>
  <si>
    <t>10001164</t>
  </si>
  <si>
    <t>10001022</t>
  </si>
  <si>
    <t>10001396</t>
  </si>
  <si>
    <t>10001271</t>
  </si>
  <si>
    <t>+USD/-GBP 1.2203 16-01-20 (20) +93</t>
  </si>
  <si>
    <t>10000023</t>
  </si>
  <si>
    <t>+USD/-GBP 1.23142 16-01-20 (20) +93.2</t>
  </si>
  <si>
    <t>10000021</t>
  </si>
  <si>
    <t>+USD/-GBP 1.23165 16-01-20 (12) +92.5</t>
  </si>
  <si>
    <t>10000020</t>
  </si>
  <si>
    <t>+USD/-GBP 1.23453 03-02-20 (20) +71.3</t>
  </si>
  <si>
    <t>10010683</t>
  </si>
  <si>
    <t>10001536</t>
  </si>
  <si>
    <t>10001217</t>
  </si>
  <si>
    <t>+USD/-GBP 1.23637 23-04-20 (10) +97.7</t>
  </si>
  <si>
    <t>10010681</t>
  </si>
  <si>
    <t>+USD/-GBP 1.23675 23-04-20 (11) +97.5</t>
  </si>
  <si>
    <t>10022848</t>
  </si>
  <si>
    <t>+USD/-GBP 1.23775 23-04-20 (12) +97.5</t>
  </si>
  <si>
    <t>10022850</t>
  </si>
  <si>
    <t>+USD/-GBP 1.238 02-03-20 (12) +117</t>
  </si>
  <si>
    <t>10022788</t>
  </si>
  <si>
    <t>+USD/-GBP 1.24427 11-05-20 (10) +102.7</t>
  </si>
  <si>
    <t>10000275</t>
  </si>
  <si>
    <t>+USD/-GBP 1.25345 02-03-20 (20) +117.5</t>
  </si>
  <si>
    <t>10010615</t>
  </si>
  <si>
    <t>10022755</t>
  </si>
  <si>
    <t>+USD/-GBP 1.25355 02-03-20 (10) +118.5</t>
  </si>
  <si>
    <t>10001015</t>
  </si>
  <si>
    <t>10001414</t>
  </si>
  <si>
    <t>10001037</t>
  </si>
  <si>
    <t>10001180</t>
  </si>
  <si>
    <t>+USD/-GBP 1.26118 02-03-20 (10) +117.8</t>
  </si>
  <si>
    <t>10001512</t>
  </si>
  <si>
    <t>10001020</t>
  </si>
  <si>
    <t>10001229</t>
  </si>
  <si>
    <t>10001419</t>
  </si>
  <si>
    <t>10010633</t>
  </si>
  <si>
    <t>+USD/-JPY 106.51 12-02-20 (10) -173</t>
  </si>
  <si>
    <t>+USD/-JPY 106.54 26-09-19 (10) -106</t>
  </si>
  <si>
    <t>10001338</t>
  </si>
  <si>
    <t>+USD/-JPY 106.55 12-02-20 (10) -106</t>
  </si>
  <si>
    <t>+USD/-JPY 106.61 10-02-20 (10) -105</t>
  </si>
  <si>
    <t>10022889</t>
  </si>
  <si>
    <t>+EUR/-USD 1.11132 21-01-20 (20) +37.2</t>
  </si>
  <si>
    <t>10000093</t>
  </si>
  <si>
    <t>+EUR/-USD 1.1121 13-01-20 (10) +31</t>
  </si>
  <si>
    <t>+EUR/-USD 1.11535 27-03-20 (10) +73.5</t>
  </si>
  <si>
    <t>+EUR/-USD 1.1155 13-01-20 (20) +58</t>
  </si>
  <si>
    <t>10001562</t>
  </si>
  <si>
    <t>+EUR/-USD 1.1159 13-01-20 (20) +61</t>
  </si>
  <si>
    <t>10001565</t>
  </si>
  <si>
    <t>+EUR/-USD 1.1162 27-01-20 (10) +72</t>
  </si>
  <si>
    <t>10001278</t>
  </si>
  <si>
    <t>+EUR/-USD 1.1175 30-03-20 (10) +85</t>
  </si>
  <si>
    <t>10001585</t>
  </si>
  <si>
    <t>+EUR/-USD 1.1182 09-04-20 (10) +92</t>
  </si>
  <si>
    <t>10000743</t>
  </si>
  <si>
    <t>+EUR/-USD 1.11895 20-04-20 (10) +99.5</t>
  </si>
  <si>
    <t>10001298</t>
  </si>
  <si>
    <t>10001587</t>
  </si>
  <si>
    <t>+EUR/-USD 1.1194 27-04-20 (10) +104</t>
  </si>
  <si>
    <t>10001300</t>
  </si>
  <si>
    <t>+EUR/-USD 1.12021 27-03-20 (10) +112.1</t>
  </si>
  <si>
    <t>10000736</t>
  </si>
  <si>
    <t>+EUR/-USD 1.1224 20-04-20 (10) +129</t>
  </si>
  <si>
    <t>10001280</t>
  </si>
  <si>
    <t>+EUR/-USD 1.123 27-04-20 (10) +135</t>
  </si>
  <si>
    <t>10001281</t>
  </si>
  <si>
    <t>+EUR/-USD 1.12313 12-03-20 (12) +108.3</t>
  </si>
  <si>
    <t>10000049</t>
  </si>
  <si>
    <t>+GBP/-USD 1.2908 03-02-20 (20) +43</t>
  </si>
  <si>
    <t>10001279</t>
  </si>
  <si>
    <t>+GBP/-USD 1.2911 02-03-20 (10) +53</t>
  </si>
  <si>
    <t>10001563</t>
  </si>
  <si>
    <t>+GBP/-USD 1.2928 03-02-20 (20) +45</t>
  </si>
  <si>
    <t>10001561</t>
  </si>
  <si>
    <t>10001277</t>
  </si>
  <si>
    <t>+GBP/-USD 1.29325 11-05-20 (10) +74.5</t>
  </si>
  <si>
    <t>10001351</t>
  </si>
  <si>
    <t>+GBP/-USD 1.29365 18-05-20 (10) +78.5</t>
  </si>
  <si>
    <t>10001564</t>
  </si>
  <si>
    <t>+GBP/-USD 1.2937 02-03-20 (20) +54</t>
  </si>
  <si>
    <t>10001560</t>
  </si>
  <si>
    <t>+GBP/-USD 1.2946 02-03-20 (10) +54</t>
  </si>
  <si>
    <t>10001320</t>
  </si>
  <si>
    <t>+GBP/-USD 1.29685 11-05-20 (10) +76.5</t>
  </si>
  <si>
    <t>+GBP/-USD 1.29927 16-01-20 (20) +14.7</t>
  </si>
  <si>
    <t>10000060</t>
  </si>
  <si>
    <t>+GBP/-USD 1.3357 16-01-20 (20) +17</t>
  </si>
  <si>
    <t>10010810</t>
  </si>
  <si>
    <t>10023012</t>
  </si>
  <si>
    <t>+GBP/-USD 1.3364 03-02-20 (20) +24</t>
  </si>
  <si>
    <t>10001301</t>
  </si>
  <si>
    <t>+GBP/-USD 1.3377 02-03-20 (10) +34</t>
  </si>
  <si>
    <t>10001506</t>
  </si>
  <si>
    <t>+GBP/-USD 1.3406 02-03-20 (10) +34</t>
  </si>
  <si>
    <t>10001122</t>
  </si>
  <si>
    <t>+GBP/-USD 1.34335 18-05-20 (10) +61.5</t>
  </si>
  <si>
    <t>10001588</t>
  </si>
  <si>
    <t>+JPY/-USD 107.7 12-02-20 (10) -71</t>
  </si>
  <si>
    <t>10001355</t>
  </si>
  <si>
    <t>+JPY/-USD 107.715 10-02-20 (10) -69.5</t>
  </si>
  <si>
    <t>10022928</t>
  </si>
  <si>
    <t>+JPY/-USD 107.76 10-02-20 (20) -69</t>
  </si>
  <si>
    <t>10010751</t>
  </si>
  <si>
    <t>+JPY/-USD 108.305 26-05-20 (20) -85.5</t>
  </si>
  <si>
    <t>10001601</t>
  </si>
  <si>
    <t>+JPY/-USD 108.345 26-05-20 (10) -85.5</t>
  </si>
  <si>
    <t>+JPY/-USD 108.558 12-02-20 (10) -57.2</t>
  </si>
  <si>
    <t>10001359</t>
  </si>
  <si>
    <t>+JPY/-USD 108.95 10-02-20 (20) -21</t>
  </si>
  <si>
    <t>+JPY/-USD 108.99 10-02-20 (10) -21</t>
  </si>
  <si>
    <t>10001119</t>
  </si>
  <si>
    <t>10001128</t>
  </si>
  <si>
    <t>+USD/-EUR 1.10684 12-03-20 (20) +121.4</t>
  </si>
  <si>
    <t>10000067</t>
  </si>
  <si>
    <t>+USD/-EUR 1.108 12-03-20 (12) +117</t>
  </si>
  <si>
    <t>10000070</t>
  </si>
  <si>
    <t>+USD/-EUR 1.1084 27-03-20 (10) +87</t>
  </si>
  <si>
    <t>10000294</t>
  </si>
  <si>
    <t>+USD/-EUR 1.10845 12-03-20 (12) +121.5</t>
  </si>
  <si>
    <t>10000044</t>
  </si>
  <si>
    <t>+USD/-EUR 1.1086 30-03-20 (10) +89</t>
  </si>
  <si>
    <t>+USD/-EUR 1.10949 05-03-20 (20) +74.9</t>
  </si>
  <si>
    <t>+USD/-EUR 1.1097 27-03-20 (10) +128</t>
  </si>
  <si>
    <t>+USD/-EUR 1.1105 21-01-20 (20) +73</t>
  </si>
  <si>
    <t>10000073</t>
  </si>
  <si>
    <t>+USD/-EUR 1.1108 21-01-20 (12) +73</t>
  </si>
  <si>
    <t>10000072</t>
  </si>
  <si>
    <t>+USD/-EUR 1.11122 09-04-20 (10) +98.2</t>
  </si>
  <si>
    <t>10001103</t>
  </si>
  <si>
    <t>+USD/-EUR 1.11142 27-04-20 (10) +157.2</t>
  </si>
  <si>
    <t>10001451</t>
  </si>
  <si>
    <t>10001075</t>
  </si>
  <si>
    <t>10001218</t>
  </si>
  <si>
    <t>+USD/-EUR 1.11155 20-04-20 (12) +151.5</t>
  </si>
  <si>
    <t>10010724</t>
  </si>
  <si>
    <t>10022899</t>
  </si>
  <si>
    <t>+USD/-EUR 1.1123 04-05-20 (12) +153</t>
  </si>
  <si>
    <t>10000069</t>
  </si>
  <si>
    <t>+USD/-EUR 1.1123 04-05-20 (20) +153</t>
  </si>
  <si>
    <t>10000068</t>
  </si>
  <si>
    <t>+USD/-EUR 1.11272 12-03-20 (12) +107.2</t>
  </si>
  <si>
    <t>10000071</t>
  </si>
  <si>
    <t>+USD/-EUR 1.115 27-03-20 (10) +78</t>
  </si>
  <si>
    <t>10000298</t>
  </si>
  <si>
    <t>10001364</t>
  </si>
  <si>
    <t>+USD/-EUR 1.11527 09-04-20 (10) +128.7</t>
  </si>
  <si>
    <t>10001344</t>
  </si>
  <si>
    <t>+USD/-EUR 1.1158 04-05-20 (20) +144</t>
  </si>
  <si>
    <t>10000046</t>
  </si>
  <si>
    <t>+USD/-EUR 1.11595 09-04-20 (10) +88.5</t>
  </si>
  <si>
    <t>10000296</t>
  </si>
  <si>
    <t>10001363</t>
  </si>
  <si>
    <t>+USD/-EUR 1.1171 04-05-20 (20) +95</t>
  </si>
  <si>
    <t>+USD/-EUR 1.1183 13-01-20 (12) +63</t>
  </si>
  <si>
    <t>10010732</t>
  </si>
  <si>
    <t>10022910</t>
  </si>
  <si>
    <t>+USD/-EUR 1.11933 05-03-20 (20) +98.3</t>
  </si>
  <si>
    <t>10000081</t>
  </si>
  <si>
    <t>+USD/-EUR 1.1194 27-04-20 (10) +104</t>
  </si>
  <si>
    <t>10001502</t>
  </si>
  <si>
    <t>+USD/-EUR 1.1202 27-03-20 (10) +112</t>
  </si>
  <si>
    <t>10001350</t>
  </si>
  <si>
    <t>+USD/-EUR 1.12072 20-04-20 (10) +118.2</t>
  </si>
  <si>
    <t>10001085</t>
  </si>
  <si>
    <t>10001472</t>
  </si>
  <si>
    <t>+USD/-EUR 1.12135 27-04-20 (12) +123.5</t>
  </si>
  <si>
    <t>10010757</t>
  </si>
  <si>
    <t>10022935</t>
  </si>
  <si>
    <t>+USD/-EUR 1.1219 20-04-20 (10) +129</t>
  </si>
  <si>
    <t>10001076</t>
  </si>
  <si>
    <t>10001088</t>
  </si>
  <si>
    <t>10001464</t>
  </si>
  <si>
    <t>10001231</t>
  </si>
  <si>
    <t>+USD/-EUR 1.1219 20-04-20 (12) +129</t>
  </si>
  <si>
    <t>10022913</t>
  </si>
  <si>
    <t>10010735</t>
  </si>
  <si>
    <t>+USD/-EUR 1.12225 20-04-20 (12) +128.5</t>
  </si>
  <si>
    <t>10022914</t>
  </si>
  <si>
    <t>+USD/-EUR 1.1224 20-04-20 (10) +119</t>
  </si>
  <si>
    <t>10001083</t>
  </si>
  <si>
    <t>10001286</t>
  </si>
  <si>
    <t>10001470</t>
  </si>
  <si>
    <t>10001570</t>
  </si>
  <si>
    <t>10001240</t>
  </si>
  <si>
    <t>+USD/-EUR 1.1224 20-04-20 (10) +129</t>
  </si>
  <si>
    <t>10001078</t>
  </si>
  <si>
    <t>+USD/-EUR 1.12242 08-06-20 (20) +139.2</t>
  </si>
  <si>
    <t>10010771</t>
  </si>
  <si>
    <t>+USD/-EUR 1.12251 08-06-20 (10) +139.1</t>
  </si>
  <si>
    <t>10001481</t>
  </si>
  <si>
    <t>10010769</t>
  </si>
  <si>
    <t>10022955</t>
  </si>
  <si>
    <t>10001092</t>
  </si>
  <si>
    <t>+USD/-EUR 1.122675 08-06-20 (22) +138.75</t>
  </si>
  <si>
    <t>10022957</t>
  </si>
  <si>
    <t>+USD/-EUR 1.122675 20-07-20 (12) +156.75</t>
  </si>
  <si>
    <t>10022995</t>
  </si>
  <si>
    <t>+USD/-EUR 1.1227 20-04-20 (20) +119</t>
  </si>
  <si>
    <t>10010754</t>
  </si>
  <si>
    <t>+USD/-EUR 1.12275 05-03-20 (12) +100.5</t>
  </si>
  <si>
    <t>10000077</t>
  </si>
  <si>
    <t>+USD/-EUR 1.1228 20-07-20 (10) +156</t>
  </si>
  <si>
    <t>10001265</t>
  </si>
  <si>
    <t>10001499</t>
  </si>
  <si>
    <t>10001113</t>
  </si>
  <si>
    <t>+USD/-EUR 1.12283 20-07-20 (10) +157.3</t>
  </si>
  <si>
    <t>10001112</t>
  </si>
  <si>
    <t>10010799</t>
  </si>
  <si>
    <t>10001498</t>
  </si>
  <si>
    <t>10001105</t>
  </si>
  <si>
    <t>+USD/-EUR 1.123 27-04-20 (10) +95</t>
  </si>
  <si>
    <t>10001307</t>
  </si>
  <si>
    <t>+USD/-EUR 1.1231 20-07-20 (20) +156</t>
  </si>
  <si>
    <t>10022996</t>
  </si>
  <si>
    <t>10010800</t>
  </si>
  <si>
    <t>+USD/-EUR 1.12321 29-06-20 (10) +142.1</t>
  </si>
  <si>
    <t>10010796</t>
  </si>
  <si>
    <t>10022987</t>
  </si>
  <si>
    <t>+USD/-EUR 1.12332 29-06-20 (11) +142.2</t>
  </si>
  <si>
    <t>10022985</t>
  </si>
  <si>
    <t>+USD/-EUR 1.1234 29-06-20 (20) +142</t>
  </si>
  <si>
    <t>10022983</t>
  </si>
  <si>
    <t>10010794</t>
  </si>
  <si>
    <t>10001345</t>
  </si>
  <si>
    <t>+USD/-EUR 1.12345 12-03-20 (12) +105.5</t>
  </si>
  <si>
    <t>10000079</t>
  </si>
  <si>
    <t>+USD/-EUR 1.12347 29-06-20 (22) +141.7</t>
  </si>
  <si>
    <t>10022981</t>
  </si>
  <si>
    <t>+USD/-EUR 1.1235 05-03-20 (20) +101</t>
  </si>
  <si>
    <t>10000047</t>
  </si>
  <si>
    <t>+USD/-EUR 1.12355 05-03-20 (12) +100.5</t>
  </si>
  <si>
    <t>10000076</t>
  </si>
  <si>
    <t>+USD/-EUR 1.1241 20-04-20 (12) +127</t>
  </si>
  <si>
    <t>10010743</t>
  </si>
  <si>
    <t>10022922</t>
  </si>
  <si>
    <t>+USD/-EUR 1.12472 20-04-20 (11) +119.2</t>
  </si>
  <si>
    <t>10022933</t>
  </si>
  <si>
    <t>+USD/-EUR 1.125 27-03-20 (10) +116</t>
  </si>
  <si>
    <t>10001348</t>
  </si>
  <si>
    <t>+USD/-EUR 1.12505 04-05-20 (12) +136.5</t>
  </si>
  <si>
    <t>10000084</t>
  </si>
  <si>
    <t>+USD/-EUR 1.1259 20-04-20 (10) +133</t>
  </si>
  <si>
    <t>10001462</t>
  </si>
  <si>
    <t>10001087</t>
  </si>
  <si>
    <t>+USD/-EUR 1.1262 20-04-20 (12) +133</t>
  </si>
  <si>
    <t>10022912</t>
  </si>
  <si>
    <t>10010734</t>
  </si>
  <si>
    <t>+USD/-EUR 1.1264 09-04-20 (10) +68</t>
  </si>
  <si>
    <t>+USD/-EUR 1.1284 20-07-20 (10) +155</t>
  </si>
  <si>
    <t>10001120</t>
  </si>
  <si>
    <t>10001504</t>
  </si>
  <si>
    <t>+USD/-EUR 1.1334 20-07-20 (10) +138</t>
  </si>
  <si>
    <t>10023020</t>
  </si>
  <si>
    <t>10010816</t>
  </si>
  <si>
    <t>+USD/-GBP 1.23785 18-05-20 (10) +88.5</t>
  </si>
  <si>
    <t>10001318</t>
  </si>
  <si>
    <t>10001557</t>
  </si>
  <si>
    <t>10001274</t>
  </si>
  <si>
    <t>10001073</t>
  </si>
  <si>
    <t>10001449</t>
  </si>
  <si>
    <t>10001216</t>
  </si>
  <si>
    <t>+USD/-GBP 1.23786 18-05-20 (20) +88.6</t>
  </si>
  <si>
    <t>10022895</t>
  </si>
  <si>
    <t>10010720</t>
  </si>
  <si>
    <t>+USD/-GBP 1.23814 18-05-20 (12) +88.4</t>
  </si>
  <si>
    <t>10010718</t>
  </si>
  <si>
    <t>10022893</t>
  </si>
  <si>
    <t>+USD/-GBP 1.2927 23-04-20 (10) +69</t>
  </si>
  <si>
    <t>10001465</t>
  </si>
  <si>
    <t>10001077</t>
  </si>
  <si>
    <t>10001089</t>
  </si>
  <si>
    <t>+USD/-GBP 1.29565 18-05-20 (12) +73.5</t>
  </si>
  <si>
    <t>10010745</t>
  </si>
  <si>
    <t>10022924</t>
  </si>
  <si>
    <t>+USD/-GBP 1.29577 18-05-20 (10) +77.7</t>
  </si>
  <si>
    <t>10001084</t>
  </si>
  <si>
    <t>10001459</t>
  </si>
  <si>
    <t>10001072</t>
  </si>
  <si>
    <t>+USD/-GBP 1.30278 11-05-20 (10) +64.8</t>
  </si>
  <si>
    <t>10001476</t>
  </si>
  <si>
    <t>10000290</t>
  </si>
  <si>
    <t>+USD/-JPY 107.03 26-05-20 (10) -135</t>
  </si>
  <si>
    <t>10001567</t>
  </si>
  <si>
    <t>10001469</t>
  </si>
  <si>
    <t>10001093</t>
  </si>
  <si>
    <t>10001082</t>
  </si>
  <si>
    <t>10010747</t>
  </si>
  <si>
    <t>10001283</t>
  </si>
  <si>
    <t>10001326</t>
  </si>
  <si>
    <t>+USD/-JPY 107.0525 26-05-20 (20) -134.75</t>
  </si>
  <si>
    <t>10001285</t>
  </si>
  <si>
    <t>10001569</t>
  </si>
  <si>
    <t>IRS</t>
  </si>
  <si>
    <t>10000000</t>
  </si>
  <si>
    <t>10000002</t>
  </si>
  <si>
    <t/>
  </si>
  <si>
    <t>דולר ניו-זילנד</t>
  </si>
  <si>
    <t>כתר נורבגי</t>
  </si>
  <si>
    <t>רובל רוסי</t>
  </si>
  <si>
    <t>יואן סיני</t>
  </si>
  <si>
    <t>בנק אגוד לישראל בע"מ*</t>
  </si>
  <si>
    <t>30013000</t>
  </si>
  <si>
    <t>בנק דיסקונט לישראל בע"מ</t>
  </si>
  <si>
    <t>30011000</t>
  </si>
  <si>
    <t>בנק הפועלים בע"מ</t>
  </si>
  <si>
    <t>30112000</t>
  </si>
  <si>
    <t>30012000</t>
  </si>
  <si>
    <t>בנק לאומי לישראל בע"מ</t>
  </si>
  <si>
    <t>30010000</t>
  </si>
  <si>
    <t>34110000</t>
  </si>
  <si>
    <t>30110000</t>
  </si>
  <si>
    <t>בנק מזרחי טפחות בע"מ</t>
  </si>
  <si>
    <t>30120000</t>
  </si>
  <si>
    <t>30020000</t>
  </si>
  <si>
    <t>יו בנק</t>
  </si>
  <si>
    <t>30026000</t>
  </si>
  <si>
    <t>סיטי בנק</t>
  </si>
  <si>
    <t>30022000</t>
  </si>
  <si>
    <t>דירוג פנימי</t>
  </si>
  <si>
    <t>30313000</t>
  </si>
  <si>
    <t>31722000</t>
  </si>
  <si>
    <t>30222000</t>
  </si>
  <si>
    <t>32022000</t>
  </si>
  <si>
    <t>30322000</t>
  </si>
  <si>
    <t>33820000</t>
  </si>
  <si>
    <t>31012000</t>
  </si>
  <si>
    <t>30312000</t>
  </si>
  <si>
    <t>31712000</t>
  </si>
  <si>
    <t>31112000</t>
  </si>
  <si>
    <t>30212000</t>
  </si>
  <si>
    <t>31212000</t>
  </si>
  <si>
    <t>32012000</t>
  </si>
  <si>
    <t>30710000</t>
  </si>
  <si>
    <t>31010000</t>
  </si>
  <si>
    <t>32010000</t>
  </si>
  <si>
    <t>34610000</t>
  </si>
  <si>
    <t>34510000</t>
  </si>
  <si>
    <t>30810000</t>
  </si>
  <si>
    <t>33810000</t>
  </si>
  <si>
    <t>31710000</t>
  </si>
  <si>
    <t>30310000</t>
  </si>
  <si>
    <t>31210000</t>
  </si>
  <si>
    <t>31110000</t>
  </si>
  <si>
    <t>30210000</t>
  </si>
  <si>
    <t>34010000</t>
  </si>
  <si>
    <t>32610000</t>
  </si>
  <si>
    <t>30910000</t>
  </si>
  <si>
    <t>34520000</t>
  </si>
  <si>
    <t>31720000</t>
  </si>
  <si>
    <t>31220000</t>
  </si>
  <si>
    <t>32020000</t>
  </si>
  <si>
    <t>34020000</t>
  </si>
  <si>
    <t>30220000</t>
  </si>
  <si>
    <t>30720000</t>
  </si>
  <si>
    <t>30920000</t>
  </si>
  <si>
    <t>30320000</t>
  </si>
  <si>
    <t>31120000</t>
  </si>
  <si>
    <t>31111000</t>
  </si>
  <si>
    <t>32011000</t>
  </si>
  <si>
    <t>31711000</t>
  </si>
  <si>
    <t>30311000</t>
  </si>
  <si>
    <t>30211000</t>
  </si>
  <si>
    <t>30326000</t>
  </si>
  <si>
    <t>30826000</t>
  </si>
  <si>
    <t>31126000</t>
  </si>
  <si>
    <t>31726000</t>
  </si>
  <si>
    <t>31226000</t>
  </si>
  <si>
    <t>30226000</t>
  </si>
  <si>
    <t>32026000</t>
  </si>
  <si>
    <t>UBS</t>
  </si>
  <si>
    <t>30391000</t>
  </si>
  <si>
    <t>32091000</t>
  </si>
  <si>
    <t>31791000</t>
  </si>
  <si>
    <t>30291000</t>
  </si>
  <si>
    <t>לא</t>
  </si>
  <si>
    <t>AA+</t>
  </si>
  <si>
    <t>שעבוד פוליסות ב.חיים - לא צמוד</t>
  </si>
  <si>
    <t>333360107</t>
  </si>
  <si>
    <t>שעבוד פוליסות ב.חיים - מדד מחירים לצרכן7891</t>
  </si>
  <si>
    <t>333360307</t>
  </si>
  <si>
    <t>משכנתאות - מדד מחירים לצרכן0891</t>
  </si>
  <si>
    <t>333360201</t>
  </si>
  <si>
    <t>AA</t>
  </si>
  <si>
    <t>כן</t>
  </si>
  <si>
    <t>90148620</t>
  </si>
  <si>
    <t>90148621</t>
  </si>
  <si>
    <t>90148622</t>
  </si>
  <si>
    <t>90148623</t>
  </si>
  <si>
    <t>90148624</t>
  </si>
  <si>
    <t>90150400</t>
  </si>
  <si>
    <t>520300</t>
  </si>
  <si>
    <t>90150520</t>
  </si>
  <si>
    <t>14811160</t>
  </si>
  <si>
    <t>14760843</t>
  </si>
  <si>
    <t>11898602</t>
  </si>
  <si>
    <t>11898601</t>
  </si>
  <si>
    <t>11898600</t>
  </si>
  <si>
    <t>11898603</t>
  </si>
  <si>
    <t>11898604</t>
  </si>
  <si>
    <t>11898606</t>
  </si>
  <si>
    <t>11898607</t>
  </si>
  <si>
    <t>11898608</t>
  </si>
  <si>
    <t>11898557</t>
  </si>
  <si>
    <t>11898558</t>
  </si>
  <si>
    <t>11898559</t>
  </si>
  <si>
    <t>472710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</si>
  <si>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</si>
  <si>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</si>
  <si>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</si>
  <si>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</si>
  <si>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</si>
  <si>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</si>
  <si>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</si>
  <si>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</si>
  <si>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</si>
  <si>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</si>
  <si>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</si>
  <si>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</si>
  <si>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</si>
  <si>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</si>
  <si>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</si>
  <si>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</si>
  <si>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</si>
  <si>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</si>
  <si>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</si>
  <si>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</si>
  <si>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</si>
  <si>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</si>
  <si>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</si>
  <si>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</si>
  <si>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</si>
  <si>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</si>
  <si>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</si>
  <si>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</si>
  <si>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</si>
  <si>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</si>
  <si>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</si>
  <si>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</si>
  <si>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</si>
  <si>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90145563</t>
  </si>
  <si>
    <t>90150300</t>
  </si>
  <si>
    <t>40999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</si>
  <si>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</si>
  <si>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</si>
  <si>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</si>
  <si>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</si>
  <si>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</si>
  <si>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</si>
  <si>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</si>
  <si>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</si>
  <si>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</si>
  <si>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</si>
  <si>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458870</t>
  </si>
  <si>
    <t>458869</t>
  </si>
  <si>
    <t>90840002</t>
  </si>
  <si>
    <t>90840004</t>
  </si>
  <si>
    <t>90840006</t>
  </si>
  <si>
    <t>90840008</t>
  </si>
  <si>
    <t>90840010</t>
  </si>
  <si>
    <t>90840012</t>
  </si>
  <si>
    <t>90840013</t>
  </si>
  <si>
    <t>90840014</t>
  </si>
  <si>
    <t>90840000</t>
  </si>
  <si>
    <t>14760844</t>
  </si>
  <si>
    <t>A+</t>
  </si>
  <si>
    <t>90136004</t>
  </si>
  <si>
    <t>90143221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</si>
  <si>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</si>
  <si>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</si>
  <si>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</si>
  <si>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</si>
  <si>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</si>
  <si>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</si>
  <si>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</si>
  <si>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</si>
  <si>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</si>
  <si>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</si>
  <si>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</si>
  <si>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</si>
  <si>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545876</t>
  </si>
  <si>
    <t>91102700</t>
  </si>
  <si>
    <t>A</t>
  </si>
  <si>
    <t>91102701</t>
  </si>
  <si>
    <t>84666730</t>
  </si>
  <si>
    <t>91040003</t>
  </si>
  <si>
    <t>91040006</t>
  </si>
  <si>
    <t>91040009</t>
  </si>
  <si>
    <t>66679</t>
  </si>
  <si>
    <t>91040011</t>
  </si>
  <si>
    <t>455954</t>
  </si>
  <si>
    <t>91102799</t>
  </si>
  <si>
    <t>91102798</t>
  </si>
  <si>
    <t>414968</t>
  </si>
  <si>
    <t>90145980</t>
  </si>
  <si>
    <t>487742</t>
  </si>
  <si>
    <t>90240690</t>
  </si>
  <si>
    <t>90240692</t>
  </si>
  <si>
    <t>90240693</t>
  </si>
  <si>
    <t>90240694</t>
  </si>
  <si>
    <t>90240695</t>
  </si>
  <si>
    <t>90240696</t>
  </si>
  <si>
    <t>90240697</t>
  </si>
  <si>
    <t>90240790</t>
  </si>
  <si>
    <t>90240792</t>
  </si>
  <si>
    <t>90240793</t>
  </si>
  <si>
    <t>90240794</t>
  </si>
  <si>
    <t>90240795</t>
  </si>
  <si>
    <t>90240796</t>
  </si>
  <si>
    <t>90240797</t>
  </si>
  <si>
    <t>482154</t>
  </si>
  <si>
    <t>482153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</si>
  <si>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</si>
  <si>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</si>
  <si>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</si>
  <si>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</si>
  <si>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</si>
  <si>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</si>
  <si>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</si>
  <si>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</si>
  <si>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90839550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</si>
  <si>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</si>
  <si>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</si>
  <si>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</si>
  <si>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</si>
  <si>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</si>
  <si>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</si>
  <si>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</si>
  <si>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</si>
  <si>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84666732</t>
  </si>
  <si>
    <t>90320004</t>
  </si>
  <si>
    <t>90310010</t>
  </si>
  <si>
    <t>90310002</t>
  </si>
  <si>
    <t>90310003</t>
  </si>
  <si>
    <t>90310004</t>
  </si>
  <si>
    <t>90310001</t>
  </si>
  <si>
    <t>90310005</t>
  </si>
  <si>
    <t>90310006</t>
  </si>
  <si>
    <t>90310008</t>
  </si>
  <si>
    <t>90310009</t>
  </si>
  <si>
    <t>90310007</t>
  </si>
  <si>
    <t>90145362</t>
  </si>
  <si>
    <t>90141407</t>
  </si>
  <si>
    <t>Baa1.il</t>
  </si>
  <si>
    <t>90800100</t>
  </si>
  <si>
    <t>D</t>
  </si>
  <si>
    <t>9912270</t>
  </si>
  <si>
    <t>66240</t>
  </si>
  <si>
    <t>508506</t>
  </si>
  <si>
    <t>90240951</t>
  </si>
  <si>
    <t>90240952</t>
  </si>
  <si>
    <t>90240953</t>
  </si>
  <si>
    <t>90240950</t>
  </si>
  <si>
    <t>67859</t>
  </si>
  <si>
    <t>493038</t>
  </si>
  <si>
    <t>66624</t>
  </si>
  <si>
    <t>535150</t>
  </si>
  <si>
    <t>483880</t>
  </si>
  <si>
    <t>508309</t>
  </si>
  <si>
    <t>464740</t>
  </si>
  <si>
    <t>491862</t>
  </si>
  <si>
    <t>491863</t>
  </si>
  <si>
    <t>491864</t>
  </si>
  <si>
    <t>469140</t>
  </si>
  <si>
    <t>72808</t>
  </si>
  <si>
    <t>475042</t>
  </si>
  <si>
    <t>491469</t>
  </si>
  <si>
    <t>487447</t>
  </si>
  <si>
    <t>487557</t>
  </si>
  <si>
    <t>487556</t>
  </si>
  <si>
    <t>471677</t>
  </si>
  <si>
    <t>95004002</t>
  </si>
  <si>
    <t>95004003</t>
  </si>
  <si>
    <t>95004004</t>
  </si>
  <si>
    <t>521872</t>
  </si>
  <si>
    <t>474437</t>
  </si>
  <si>
    <t>474436</t>
  </si>
  <si>
    <t>פקדן בנהפ 5.35%  25.05.2021</t>
  </si>
  <si>
    <t>שפיצר חצי בלמש %5.6 6/2024</t>
  </si>
  <si>
    <t>שפיצר רבע טפחות %5.75  7/2024</t>
  </si>
  <si>
    <t>נדלן בית קרור, צ'ק פוסט חיפה</t>
  </si>
  <si>
    <t>השכרה</t>
  </si>
  <si>
    <t>רח בעלי המלאכה, א.ת. חיפה, מפרץ חיפה</t>
  </si>
  <si>
    <t>נדלן טופ-דן</t>
  </si>
  <si>
    <t>פנחס רוזן 72, תל אביב</t>
  </si>
  <si>
    <t>נדלן אשמורת</t>
  </si>
  <si>
    <t>התקווה 4, באר שבע</t>
  </si>
  <si>
    <t>נדלן קרית הלאום</t>
  </si>
  <si>
    <t>ישראל גלילי 3, ראשון לציון</t>
  </si>
  <si>
    <t>נדלן בית-ברקוביץ</t>
  </si>
  <si>
    <t>ברקוביץ 4, תל אביב</t>
  </si>
  <si>
    <t>נדלן מרכז ויצמן</t>
  </si>
  <si>
    <t>קניון</t>
  </si>
  <si>
    <t>ויצמן ,11 תל אביב</t>
  </si>
  <si>
    <t>נדלן פאואר סנטר נכסים</t>
  </si>
  <si>
    <t>א.ת. פולג, נתניה</t>
  </si>
  <si>
    <t>נדלן לייף פלאזה</t>
  </si>
  <si>
    <t>החושלים 6, הרצליה פיתוח</t>
  </si>
  <si>
    <t>נדלן מגדל קרדן</t>
  </si>
  <si>
    <t>בגין 154, תל אביב</t>
  </si>
  <si>
    <t>נדלן קרית ממשלה רמלה</t>
  </si>
  <si>
    <t>הרצל ,91 רמלה</t>
  </si>
  <si>
    <t>נדלן קניון הזהב ראשלצ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</si>
  <si>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</si>
  <si>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</si>
  <si>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</si>
  <si>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</si>
  <si>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</si>
  <si>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</si>
  <si>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</si>
  <si>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</si>
  <si>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</si>
  <si>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</si>
  <si>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</si>
  <si>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</si>
  <si>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</si>
  <si>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</si>
  <si>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</si>
  <si>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</si>
  <si>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</si>
  <si>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</si>
  <si>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</si>
  <si>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</si>
  <si>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</si>
  <si>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</si>
  <si>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</si>
  <si>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</si>
  <si>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</si>
  <si>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</si>
  <si>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</si>
  <si>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</si>
  <si>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</si>
  <si>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</si>
  <si>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</si>
  <si>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</si>
  <si>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</si>
  <si>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</si>
  <si>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</si>
  <si>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</si>
  <si>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</si>
  <si>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</si>
  <si>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</si>
  <si>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מקרקעין להשכרה - סטריט מול רמת ישי</t>
  </si>
  <si>
    <t>האקליפטוס 3, פינת רח' הצפצפה, א.ת. רמת ישי</t>
  </si>
  <si>
    <t>נדלן אלביט נתניה - עלות</t>
  </si>
  <si>
    <t>המחשב 2, איזור תעשיה ספיר, נתניה</t>
  </si>
  <si>
    <t>נדלן בית גהה</t>
  </si>
  <si>
    <t>אפעל 15, קריית אריה, פתח תקוה</t>
  </si>
  <si>
    <t>נדלן מגדלי הסיבים פת-עלות-לא מניב</t>
  </si>
  <si>
    <t>נדלן אחד העם 56 ת"א</t>
  </si>
  <si>
    <t>אחד העם 56, תל אביב</t>
  </si>
  <si>
    <t>נדלן מגדל עלית -עלות</t>
  </si>
  <si>
    <t>זבוטינסקי 6, רמת גן</t>
  </si>
  <si>
    <t>נדלן מרכז דן</t>
  </si>
  <si>
    <t>זבוטינסקי פינת בן גוריון, בני ברק</t>
  </si>
  <si>
    <t>קרדן אן.וי אגח ב חש 2/18</t>
  </si>
  <si>
    <t>1143270</t>
  </si>
  <si>
    <t>דיסקונט שטרי הון נדחים  סדב</t>
  </si>
  <si>
    <t>דרך ארץ   חוב נחות</t>
  </si>
  <si>
    <t>90150100</t>
  </si>
  <si>
    <t>90150200</t>
  </si>
  <si>
    <t>Citymark Building*</t>
  </si>
  <si>
    <t>אלפי ₪</t>
  </si>
  <si>
    <t>סה"כ יתרות התחייבות להשקעה</t>
  </si>
  <si>
    <t>Accelmed growth partners</t>
  </si>
  <si>
    <t>Accelmed medical</t>
  </si>
  <si>
    <t>ANATOMY 2</t>
  </si>
  <si>
    <t>ANATOMY I</t>
  </si>
  <si>
    <t>Enlight</t>
  </si>
  <si>
    <t>FIMI 6</t>
  </si>
  <si>
    <t>Fortissimo Capital Fund I - mishtatef</t>
  </si>
  <si>
    <t>Fortissimo Capital Fund III</t>
  </si>
  <si>
    <t>Helios Renewable Energy 1</t>
  </si>
  <si>
    <t>NOY 2 co-investment Ashalim plot A</t>
  </si>
  <si>
    <t>NOY 2 infra &amp; energy investment LP</t>
  </si>
  <si>
    <t>Orbimed  II</t>
  </si>
  <si>
    <t>Orbimed Israel Partners I</t>
  </si>
  <si>
    <t>Reality III</t>
  </si>
  <si>
    <t>Sky I</t>
  </si>
  <si>
    <t>Sky II</t>
  </si>
  <si>
    <t>sky III</t>
  </si>
  <si>
    <t>tene growth capital IV</t>
  </si>
  <si>
    <t>Tene Growth II- Qnergy</t>
  </si>
  <si>
    <t>Tene Growth III</t>
  </si>
  <si>
    <t>סה"כ בחו"ל</t>
  </si>
  <si>
    <t>ACE IV</t>
  </si>
  <si>
    <t xml:space="preserve">ADLS </t>
  </si>
  <si>
    <t>ADLS  co-inv</t>
  </si>
  <si>
    <t>Advent</t>
  </si>
  <si>
    <t>Apax Europe VII</t>
  </si>
  <si>
    <t>apollo  II</t>
  </si>
  <si>
    <t>Arclight Energy Partners Fund VII L.P</t>
  </si>
  <si>
    <t>ARES private credit solutions</t>
  </si>
  <si>
    <t>Ares Special Situations Fund IV</t>
  </si>
  <si>
    <t>Argan Capital L.P</t>
  </si>
  <si>
    <t>Avista Capital Partners L.P</t>
  </si>
  <si>
    <t>Blackstone RE VIII</t>
  </si>
  <si>
    <t>Bluebay SLFI</t>
  </si>
  <si>
    <t>Brookfield  RE  II</t>
  </si>
  <si>
    <t>BROOKFIELD HSO CO-INVEST L.P</t>
  </si>
  <si>
    <t>brookfield III F1</t>
  </si>
  <si>
    <t>Crescent mezzanine VII</t>
  </si>
  <si>
    <t>EC1 ADLS  co-inv</t>
  </si>
  <si>
    <t>EC2 ADLS  co-inv</t>
  </si>
  <si>
    <t>Fortissimo Capital Fund II</t>
  </si>
  <si>
    <t>Gavea III</t>
  </si>
  <si>
    <t>Gavea IV</t>
  </si>
  <si>
    <t>GLOBAL INFRASTRUCTURE PARTNERS IV</t>
  </si>
  <si>
    <t>Graph Tech Brookfield</t>
  </si>
  <si>
    <t>harbourvest DOVER</t>
  </si>
  <si>
    <t>HARBOURVEST incline</t>
  </si>
  <si>
    <t>HARBOURVEST pamlico</t>
  </si>
  <si>
    <t>harbourvest part' co inv fund IV (Tranche B)</t>
  </si>
  <si>
    <t>HARBOURVEST project Celtics</t>
  </si>
  <si>
    <t>harbourvest ח-ן מנוהל</t>
  </si>
  <si>
    <t>Highstar (Oaktree) capital III</t>
  </si>
  <si>
    <t>ICG SDP III</t>
  </si>
  <si>
    <t>ICGL V</t>
  </si>
  <si>
    <t>infrared infrastructure fund v</t>
  </si>
  <si>
    <t>Inimiti Capital Partners I - mishtatef</t>
  </si>
  <si>
    <t>Israel Cleantech Ventures II</t>
  </si>
  <si>
    <t>JCI Power Solut</t>
  </si>
  <si>
    <t>JP Morgan IIF - עמיתים</t>
  </si>
  <si>
    <t>Kartesia Credit Opportunities IV SCS</t>
  </si>
  <si>
    <t>Kartesia Credit Opportunities V</t>
  </si>
  <si>
    <t>KELSO INVESTMENT ASSOCIATES X - HARB B</t>
  </si>
  <si>
    <t>KLIRMARK III</t>
  </si>
  <si>
    <t>Klirmark Opportunity I</t>
  </si>
  <si>
    <t>Klirmark Opportunity II</t>
  </si>
  <si>
    <t>KOTAK- CIIF I</t>
  </si>
  <si>
    <t>KSO I</t>
  </si>
  <si>
    <t>meridiam III</t>
  </si>
  <si>
    <t>Migdal-HarbourVes project Draco</t>
  </si>
  <si>
    <t>Migdal-HarbourVest 2016 Fund L.P. (Tranche B)</t>
  </si>
  <si>
    <t>Migdal-HarbourVest Project Saxa</t>
  </si>
  <si>
    <t>Oaktree Ports America Fund (HS III), L.P</t>
  </si>
  <si>
    <t>Olympus Capital Asia III L.P</t>
  </si>
  <si>
    <t>Patria VI</t>
  </si>
  <si>
    <t>Permira</t>
  </si>
  <si>
    <t>PERMIRA CREDIT SOLUTIONS IV</t>
  </si>
  <si>
    <t>PERMIRA VII PCS</t>
  </si>
  <si>
    <t>PGCO IV Co-mingled Fund SCSP</t>
  </si>
  <si>
    <t>Reality IV</t>
  </si>
  <si>
    <t>Rhone Capital Partners V</t>
  </si>
  <si>
    <t>Rothschild Europportunities</t>
  </si>
  <si>
    <t>Rothschild Real Estate</t>
  </si>
  <si>
    <t>Selene Mortgage Opportunity  II  blocker</t>
  </si>
  <si>
    <t>Silverfleet II</t>
  </si>
  <si>
    <t>SUN-Apollo India Real Estate</t>
  </si>
  <si>
    <t>SVB IX</t>
  </si>
  <si>
    <t>SVB VIII</t>
  </si>
  <si>
    <t xml:space="preserve">TDLIV </t>
  </si>
  <si>
    <t>Tene Growth II</t>
  </si>
  <si>
    <t>THOMA BRAVO XII</t>
  </si>
  <si>
    <t>TPG ASIA VII L.P</t>
  </si>
  <si>
    <t>Trilantic Capital Partners IV</t>
  </si>
  <si>
    <t>Trilantic capital partners V</t>
  </si>
  <si>
    <t>VICTORIA I</t>
  </si>
  <si>
    <t>Vintage Fund of Funds (access) V</t>
  </si>
  <si>
    <t>Vintage IV Migdal LP</t>
  </si>
  <si>
    <t>Vintage Migdal Co-investment</t>
  </si>
  <si>
    <t>VINTAGE MIGDAL CO-INVESTMENT II LP</t>
  </si>
  <si>
    <t>Viola PE II LP</t>
  </si>
  <si>
    <t>Warburg Pincus China I</t>
  </si>
  <si>
    <t>waterton MB</t>
  </si>
  <si>
    <t xml:space="preserve">WSREDII </t>
  </si>
  <si>
    <t>גורם 111</t>
  </si>
  <si>
    <t>גורם 112</t>
  </si>
  <si>
    <t>גורם 151</t>
  </si>
  <si>
    <t>גורם 80</t>
  </si>
  <si>
    <t>גורם 37</t>
  </si>
  <si>
    <t>גורם 98</t>
  </si>
  <si>
    <t>גורם 105</t>
  </si>
  <si>
    <t>גורם 43</t>
  </si>
  <si>
    <t>גורם 104</t>
  </si>
  <si>
    <t>גורם 137</t>
  </si>
  <si>
    <t>גורם 148</t>
  </si>
  <si>
    <t>גורם 143</t>
  </si>
  <si>
    <t>גורם 125</t>
  </si>
  <si>
    <t>גורם 138</t>
  </si>
  <si>
    <t>גורם 149</t>
  </si>
  <si>
    <t>גורם 142</t>
  </si>
  <si>
    <t>גורם 128</t>
  </si>
  <si>
    <t>גורם 124</t>
  </si>
  <si>
    <t>גורם 139</t>
  </si>
  <si>
    <t>גורם 87</t>
  </si>
  <si>
    <t>גורם 146</t>
  </si>
  <si>
    <t>גורם 119</t>
  </si>
  <si>
    <t>בבטחונות אחרים - גורם 07</t>
  </si>
  <si>
    <t>מובטחות משכנתא - גורם 01</t>
  </si>
  <si>
    <t>בבטחונות אחרים - גורם 80</t>
  </si>
  <si>
    <t>בבטחונות אחרים - גורם 144</t>
  </si>
  <si>
    <t>בבטחונות אחרים - גורם 7</t>
  </si>
  <si>
    <t>בבטחונות אחרים - גורם 94</t>
  </si>
  <si>
    <t>בבטחונות אחרים - גורם 29</t>
  </si>
  <si>
    <t>בבטחונות אחרים - גורם 111</t>
  </si>
  <si>
    <t>בבטחונות אחרים - גורם 69</t>
  </si>
  <si>
    <t>בבטחונות אחרים - גורם 26</t>
  </si>
  <si>
    <t>בבטחונות אחרים - גורם 37</t>
  </si>
  <si>
    <t>בבטחונות אחרים - גורם 35</t>
  </si>
  <si>
    <t>בבטחונות אחרים - גורם 147</t>
  </si>
  <si>
    <t>בבטחונות אחרים - גורם 41</t>
  </si>
  <si>
    <t>בבטחונות אחרים - גורם 63</t>
  </si>
  <si>
    <t>בבטחונות אחרים - גורם 33</t>
  </si>
  <si>
    <t>בבטחונות אחרים - גורם 105</t>
  </si>
  <si>
    <t>בבטחונות אחרים - גורם 62</t>
  </si>
  <si>
    <t>בבטחונות אחרים - גורם 40</t>
  </si>
  <si>
    <t>בבטחונות אחרים - גורם 64</t>
  </si>
  <si>
    <t>בבטחונות אחרים - גורם 81</t>
  </si>
  <si>
    <t>בבטחונות אחרים - גורם 96</t>
  </si>
  <si>
    <t>בבטחונות אחרים - גורם 38</t>
  </si>
  <si>
    <t>בבטחונות אחרים - גורם 129</t>
  </si>
  <si>
    <t>בבטחונות אחרים - גורם 98*</t>
  </si>
  <si>
    <t>בבטחונות אחרים - גורם 89</t>
  </si>
  <si>
    <t>בבטחונות אחרים - גורם 76</t>
  </si>
  <si>
    <t>בבטחונות אחרים - גורם 30</t>
  </si>
  <si>
    <t>בבטחונות אחרים - גורם 47</t>
  </si>
  <si>
    <t>בבטחונות אחרים - גורם 78</t>
  </si>
  <si>
    <t>בבטחונות אחרים - גורם 77</t>
  </si>
  <si>
    <t>בבטחונות אחרים - גורם 103</t>
  </si>
  <si>
    <t>בבטחונות אחרים - גורם 43</t>
  </si>
  <si>
    <t>בבטחונות אחרים - גורם 130</t>
  </si>
  <si>
    <t>בבטחונות אחרים - גורם 104</t>
  </si>
  <si>
    <t>בבטחונות אחרים - גורם 90</t>
  </si>
  <si>
    <t>בבטחונות אחרים - גורם 70</t>
  </si>
  <si>
    <t>בבטחונות אחרים - גורם 14*</t>
  </si>
  <si>
    <t>בבטחונות אחרים - גורם 61</t>
  </si>
  <si>
    <t>בבטחונות אחרים - גורם 17</t>
  </si>
  <si>
    <t>בבטחונות אחרים - גורם 115*</t>
  </si>
  <si>
    <t>בבטחונות אחרים - גורם 119</t>
  </si>
  <si>
    <t>בבטחונות אחרים - גורם 132</t>
  </si>
  <si>
    <t>בבטחונות אחרים - גורם 108</t>
  </si>
  <si>
    <t>בבטחונות אחרים - גורם 102</t>
  </si>
  <si>
    <t>בבטחונות אחרים - גורם 131</t>
  </si>
  <si>
    <t>בבטחונות אחרים - גורם 106</t>
  </si>
  <si>
    <t>בבטחונות אחרים - גורם 84</t>
  </si>
  <si>
    <t>בבטחונות אחרים - גורם 117</t>
  </si>
  <si>
    <t>בבטחונות אחרים - גורם 133</t>
  </si>
  <si>
    <t>בבטחונות אחרים - גורם 137</t>
  </si>
  <si>
    <t>בבטחונות אחרים - גורם 141</t>
  </si>
  <si>
    <t>בבטחונות אחרים - גורם 121</t>
  </si>
  <si>
    <t>בבטחונות אחרים - גורם 97</t>
  </si>
  <si>
    <t>בבטחונות אחרים - גורם 110</t>
  </si>
  <si>
    <t>בבטחונות אחרים - גורם 140</t>
  </si>
  <si>
    <t>בבטחונות אחרים - גורם 126</t>
  </si>
  <si>
    <t>בבטחונות אחרים - גורם 100</t>
  </si>
  <si>
    <t>בבטחונות אחרים - גורם 143</t>
  </si>
  <si>
    <t>בבטחונות אחרים - גורם 125</t>
  </si>
  <si>
    <t>בבטחונות אחרים - גורם 138</t>
  </si>
  <si>
    <t>בבטחונות אחרים - גורם 107</t>
  </si>
  <si>
    <t>בבטחונות אחרים - גורם 88</t>
  </si>
  <si>
    <t>בבטחונות אחרים - גורם 122</t>
  </si>
  <si>
    <t>בבטחונות אחרים - גורם 142</t>
  </si>
  <si>
    <t>בבטחונות אחרים - גורם 127</t>
  </si>
  <si>
    <t>בבטחונות אחרים - גורם 91</t>
  </si>
  <si>
    <t>בבטחונות אחרים - גורם 86</t>
  </si>
  <si>
    <t>בבטחונות אחרים - גורם 101</t>
  </si>
  <si>
    <t>בבטחונות אחרים - גורם 134</t>
  </si>
  <si>
    <t>בבטחונות אחרים - גורם 124</t>
  </si>
  <si>
    <t>בבטחונות אחרים - גורם 135</t>
  </si>
  <si>
    <t>בבטחונות אחרים - גורם 123</t>
  </si>
  <si>
    <t>בבטחונות אחרים - גורם 139</t>
  </si>
  <si>
    <t>בבטחונות אחרים - גורם 79</t>
  </si>
  <si>
    <t>בבטחונות אחרים - גורם 120</t>
  </si>
  <si>
    <t>בבטחונות אחרים - גורם 87</t>
  </si>
  <si>
    <t>גורם 144</t>
  </si>
  <si>
    <t>בבטחונות אחרים - גורם 152</t>
  </si>
  <si>
    <t>בבטחונות אחרים - גורם 148</t>
  </si>
  <si>
    <t>בבטחונות אחרים - גורם 112</t>
  </si>
  <si>
    <t>בבטחונות אחרים - גורם 149</t>
  </si>
  <si>
    <t>בבטחונות אחרים - גורם 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</si>
</sst>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  <numFmt numFmtId="170" formatCode="dd/mm/yyyy;@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indexed="8"/>
      <name val="Arial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0" fillId="0" borderId="0"/>
  </cellStyleXfs>
  <cellXfs count="16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30" xfId="0" applyFont="1" applyFill="1" applyBorder="1" applyAlignment="1">
      <alignment horizontal="right" indent="1"/>
    </xf>
    <xf numFmtId="0" fontId="27" fillId="0" borderId="30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6" applyFont="1" applyFill="1" applyBorder="1" applyAlignment="1">
      <alignment horizontal="center" vertical="center" wrapText="1"/>
    </xf>
    <xf numFmtId="0" fontId="5" fillId="2" borderId="4" xfId="16" applyFont="1" applyFill="1" applyBorder="1" applyAlignment="1">
      <alignment horizontal="center" vertical="center" wrapText="1"/>
    </xf>
    <xf numFmtId="0" fontId="9" fillId="2" borderId="1" xfId="16" applyFont="1" applyFill="1" applyBorder="1" applyAlignment="1">
      <alignment horizontal="center" vertical="center" wrapText="1"/>
    </xf>
    <xf numFmtId="3" fontId="9" fillId="2" borderId="2" xfId="16" applyNumberFormat="1" applyFont="1" applyFill="1" applyBorder="1" applyAlignment="1">
      <alignment horizontal="center" vertical="center" wrapText="1"/>
    </xf>
    <xf numFmtId="0" fontId="9" fillId="2" borderId="3" xfId="16" applyFont="1" applyFill="1" applyBorder="1" applyAlignment="1">
      <alignment horizontal="center" vertical="center" wrapText="1"/>
    </xf>
    <xf numFmtId="49" fontId="5" fillId="2" borderId="34" xfId="16" applyNumberFormat="1" applyFont="1" applyFill="1" applyBorder="1" applyAlignment="1">
      <alignment horizontal="center" wrapText="1"/>
    </xf>
    <xf numFmtId="49" fontId="5" fillId="2" borderId="33" xfId="16" applyNumberFormat="1" applyFont="1" applyFill="1" applyBorder="1" applyAlignment="1">
      <alignment horizontal="center" wrapText="1"/>
    </xf>
    <xf numFmtId="49" fontId="5" fillId="2" borderId="35" xfId="16" applyNumberFormat="1" applyFont="1" applyFill="1" applyBorder="1" applyAlignment="1">
      <alignment horizontal="center" wrapText="1"/>
    </xf>
    <xf numFmtId="14" fontId="27" fillId="0" borderId="0" xfId="0" applyNumberFormat="1" applyFont="1" applyFill="1" applyBorder="1" applyAlignment="1">
      <alignment horizontal="right"/>
    </xf>
    <xf numFmtId="170" fontId="28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1" xfId="16" applyFont="1" applyFill="1" applyBorder="1" applyAlignment="1">
      <alignment horizontal="center" vertical="center" wrapText="1" readingOrder="2"/>
    </xf>
    <xf numFmtId="0" fontId="7" fillId="2" borderId="22" xfId="16" applyFont="1" applyFill="1" applyBorder="1" applyAlignment="1">
      <alignment horizontal="center" vertical="center" wrapText="1" readingOrder="2"/>
    </xf>
    <xf numFmtId="0" fontId="7" fillId="2" borderId="23" xfId="16" applyFont="1" applyFill="1" applyBorder="1" applyAlignment="1">
      <alignment horizontal="center" vertical="center" wrapText="1" readingOrder="2"/>
    </xf>
    <xf numFmtId="43" fontId="5" fillId="0" borderId="31" xfId="13" applyFon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  <xf numFmtId="2" fontId="5" fillId="0" borderId="31" xfId="7" applyNumberFormat="1" applyFont="1" applyFill="1" applyBorder="1" applyAlignment="1">
      <alignment horizontal="right"/>
    </xf>
    <xf numFmtId="168" fontId="5" fillId="0" borderId="31" xfId="7" applyNumberFormat="1" applyFont="1" applyFill="1" applyBorder="1" applyAlignment="1">
      <alignment horizontal="center"/>
    </xf>
    <xf numFmtId="0" fontId="0" fillId="0" borderId="0" xfId="0" applyFill="1"/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0" fontId="18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10" fontId="28" fillId="0" borderId="0" xfId="14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0" fontId="27" fillId="0" borderId="0" xfId="14" applyNumberFormat="1" applyFont="1" applyFill="1" applyBorder="1" applyAlignment="1">
      <alignment horizontal="right"/>
    </xf>
  </cellXfs>
  <cellStyles count="18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6"/>
    <cellStyle name="Percent" xfId="14" builtinId="5"/>
    <cellStyle name="Percent 2" xfId="8"/>
    <cellStyle name="Percent 3" xfId="17"/>
    <cellStyle name="Text" xfId="9"/>
    <cellStyle name="Total" xfId="10"/>
    <cellStyle name="היפר-קישור" xfId="11" builtinId="8"/>
  </cellStyles>
  <dxfs count="162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D66"/>
  <sheetViews>
    <sheetView rightToLeft="1" tabSelected="1" workbookViewId="0"/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13" width="5.7109375" style="8" customWidth="1"/>
    <col min="14" max="16384" width="9.140625" style="8"/>
  </cols>
  <sheetData>
    <row r="1" spans="1:4">
      <c r="B1" s="56" t="s">
        <v>155</v>
      </c>
      <c r="C1" s="75" t="s" vm="1">
        <v>241</v>
      </c>
    </row>
    <row r="2" spans="1:4">
      <c r="B2" s="56" t="s">
        <v>154</v>
      </c>
      <c r="C2" s="75" t="s">
        <v>242</v>
      </c>
    </row>
    <row r="3" spans="1:4">
      <c r="B3" s="56" t="s">
        <v>156</v>
      </c>
      <c r="C3" s="75" t="s">
        <v>243</v>
      </c>
    </row>
    <row r="4" spans="1:4">
      <c r="B4" s="56" t="s">
        <v>157</v>
      </c>
      <c r="C4" s="75" t="s">
        <v>244</v>
      </c>
    </row>
    <row r="6" spans="1:4" ht="26.25" customHeight="1">
      <c r="B6" s="132" t="s">
        <v>169</v>
      </c>
      <c r="C6" s="133"/>
      <c r="D6" s="134"/>
    </row>
    <row r="7" spans="1:4" s="9" customFormat="1">
      <c r="B7" s="22"/>
      <c r="C7" s="23" t="s">
        <v>119</v>
      </c>
      <c r="D7" s="24" t="s">
        <v>117</v>
      </c>
    </row>
    <row r="8" spans="1:4" s="9" customFormat="1">
      <c r="B8" s="22"/>
      <c r="C8" s="25" t="s">
        <v>220</v>
      </c>
      <c r="D8" s="26" t="s">
        <v>20</v>
      </c>
    </row>
    <row r="9" spans="1:4" s="10" customFormat="1" ht="18" customHeight="1">
      <c r="B9" s="36"/>
      <c r="C9" s="19" t="s">
        <v>1</v>
      </c>
      <c r="D9" s="27" t="s">
        <v>2</v>
      </c>
    </row>
    <row r="10" spans="1:4" s="10" customFormat="1" ht="18" customHeight="1">
      <c r="B10" s="64" t="s">
        <v>168</v>
      </c>
      <c r="C10" s="151">
        <v>119194439.39491706</v>
      </c>
      <c r="D10" s="152">
        <v>0.99729255658073102</v>
      </c>
    </row>
    <row r="11" spans="1:4">
      <c r="A11" s="44" t="s">
        <v>135</v>
      </c>
      <c r="B11" s="28" t="s">
        <v>170</v>
      </c>
      <c r="C11" s="151" vm="2">
        <v>14561975.870592481</v>
      </c>
      <c r="D11" s="152">
        <v>0.12183915808969686</v>
      </c>
    </row>
    <row r="12" spans="1:4">
      <c r="B12" s="28" t="s">
        <v>171</v>
      </c>
      <c r="C12" s="151">
        <v>74224482.233563721</v>
      </c>
      <c r="D12" s="152">
        <v>0.62103168590219049</v>
      </c>
    </row>
    <row r="13" spans="1:4">
      <c r="A13" s="54" t="s">
        <v>135</v>
      </c>
      <c r="B13" s="29" t="s">
        <v>74</v>
      </c>
      <c r="C13" s="151" vm="3">
        <v>16691237.94629655</v>
      </c>
      <c r="D13" s="152">
        <v>0.13965456315296243</v>
      </c>
    </row>
    <row r="14" spans="1:4">
      <c r="A14" s="54" t="s">
        <v>135</v>
      </c>
      <c r="B14" s="29" t="s">
        <v>75</v>
      </c>
      <c r="C14" s="151" t="s" vm="4">
        <v>3472</v>
      </c>
      <c r="D14" s="152"/>
    </row>
    <row r="15" spans="1:4">
      <c r="A15" s="54" t="s">
        <v>135</v>
      </c>
      <c r="B15" s="29" t="s">
        <v>76</v>
      </c>
      <c r="C15" s="151">
        <v>20973735.404819984</v>
      </c>
      <c r="D15" s="152">
        <v>0.17548595646830736</v>
      </c>
    </row>
    <row r="16" spans="1:4">
      <c r="A16" s="54" t="s">
        <v>135</v>
      </c>
      <c r="B16" s="29" t="s">
        <v>77</v>
      </c>
      <c r="C16" s="151" vm="5">
        <v>16811643.76089251</v>
      </c>
      <c r="D16" s="152">
        <v>0.14066199121147899</v>
      </c>
    </row>
    <row r="17" spans="1:4">
      <c r="A17" s="54" t="s">
        <v>135</v>
      </c>
      <c r="B17" s="29" t="s">
        <v>234</v>
      </c>
      <c r="C17" s="151" vm="6">
        <v>14336322.781888304</v>
      </c>
      <c r="D17" s="152">
        <v>0.1199511325502796</v>
      </c>
    </row>
    <row r="18" spans="1:4">
      <c r="A18" s="54" t="s">
        <v>135</v>
      </c>
      <c r="B18" s="29" t="s">
        <v>78</v>
      </c>
      <c r="C18" s="151" vm="7">
        <v>5172659.3665272538</v>
      </c>
      <c r="D18" s="152">
        <v>4.3279323348914676E-2</v>
      </c>
    </row>
    <row r="19" spans="1:4">
      <c r="A19" s="54" t="s">
        <v>135</v>
      </c>
      <c r="B19" s="29" t="s">
        <v>79</v>
      </c>
      <c r="C19" s="151" vm="8">
        <v>1431.469249497</v>
      </c>
      <c r="D19" s="152">
        <v>1.1977015326760637E-5</v>
      </c>
    </row>
    <row r="20" spans="1:4">
      <c r="A20" s="54" t="s">
        <v>135</v>
      </c>
      <c r="B20" s="29" t="s">
        <v>80</v>
      </c>
      <c r="C20" s="151" vm="9">
        <v>11895.313656919001</v>
      </c>
      <c r="D20" s="152">
        <v>9.9527359065244508E-5</v>
      </c>
    </row>
    <row r="21" spans="1:4">
      <c r="A21" s="54" t="s">
        <v>135</v>
      </c>
      <c r="B21" s="29" t="s">
        <v>81</v>
      </c>
      <c r="C21" s="151" vm="10">
        <v>225556.19023267401</v>
      </c>
      <c r="D21" s="152">
        <v>1.8872147958551981E-3</v>
      </c>
    </row>
    <row r="22" spans="1:4">
      <c r="A22" s="54" t="s">
        <v>135</v>
      </c>
      <c r="B22" s="29" t="s">
        <v>82</v>
      </c>
      <c r="C22" s="151" t="s" vm="11">
        <v>3472</v>
      </c>
      <c r="D22" s="152"/>
    </row>
    <row r="23" spans="1:4">
      <c r="B23" s="28" t="s">
        <v>172</v>
      </c>
      <c r="C23" s="151">
        <v>12488392.934549522</v>
      </c>
      <c r="D23" s="152">
        <v>0.10448961696960458</v>
      </c>
    </row>
    <row r="24" spans="1:4">
      <c r="A24" s="54" t="s">
        <v>135</v>
      </c>
      <c r="B24" s="29" t="s">
        <v>83</v>
      </c>
      <c r="C24" s="151" vm="12">
        <v>880773.67718</v>
      </c>
      <c r="D24" s="152">
        <v>7.369379282648917E-3</v>
      </c>
    </row>
    <row r="25" spans="1:4">
      <c r="A25" s="54" t="s">
        <v>135</v>
      </c>
      <c r="B25" s="29" t="s">
        <v>84</v>
      </c>
      <c r="C25" s="151" t="s" vm="13">
        <v>3472</v>
      </c>
      <c r="D25" s="152"/>
    </row>
    <row r="26" spans="1:4">
      <c r="A26" s="54" t="s">
        <v>135</v>
      </c>
      <c r="B26" s="29" t="s">
        <v>76</v>
      </c>
      <c r="C26" s="151" vm="14">
        <v>2339036.5863899998</v>
      </c>
      <c r="D26" s="152">
        <v>1.9570575515255328E-2</v>
      </c>
    </row>
    <row r="27" spans="1:4">
      <c r="A27" s="54" t="s">
        <v>135</v>
      </c>
      <c r="B27" s="29" t="s">
        <v>85</v>
      </c>
      <c r="C27" s="151" vm="15">
        <v>2364002.0299500003</v>
      </c>
      <c r="D27" s="152">
        <v>1.9779459848790662E-2</v>
      </c>
    </row>
    <row r="28" spans="1:4">
      <c r="A28" s="54" t="s">
        <v>135</v>
      </c>
      <c r="B28" s="29" t="s">
        <v>86</v>
      </c>
      <c r="C28" s="151" vm="16">
        <v>6725597.7796599995</v>
      </c>
      <c r="D28" s="152">
        <v>5.627266371032439E-2</v>
      </c>
    </row>
    <row r="29" spans="1:4">
      <c r="A29" s="54" t="s">
        <v>135</v>
      </c>
      <c r="B29" s="29" t="s">
        <v>87</v>
      </c>
      <c r="C29" s="151">
        <v>0</v>
      </c>
      <c r="D29" s="152">
        <v>0</v>
      </c>
    </row>
    <row r="30" spans="1:4">
      <c r="A30" s="54" t="s">
        <v>135</v>
      </c>
      <c r="B30" s="29" t="s">
        <v>195</v>
      </c>
      <c r="C30" s="151" t="s" vm="17">
        <v>3472</v>
      </c>
      <c r="D30" s="152"/>
    </row>
    <row r="31" spans="1:4">
      <c r="A31" s="54" t="s">
        <v>135</v>
      </c>
      <c r="B31" s="29" t="s">
        <v>113</v>
      </c>
      <c r="C31" s="151" vm="18">
        <v>178982.86136952302</v>
      </c>
      <c r="D31" s="152">
        <v>1.4975386125852955E-3</v>
      </c>
    </row>
    <row r="32" spans="1:4">
      <c r="A32" s="54" t="s">
        <v>135</v>
      </c>
      <c r="B32" s="29" t="s">
        <v>88</v>
      </c>
      <c r="C32" s="151" t="s" vm="19">
        <v>3472</v>
      </c>
      <c r="D32" s="152"/>
    </row>
    <row r="33" spans="1:4">
      <c r="A33" s="54" t="s">
        <v>135</v>
      </c>
      <c r="B33" s="28" t="s">
        <v>173</v>
      </c>
      <c r="C33" s="151" vm="20">
        <v>10982331.187280005</v>
      </c>
      <c r="D33" s="152">
        <v>9.1888490793521321E-2</v>
      </c>
    </row>
    <row r="34" spans="1:4">
      <c r="A34" s="54" t="s">
        <v>135</v>
      </c>
      <c r="B34" s="28" t="s">
        <v>174</v>
      </c>
      <c r="C34" s="151" vm="21">
        <v>40383.669660000007</v>
      </c>
      <c r="D34" s="152">
        <v>3.378876847257572E-4</v>
      </c>
    </row>
    <row r="35" spans="1:4">
      <c r="A35" s="54" t="s">
        <v>135</v>
      </c>
      <c r="B35" s="28" t="s">
        <v>175</v>
      </c>
      <c r="C35" s="151" vm="22">
        <v>6895371.4427199988</v>
      </c>
      <c r="D35" s="152">
        <v>5.7693149526044436E-2</v>
      </c>
    </row>
    <row r="36" spans="1:4">
      <c r="A36" s="54" t="s">
        <v>135</v>
      </c>
      <c r="B36" s="55" t="s">
        <v>176</v>
      </c>
      <c r="C36" s="151" t="s" vm="23">
        <v>3472</v>
      </c>
      <c r="D36" s="152"/>
    </row>
    <row r="37" spans="1:4">
      <c r="A37" s="54" t="s">
        <v>135</v>
      </c>
      <c r="B37" s="28" t="s">
        <v>177</v>
      </c>
      <c r="C37" s="151" vm="24">
        <v>1502.0565513439997</v>
      </c>
      <c r="D37" s="152">
        <v>1.2567614947669899E-5</v>
      </c>
    </row>
    <row r="38" spans="1:4">
      <c r="A38" s="54"/>
      <c r="B38" s="65" t="s">
        <v>179</v>
      </c>
      <c r="C38" s="151">
        <v>323588.29755999998</v>
      </c>
      <c r="D38" s="152">
        <v>2.7074434192689402E-3</v>
      </c>
    </row>
    <row r="39" spans="1:4">
      <c r="A39" s="54" t="s">
        <v>135</v>
      </c>
      <c r="B39" s="66" t="s">
        <v>180</v>
      </c>
      <c r="C39" s="151" t="s" vm="25">
        <v>3472</v>
      </c>
      <c r="D39" s="152"/>
    </row>
    <row r="40" spans="1:4">
      <c r="A40" s="54" t="s">
        <v>135</v>
      </c>
      <c r="B40" s="66" t="s">
        <v>218</v>
      </c>
      <c r="C40" s="151" vm="26">
        <v>271134.46036999999</v>
      </c>
      <c r="D40" s="152">
        <v>2.2685653838568679E-3</v>
      </c>
    </row>
    <row r="41" spans="1:4">
      <c r="A41" s="54" t="s">
        <v>135</v>
      </c>
      <c r="B41" s="66" t="s">
        <v>181</v>
      </c>
      <c r="C41" s="151" vm="27">
        <v>52453.837189999998</v>
      </c>
      <c r="D41" s="152">
        <v>4.3887803541207239E-4</v>
      </c>
    </row>
    <row r="42" spans="1:4">
      <c r="B42" s="66" t="s">
        <v>89</v>
      </c>
      <c r="C42" s="151">
        <v>119518027.69247706</v>
      </c>
      <c r="D42" s="152">
        <v>1</v>
      </c>
    </row>
    <row r="43" spans="1:4">
      <c r="A43" s="54" t="s">
        <v>135</v>
      </c>
      <c r="B43" s="66" t="s">
        <v>178</v>
      </c>
      <c r="C43" s="151">
        <v>8977189.1837629471</v>
      </c>
      <c r="D43" s="152"/>
    </row>
    <row r="44" spans="1:4">
      <c r="B44" s="5" t="s">
        <v>118</v>
      </c>
    </row>
    <row r="45" spans="1:4">
      <c r="C45" s="72" t="s">
        <v>162</v>
      </c>
      <c r="D45" s="35" t="s">
        <v>112</v>
      </c>
    </row>
    <row r="46" spans="1:4">
      <c r="C46" s="73" t="s">
        <v>1</v>
      </c>
      <c r="D46" s="24" t="s">
        <v>2</v>
      </c>
    </row>
    <row r="47" spans="1:4">
      <c r="C47" s="153" t="s">
        <v>145</v>
      </c>
      <c r="D47" s="154" vm="28">
        <v>2.4230999999999998</v>
      </c>
    </row>
    <row r="48" spans="1:4">
      <c r="C48" s="153" t="s">
        <v>152</v>
      </c>
      <c r="D48" s="154">
        <v>0.85865487341300406</v>
      </c>
    </row>
    <row r="49" spans="2:4">
      <c r="C49" s="153" t="s">
        <v>149</v>
      </c>
      <c r="D49" s="154" vm="29">
        <v>2.6535000000000002</v>
      </c>
    </row>
    <row r="50" spans="2:4">
      <c r="B50" s="11"/>
      <c r="C50" s="153" t="s">
        <v>1482</v>
      </c>
      <c r="D50" s="154" vm="30">
        <v>3.5750000000000002</v>
      </c>
    </row>
    <row r="51" spans="2:4">
      <c r="C51" s="153" t="s">
        <v>143</v>
      </c>
      <c r="D51" s="154" vm="31">
        <v>3.8782000000000001</v>
      </c>
    </row>
    <row r="52" spans="2:4">
      <c r="C52" s="153" t="s">
        <v>144</v>
      </c>
      <c r="D52" s="154" vm="32">
        <v>4.5597000000000003</v>
      </c>
    </row>
    <row r="53" spans="2:4">
      <c r="C53" s="153" t="s">
        <v>146</v>
      </c>
      <c r="D53" s="154">
        <v>0.44351475174210436</v>
      </c>
    </row>
    <row r="54" spans="2:4">
      <c r="C54" s="153" t="s">
        <v>150</v>
      </c>
      <c r="D54" s="154" vm="33">
        <v>3.1846999999999999</v>
      </c>
    </row>
    <row r="55" spans="2:4">
      <c r="C55" s="153" t="s">
        <v>151</v>
      </c>
      <c r="D55" s="154">
        <v>0.18275657839072681</v>
      </c>
    </row>
    <row r="56" spans="2:4">
      <c r="C56" s="153" t="s">
        <v>148</v>
      </c>
      <c r="D56" s="154" vm="34">
        <v>0.51910000000000001</v>
      </c>
    </row>
    <row r="57" spans="2:4">
      <c r="C57" s="153" t="s">
        <v>3473</v>
      </c>
      <c r="D57" s="154">
        <v>2.3265791999999998</v>
      </c>
    </row>
    <row r="58" spans="2:4">
      <c r="C58" s="153" t="s">
        <v>147</v>
      </c>
      <c r="D58" s="154" vm="35">
        <v>0.3715</v>
      </c>
    </row>
    <row r="59" spans="2:4">
      <c r="C59" s="153" t="s">
        <v>141</v>
      </c>
      <c r="D59" s="154" vm="36">
        <v>3.456</v>
      </c>
    </row>
    <row r="60" spans="2:4">
      <c r="C60" s="153" t="s">
        <v>153</v>
      </c>
      <c r="D60" s="154" vm="37">
        <v>0.2465</v>
      </c>
    </row>
    <row r="61" spans="2:4">
      <c r="C61" s="153" t="s">
        <v>3474</v>
      </c>
      <c r="D61" s="154" vm="38">
        <v>0.39319999999999999</v>
      </c>
    </row>
    <row r="62" spans="2:4">
      <c r="C62" s="153" t="s">
        <v>3475</v>
      </c>
      <c r="D62" s="154">
        <v>5.5684993087713533E-2</v>
      </c>
    </row>
    <row r="63" spans="2:4">
      <c r="C63" s="153" t="s">
        <v>3476</v>
      </c>
      <c r="D63" s="154">
        <v>0.49632352941176472</v>
      </c>
    </row>
    <row r="64" spans="2:4">
      <c r="C64" s="153" t="s">
        <v>142</v>
      </c>
      <c r="D64" s="154">
        <v>1</v>
      </c>
    </row>
    <row r="65" spans="3:4">
      <c r="C65" s="155"/>
      <c r="D65" s="155"/>
    </row>
    <row r="66" spans="3:4">
      <c r="C66" s="155"/>
      <c r="D66" s="155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קרנ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AD796"/>
  <sheetViews>
    <sheetView rightToLeft="1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1.28515625" style="2" bestFit="1" customWidth="1"/>
    <col min="4" max="4" width="6.42578125" style="2" bestFit="1" customWidth="1"/>
    <col min="5" max="5" width="6.7109375" style="2" bestFit="1" customWidth="1"/>
    <col min="6" max="6" width="9" style="1" bestFit="1" customWidth="1"/>
    <col min="7" max="7" width="11.28515625" style="1" bestFit="1" customWidth="1"/>
    <col min="8" max="8" width="7.28515625" style="1" bestFit="1" customWidth="1"/>
    <col min="9" max="9" width="9" style="1" bestFit="1" customWidth="1"/>
    <col min="10" max="10" width="8" style="1" bestFit="1" customWidth="1"/>
    <col min="11" max="11" width="9.140625" style="1" bestFit="1" customWidth="1"/>
    <col min="12" max="12" width="9" style="1" bestFit="1" customWidth="1"/>
    <col min="13" max="16384" width="9.140625" style="1"/>
  </cols>
  <sheetData>
    <row r="1" spans="2:30">
      <c r="B1" s="56" t="s">
        <v>155</v>
      </c>
      <c r="C1" s="75" t="s" vm="1">
        <v>241</v>
      </c>
    </row>
    <row r="2" spans="2:30">
      <c r="B2" s="56" t="s">
        <v>154</v>
      </c>
      <c r="C2" s="75" t="s">
        <v>242</v>
      </c>
    </row>
    <row r="3" spans="2:30">
      <c r="B3" s="56" t="s">
        <v>156</v>
      </c>
      <c r="C3" s="75" t="s">
        <v>243</v>
      </c>
    </row>
    <row r="4" spans="2:30">
      <c r="B4" s="56" t="s">
        <v>157</v>
      </c>
      <c r="C4" s="75" t="s">
        <v>244</v>
      </c>
    </row>
    <row r="6" spans="2:30" ht="26.25" customHeight="1">
      <c r="B6" s="145" t="s">
        <v>183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30" ht="26.25" customHeight="1">
      <c r="B7" s="145" t="s">
        <v>101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  <c r="AD7" s="3"/>
    </row>
    <row r="8" spans="2:30" s="3" customFormat="1" ht="78.75">
      <c r="B8" s="22" t="s">
        <v>125</v>
      </c>
      <c r="C8" s="30" t="s">
        <v>49</v>
      </c>
      <c r="D8" s="30" t="s">
        <v>128</v>
      </c>
      <c r="E8" s="30" t="s">
        <v>71</v>
      </c>
      <c r="F8" s="30" t="s">
        <v>110</v>
      </c>
      <c r="G8" s="30" t="s">
        <v>217</v>
      </c>
      <c r="H8" s="30" t="s">
        <v>216</v>
      </c>
      <c r="I8" s="30" t="s">
        <v>67</v>
      </c>
      <c r="J8" s="30" t="s">
        <v>64</v>
      </c>
      <c r="K8" s="30" t="s">
        <v>158</v>
      </c>
      <c r="L8" s="30" t="s">
        <v>160</v>
      </c>
      <c r="Z8" s="1"/>
      <c r="AA8" s="1"/>
    </row>
    <row r="9" spans="2:30" s="3" customFormat="1" ht="20.25">
      <c r="B9" s="15"/>
      <c r="C9" s="16"/>
      <c r="D9" s="16"/>
      <c r="E9" s="16"/>
      <c r="F9" s="16"/>
      <c r="G9" s="16" t="s">
        <v>224</v>
      </c>
      <c r="H9" s="16"/>
      <c r="I9" s="16" t="s">
        <v>220</v>
      </c>
      <c r="J9" s="16" t="s">
        <v>20</v>
      </c>
      <c r="K9" s="32" t="s">
        <v>20</v>
      </c>
      <c r="L9" s="17" t="s">
        <v>20</v>
      </c>
      <c r="Y9" s="1"/>
      <c r="Z9" s="1"/>
      <c r="AA9" s="1"/>
      <c r="AC9" s="4"/>
    </row>
    <row r="10" spans="2:3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Y10" s="1"/>
      <c r="Z10" s="3"/>
      <c r="AA10" s="1"/>
    </row>
    <row r="11" spans="2:30" s="4" customFormat="1" ht="18" customHeight="1">
      <c r="B11" s="113" t="s">
        <v>52</v>
      </c>
      <c r="C11" s="114"/>
      <c r="D11" s="114"/>
      <c r="E11" s="114"/>
      <c r="F11" s="114"/>
      <c r="G11" s="115"/>
      <c r="H11" s="116"/>
      <c r="I11" s="115">
        <v>1431.469249497</v>
      </c>
      <c r="J11" s="114"/>
      <c r="K11" s="117">
        <v>1</v>
      </c>
      <c r="L11" s="117">
        <v>1.1977015326760637E-5</v>
      </c>
      <c r="Y11" s="1"/>
      <c r="Z11" s="3"/>
      <c r="AA11" s="1"/>
      <c r="AC11" s="1"/>
    </row>
    <row r="12" spans="2:30" s="4" customFormat="1" ht="18" customHeight="1">
      <c r="B12" s="118" t="s">
        <v>28</v>
      </c>
      <c r="C12" s="114"/>
      <c r="D12" s="114"/>
      <c r="E12" s="114"/>
      <c r="F12" s="114"/>
      <c r="G12" s="115"/>
      <c r="H12" s="116"/>
      <c r="I12" s="115">
        <v>1431.469249497</v>
      </c>
      <c r="J12" s="114"/>
      <c r="K12" s="117">
        <v>1</v>
      </c>
      <c r="L12" s="117">
        <v>1.1977015326760637E-5</v>
      </c>
      <c r="Y12" s="1"/>
      <c r="Z12" s="3"/>
      <c r="AA12" s="1"/>
      <c r="AC12" s="1"/>
    </row>
    <row r="13" spans="2:30">
      <c r="B13" s="97" t="s">
        <v>1862</v>
      </c>
      <c r="C13" s="79"/>
      <c r="D13" s="79"/>
      <c r="E13" s="79"/>
      <c r="F13" s="79"/>
      <c r="G13" s="88"/>
      <c r="H13" s="90"/>
      <c r="I13" s="88">
        <v>1431.469249497</v>
      </c>
      <c r="J13" s="79"/>
      <c r="K13" s="89">
        <v>1</v>
      </c>
      <c r="L13" s="89">
        <v>1.1977015326760637E-5</v>
      </c>
      <c r="Z13" s="3"/>
    </row>
    <row r="14" spans="2:30" ht="20.25">
      <c r="B14" s="84" t="s">
        <v>1863</v>
      </c>
      <c r="C14" s="81" t="s">
        <v>1864</v>
      </c>
      <c r="D14" s="94" t="s">
        <v>129</v>
      </c>
      <c r="E14" s="94" t="s">
        <v>165</v>
      </c>
      <c r="F14" s="94" t="s">
        <v>142</v>
      </c>
      <c r="G14" s="91">
        <v>655599.83880000014</v>
      </c>
      <c r="H14" s="93">
        <v>205.7</v>
      </c>
      <c r="I14" s="91">
        <v>1348.5688684119998</v>
      </c>
      <c r="J14" s="92">
        <v>5.9005000378006517E-2</v>
      </c>
      <c r="K14" s="92">
        <v>0.94208720787112243</v>
      </c>
      <c r="L14" s="92">
        <v>1.1283392927817567E-5</v>
      </c>
      <c r="Z14" s="4"/>
    </row>
    <row r="15" spans="2:30">
      <c r="B15" s="84" t="s">
        <v>1865</v>
      </c>
      <c r="C15" s="81" t="s">
        <v>1866</v>
      </c>
      <c r="D15" s="94" t="s">
        <v>129</v>
      </c>
      <c r="E15" s="94" t="s">
        <v>165</v>
      </c>
      <c r="F15" s="94" t="s">
        <v>142</v>
      </c>
      <c r="G15" s="91">
        <v>163189.72654099992</v>
      </c>
      <c r="H15" s="93">
        <v>50.8</v>
      </c>
      <c r="I15" s="91">
        <v>82.900381085000035</v>
      </c>
      <c r="J15" s="92">
        <v>0.13605254905411673</v>
      </c>
      <c r="K15" s="92">
        <v>5.7912792128877497E-2</v>
      </c>
      <c r="L15" s="92">
        <v>6.9362239894306854E-7</v>
      </c>
    </row>
    <row r="16" spans="2:30">
      <c r="B16" s="80"/>
      <c r="C16" s="81"/>
      <c r="D16" s="81"/>
      <c r="E16" s="81"/>
      <c r="F16" s="81"/>
      <c r="G16" s="91"/>
      <c r="H16" s="93"/>
      <c r="I16" s="81"/>
      <c r="J16" s="81"/>
      <c r="K16" s="92"/>
      <c r="L16" s="81"/>
    </row>
    <row r="17" spans="2:26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</row>
    <row r="18" spans="2:26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</row>
    <row r="19" spans="2:26" ht="20.25">
      <c r="B19" s="158" t="s">
        <v>233</v>
      </c>
      <c r="C19" s="96"/>
      <c r="D19" s="96"/>
      <c r="E19" s="96"/>
      <c r="F19" s="96"/>
      <c r="G19" s="96"/>
      <c r="H19" s="96"/>
      <c r="I19" s="96"/>
      <c r="J19" s="96"/>
      <c r="K19" s="96"/>
      <c r="L19" s="96"/>
      <c r="Y19" s="4"/>
    </row>
    <row r="20" spans="2:26">
      <c r="B20" s="158" t="s">
        <v>121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Z20" s="3"/>
    </row>
    <row r="21" spans="2:26">
      <c r="B21" s="158" t="s">
        <v>215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</row>
    <row r="22" spans="2:26">
      <c r="B22" s="158" t="s">
        <v>223</v>
      </c>
      <c r="C22" s="96"/>
      <c r="D22" s="96"/>
      <c r="E22" s="96"/>
      <c r="F22" s="96"/>
      <c r="G22" s="96"/>
      <c r="H22" s="96"/>
      <c r="I22" s="96"/>
      <c r="J22" s="96"/>
      <c r="K22" s="96"/>
      <c r="L22" s="96"/>
    </row>
    <row r="23" spans="2:26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</row>
    <row r="24" spans="2:26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</row>
    <row r="25" spans="2:26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</row>
    <row r="26" spans="2:26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</row>
    <row r="27" spans="2:26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</row>
    <row r="28" spans="2:26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</row>
    <row r="29" spans="2:26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</row>
    <row r="30" spans="2:26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</row>
    <row r="31" spans="2:26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</row>
    <row r="32" spans="2:26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</row>
    <row r="33" spans="2:12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</row>
    <row r="34" spans="2:12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</row>
    <row r="35" spans="2:12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</row>
    <row r="36" spans="2:12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</row>
    <row r="37" spans="2:12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</row>
    <row r="38" spans="2:12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</row>
    <row r="39" spans="2:12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</row>
    <row r="40" spans="2:12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</row>
    <row r="41" spans="2:12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</row>
    <row r="42" spans="2:12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</row>
    <row r="43" spans="2:12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</row>
    <row r="44" spans="2:12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</row>
    <row r="45" spans="2:12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</row>
    <row r="46" spans="2:12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</row>
    <row r="47" spans="2:12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</row>
    <row r="48" spans="2:12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</row>
    <row r="49" spans="2:12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</row>
    <row r="50" spans="2:12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</row>
    <row r="51" spans="2:12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</row>
    <row r="52" spans="2:12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</row>
    <row r="53" spans="2:12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</row>
    <row r="54" spans="2:12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</row>
    <row r="55" spans="2:12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</row>
    <row r="56" spans="2:12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</row>
    <row r="57" spans="2:12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</row>
    <row r="58" spans="2:12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</row>
    <row r="59" spans="2:12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</row>
    <row r="60" spans="2:12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</row>
    <row r="61" spans="2:12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</row>
    <row r="62" spans="2:12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</row>
    <row r="63" spans="2:12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</row>
    <row r="64" spans="2:12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</row>
    <row r="65" spans="2:12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</row>
    <row r="66" spans="2:12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</row>
    <row r="67" spans="2:12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</row>
    <row r="68" spans="2:12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</row>
    <row r="69" spans="2:12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</row>
    <row r="70" spans="2:12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</row>
    <row r="71" spans="2:12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</row>
    <row r="72" spans="2:12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</row>
    <row r="73" spans="2:12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</row>
    <row r="74" spans="2:12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</row>
    <row r="75" spans="2:12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</row>
    <row r="76" spans="2:12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</row>
    <row r="77" spans="2:12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</row>
    <row r="78" spans="2:12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</row>
    <row r="79" spans="2:12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</row>
    <row r="80" spans="2:12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</row>
    <row r="81" spans="2:12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</row>
    <row r="82" spans="2:12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</row>
    <row r="83" spans="2:12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</row>
    <row r="84" spans="2:12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</row>
    <row r="85" spans="2:12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</row>
    <row r="86" spans="2:12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</row>
    <row r="87" spans="2:12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</row>
    <row r="88" spans="2:12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</row>
    <row r="89" spans="2:12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</row>
    <row r="90" spans="2:12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</row>
    <row r="91" spans="2:12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</row>
    <row r="92" spans="2:12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</row>
    <row r="93" spans="2:12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</row>
    <row r="94" spans="2:12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</row>
    <row r="95" spans="2:12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</row>
    <row r="96" spans="2:12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</row>
    <row r="97" spans="2:12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</row>
    <row r="98" spans="2:12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</row>
    <row r="99" spans="2:12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</row>
    <row r="100" spans="2:12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</row>
    <row r="101" spans="2:12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</row>
    <row r="102" spans="2:12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</row>
    <row r="103" spans="2:12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</row>
    <row r="104" spans="2:12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</row>
    <row r="105" spans="2:12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</row>
    <row r="106" spans="2:12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</row>
    <row r="107" spans="2:12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</row>
    <row r="108" spans="2:12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</row>
    <row r="109" spans="2:12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</row>
    <row r="110" spans="2:12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</row>
    <row r="111" spans="2:12"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</row>
    <row r="112" spans="2:12"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</row>
    <row r="113" spans="2:12"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</row>
    <row r="114" spans="2:12"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</row>
    <row r="115" spans="2:12"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B20:B1048576 D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AB590"/>
  <sheetViews>
    <sheetView rightToLeft="1" workbookViewId="0"/>
  </sheetViews>
  <sheetFormatPr defaultColWidth="9.140625" defaultRowHeight="18"/>
  <cols>
    <col min="1" max="1" width="6.28515625" style="1" customWidth="1"/>
    <col min="2" max="2" width="29.42578125" style="2" bestFit="1" customWidth="1"/>
    <col min="3" max="3" width="21.28515625" style="2" bestFit="1" customWidth="1"/>
    <col min="4" max="4" width="6.5703125" style="2" bestFit="1" customWidth="1"/>
    <col min="5" max="5" width="5.85546875" style="2" customWidth="1"/>
    <col min="6" max="6" width="12" style="1" bestFit="1" customWidth="1"/>
    <col min="7" max="7" width="9.7109375" style="1" bestFit="1" customWidth="1"/>
    <col min="8" max="8" width="10.7109375" style="1" bestFit="1" customWidth="1"/>
    <col min="9" max="9" width="10.85546875" style="1" bestFit="1" customWidth="1"/>
    <col min="10" max="10" width="6.28515625" style="1" bestFit="1" customWidth="1"/>
    <col min="11" max="11" width="9.85546875" style="1" bestFit="1" customWidth="1"/>
    <col min="12" max="12" width="9" style="1" bestFit="1" customWidth="1"/>
    <col min="13" max="16384" width="9.140625" style="1"/>
  </cols>
  <sheetData>
    <row r="1" spans="2:28">
      <c r="B1" s="56" t="s">
        <v>155</v>
      </c>
      <c r="C1" s="75" t="s" vm="1">
        <v>241</v>
      </c>
    </row>
    <row r="2" spans="2:28">
      <c r="B2" s="56" t="s">
        <v>154</v>
      </c>
      <c r="C2" s="75" t="s">
        <v>242</v>
      </c>
    </row>
    <row r="3" spans="2:28">
      <c r="B3" s="56" t="s">
        <v>156</v>
      </c>
      <c r="C3" s="75" t="s">
        <v>243</v>
      </c>
    </row>
    <row r="4" spans="2:28">
      <c r="B4" s="56" t="s">
        <v>157</v>
      </c>
      <c r="C4" s="75" t="s">
        <v>244</v>
      </c>
    </row>
    <row r="6" spans="2:28" ht="26.25" customHeight="1">
      <c r="B6" s="145" t="s">
        <v>183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28" ht="26.25" customHeight="1">
      <c r="B7" s="145" t="s">
        <v>102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  <c r="AB7" s="3"/>
    </row>
    <row r="8" spans="2:28" s="3" customFormat="1" ht="78.75">
      <c r="B8" s="22" t="s">
        <v>125</v>
      </c>
      <c r="C8" s="30" t="s">
        <v>49</v>
      </c>
      <c r="D8" s="30" t="s">
        <v>128</v>
      </c>
      <c r="E8" s="30" t="s">
        <v>71</v>
      </c>
      <c r="F8" s="30" t="s">
        <v>110</v>
      </c>
      <c r="G8" s="30" t="s">
        <v>217</v>
      </c>
      <c r="H8" s="30" t="s">
        <v>216</v>
      </c>
      <c r="I8" s="30" t="s">
        <v>67</v>
      </c>
      <c r="J8" s="30" t="s">
        <v>64</v>
      </c>
      <c r="K8" s="30" t="s">
        <v>158</v>
      </c>
      <c r="L8" s="31" t="s">
        <v>160</v>
      </c>
      <c r="X8" s="1"/>
      <c r="Y8" s="1"/>
    </row>
    <row r="9" spans="2:28" s="3" customFormat="1" ht="20.25">
      <c r="B9" s="15"/>
      <c r="C9" s="30"/>
      <c r="D9" s="30"/>
      <c r="E9" s="30"/>
      <c r="F9" s="30"/>
      <c r="G9" s="16" t="s">
        <v>224</v>
      </c>
      <c r="H9" s="16"/>
      <c r="I9" s="16" t="s">
        <v>220</v>
      </c>
      <c r="J9" s="16" t="s">
        <v>20</v>
      </c>
      <c r="K9" s="32" t="s">
        <v>20</v>
      </c>
      <c r="L9" s="17" t="s">
        <v>20</v>
      </c>
      <c r="W9" s="1"/>
      <c r="X9" s="1"/>
      <c r="Y9" s="1"/>
      <c r="AA9" s="4"/>
    </row>
    <row r="10" spans="2:2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W10" s="1"/>
      <c r="X10" s="3"/>
      <c r="Y10" s="1"/>
    </row>
    <row r="11" spans="2:28" s="4" customFormat="1" ht="18" customHeight="1">
      <c r="B11" s="101" t="s">
        <v>54</v>
      </c>
      <c r="C11" s="79"/>
      <c r="D11" s="79"/>
      <c r="E11" s="79"/>
      <c r="F11" s="79"/>
      <c r="G11" s="88"/>
      <c r="H11" s="90"/>
      <c r="I11" s="88">
        <v>11895.313656919008</v>
      </c>
      <c r="J11" s="79"/>
      <c r="K11" s="89">
        <v>1</v>
      </c>
      <c r="L11" s="89">
        <v>9.9527359065244562E-5</v>
      </c>
      <c r="W11" s="1"/>
      <c r="X11" s="3"/>
      <c r="Y11" s="1"/>
      <c r="AA11" s="1"/>
    </row>
    <row r="12" spans="2:28">
      <c r="B12" s="100" t="s">
        <v>211</v>
      </c>
      <c r="C12" s="81"/>
      <c r="D12" s="81"/>
      <c r="E12" s="81"/>
      <c r="F12" s="81"/>
      <c r="G12" s="91"/>
      <c r="H12" s="93"/>
      <c r="I12" s="91">
        <v>9888.6309019000018</v>
      </c>
      <c r="J12" s="81"/>
      <c r="K12" s="92">
        <v>0.83130476312814139</v>
      </c>
      <c r="L12" s="92">
        <v>8.2737567652502617E-5</v>
      </c>
      <c r="X12" s="3"/>
    </row>
    <row r="13" spans="2:28" ht="20.25">
      <c r="B13" s="97" t="s">
        <v>203</v>
      </c>
      <c r="C13" s="79"/>
      <c r="D13" s="79"/>
      <c r="E13" s="79"/>
      <c r="F13" s="79"/>
      <c r="G13" s="88"/>
      <c r="H13" s="90"/>
      <c r="I13" s="88">
        <v>9888.6309019000018</v>
      </c>
      <c r="J13" s="79"/>
      <c r="K13" s="89">
        <v>0.83130476312814139</v>
      </c>
      <c r="L13" s="89">
        <v>8.2737567652502617E-5</v>
      </c>
      <c r="X13" s="4"/>
    </row>
    <row r="14" spans="2:28">
      <c r="B14" s="84" t="s">
        <v>1867</v>
      </c>
      <c r="C14" s="81" t="s">
        <v>1868</v>
      </c>
      <c r="D14" s="94" t="s">
        <v>129</v>
      </c>
      <c r="E14" s="94" t="s">
        <v>1869</v>
      </c>
      <c r="F14" s="94" t="s">
        <v>142</v>
      </c>
      <c r="G14" s="91">
        <v>5463.3319899999988</v>
      </c>
      <c r="H14" s="93">
        <v>200000</v>
      </c>
      <c r="I14" s="91">
        <v>10926.663980000003</v>
      </c>
      <c r="J14" s="81"/>
      <c r="K14" s="92">
        <v>0.91856879903662048</v>
      </c>
      <c r="L14" s="92">
        <v>9.1422726687848195E-5</v>
      </c>
    </row>
    <row r="15" spans="2:28">
      <c r="B15" s="84" t="s">
        <v>1870</v>
      </c>
      <c r="C15" s="81" t="s">
        <v>1871</v>
      </c>
      <c r="D15" s="94" t="s">
        <v>129</v>
      </c>
      <c r="E15" s="94" t="s">
        <v>1869</v>
      </c>
      <c r="F15" s="94" t="s">
        <v>142</v>
      </c>
      <c r="G15" s="91">
        <v>-5463.3319900000006</v>
      </c>
      <c r="H15" s="93">
        <v>19000</v>
      </c>
      <c r="I15" s="91">
        <v>-1038.0330781</v>
      </c>
      <c r="J15" s="81"/>
      <c r="K15" s="92">
        <v>-8.7264035908478921E-2</v>
      </c>
      <c r="L15" s="92">
        <v>-8.6851590353455759E-6</v>
      </c>
    </row>
    <row r="16" spans="2:28">
      <c r="B16" s="80"/>
      <c r="C16" s="81"/>
      <c r="D16" s="81"/>
      <c r="E16" s="81"/>
      <c r="F16" s="81"/>
      <c r="G16" s="91"/>
      <c r="H16" s="93"/>
      <c r="I16" s="81"/>
      <c r="J16" s="81"/>
      <c r="K16" s="92"/>
      <c r="L16" s="81"/>
    </row>
    <row r="17" spans="2:23">
      <c r="B17" s="100" t="s">
        <v>210</v>
      </c>
      <c r="C17" s="81"/>
      <c r="D17" s="81"/>
      <c r="E17" s="81"/>
      <c r="F17" s="81"/>
      <c r="G17" s="91"/>
      <c r="H17" s="93"/>
      <c r="I17" s="91">
        <v>2006.6827550190023</v>
      </c>
      <c r="J17" s="81"/>
      <c r="K17" s="92">
        <v>0.16869523687185825</v>
      </c>
      <c r="L17" s="92">
        <v>1.6789791412741918E-5</v>
      </c>
    </row>
    <row r="18" spans="2:23" ht="20.25">
      <c r="B18" s="97" t="s">
        <v>203</v>
      </c>
      <c r="C18" s="79"/>
      <c r="D18" s="79"/>
      <c r="E18" s="79"/>
      <c r="F18" s="79"/>
      <c r="G18" s="88"/>
      <c r="H18" s="90"/>
      <c r="I18" s="88">
        <v>2006.6827550190023</v>
      </c>
      <c r="J18" s="79"/>
      <c r="K18" s="89">
        <v>0.16869523687185825</v>
      </c>
      <c r="L18" s="89">
        <v>1.6789791412741918E-5</v>
      </c>
      <c r="W18" s="4"/>
    </row>
    <row r="19" spans="2:23">
      <c r="B19" s="84" t="s">
        <v>1872</v>
      </c>
      <c r="C19" s="81" t="s">
        <v>1873</v>
      </c>
      <c r="D19" s="94" t="s">
        <v>30</v>
      </c>
      <c r="E19" s="94" t="s">
        <v>1869</v>
      </c>
      <c r="F19" s="94" t="s">
        <v>141</v>
      </c>
      <c r="G19" s="91">
        <v>-3305.5896819999998</v>
      </c>
      <c r="H19" s="93">
        <v>526</v>
      </c>
      <c r="I19" s="91">
        <v>-6009.0860255879998</v>
      </c>
      <c r="J19" s="81"/>
      <c r="K19" s="92">
        <v>-0.50516415110187241</v>
      </c>
      <c r="L19" s="92">
        <v>-5.0277653853605516E-5</v>
      </c>
    </row>
    <row r="20" spans="2:23">
      <c r="B20" s="84" t="s">
        <v>1874</v>
      </c>
      <c r="C20" s="81" t="s">
        <v>1875</v>
      </c>
      <c r="D20" s="94" t="s">
        <v>30</v>
      </c>
      <c r="E20" s="94" t="s">
        <v>1869</v>
      </c>
      <c r="F20" s="94" t="s">
        <v>141</v>
      </c>
      <c r="G20" s="91">
        <v>3305.5896819999998</v>
      </c>
      <c r="H20" s="93">
        <v>2065</v>
      </c>
      <c r="I20" s="91">
        <v>23590.803545714996</v>
      </c>
      <c r="J20" s="81"/>
      <c r="K20" s="92">
        <v>1.9832014712779944</v>
      </c>
      <c r="L20" s="92">
        <v>1.9738280493060626E-4</v>
      </c>
    </row>
    <row r="21" spans="2:23">
      <c r="B21" s="84" t="s">
        <v>1876</v>
      </c>
      <c r="C21" s="81" t="s">
        <v>1877</v>
      </c>
      <c r="D21" s="94" t="s">
        <v>30</v>
      </c>
      <c r="E21" s="94" t="s">
        <v>1869</v>
      </c>
      <c r="F21" s="94" t="s">
        <v>141</v>
      </c>
      <c r="G21" s="91">
        <v>-565.95359699999995</v>
      </c>
      <c r="H21" s="93">
        <v>7837</v>
      </c>
      <c r="I21" s="91">
        <v>-15328.667535965</v>
      </c>
      <c r="J21" s="81"/>
      <c r="K21" s="92">
        <v>-1.2886307984866756</v>
      </c>
      <c r="L21" s="92">
        <v>-1.2825402018351619E-4</v>
      </c>
      <c r="W21" s="3"/>
    </row>
    <row r="22" spans="2:23">
      <c r="B22" s="84" t="s">
        <v>1878</v>
      </c>
      <c r="C22" s="81" t="s">
        <v>1879</v>
      </c>
      <c r="D22" s="94" t="s">
        <v>1426</v>
      </c>
      <c r="E22" s="94" t="s">
        <v>1869</v>
      </c>
      <c r="F22" s="94" t="s">
        <v>141</v>
      </c>
      <c r="G22" s="91">
        <v>-1063.9822979999999</v>
      </c>
      <c r="H22" s="93">
        <v>67</v>
      </c>
      <c r="I22" s="91">
        <v>-246.36722914300003</v>
      </c>
      <c r="J22" s="81"/>
      <c r="K22" s="92">
        <v>-2.0711284817588521E-2</v>
      </c>
      <c r="L22" s="92">
        <v>-2.0613394807426812E-6</v>
      </c>
    </row>
    <row r="23" spans="2:23">
      <c r="B23" s="80"/>
      <c r="C23" s="81"/>
      <c r="D23" s="81"/>
      <c r="E23" s="81"/>
      <c r="F23" s="81"/>
      <c r="G23" s="91"/>
      <c r="H23" s="93"/>
      <c r="I23" s="81"/>
      <c r="J23" s="81"/>
      <c r="K23" s="92"/>
      <c r="L23" s="81"/>
    </row>
    <row r="24" spans="2:23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</row>
    <row r="25" spans="2:23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</row>
    <row r="26" spans="2:23">
      <c r="B26" s="158" t="s">
        <v>233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</row>
    <row r="27" spans="2:23">
      <c r="B27" s="158" t="s">
        <v>121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</row>
    <row r="28" spans="2:23">
      <c r="B28" s="158" t="s">
        <v>215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</row>
    <row r="29" spans="2:23">
      <c r="B29" s="158" t="s">
        <v>223</v>
      </c>
      <c r="C29" s="96"/>
      <c r="D29" s="96"/>
      <c r="E29" s="96"/>
      <c r="F29" s="96"/>
      <c r="G29" s="96"/>
      <c r="H29" s="96"/>
      <c r="I29" s="96"/>
      <c r="J29" s="96"/>
      <c r="K29" s="96"/>
      <c r="L29" s="96"/>
    </row>
    <row r="30" spans="2:23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</row>
    <row r="31" spans="2:23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</row>
    <row r="32" spans="2:23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</row>
    <row r="33" spans="2:12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</row>
    <row r="34" spans="2:12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</row>
    <row r="35" spans="2:12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</row>
    <row r="36" spans="2:12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</row>
    <row r="37" spans="2:12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</row>
    <row r="38" spans="2:12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</row>
    <row r="39" spans="2:12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</row>
    <row r="40" spans="2:12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</row>
    <row r="41" spans="2:12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</row>
    <row r="42" spans="2:12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</row>
    <row r="43" spans="2:12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</row>
    <row r="44" spans="2:12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</row>
    <row r="45" spans="2:12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</row>
    <row r="46" spans="2:12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</row>
    <row r="47" spans="2:12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</row>
    <row r="48" spans="2:12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</row>
    <row r="49" spans="2:12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</row>
    <row r="50" spans="2:12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</row>
    <row r="51" spans="2:12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</row>
    <row r="52" spans="2:12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</row>
    <row r="53" spans="2:12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</row>
    <row r="54" spans="2:12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</row>
    <row r="55" spans="2:12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</row>
    <row r="56" spans="2:12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</row>
    <row r="57" spans="2:12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</row>
    <row r="58" spans="2:12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</row>
    <row r="59" spans="2:12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</row>
    <row r="60" spans="2:12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</row>
    <row r="61" spans="2:12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</row>
    <row r="62" spans="2:12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</row>
    <row r="63" spans="2:12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</row>
    <row r="64" spans="2:12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</row>
    <row r="65" spans="2:12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</row>
    <row r="66" spans="2:12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</row>
    <row r="67" spans="2:12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</row>
    <row r="68" spans="2:12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</row>
    <row r="69" spans="2:12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</row>
    <row r="70" spans="2:12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</row>
    <row r="71" spans="2:12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</row>
    <row r="72" spans="2:12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</row>
    <row r="73" spans="2:12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</row>
    <row r="74" spans="2:12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</row>
    <row r="75" spans="2:12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</row>
    <row r="76" spans="2:12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</row>
    <row r="77" spans="2:12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</row>
    <row r="78" spans="2:12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</row>
    <row r="79" spans="2:12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</row>
    <row r="80" spans="2:12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</row>
    <row r="81" spans="2:12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</row>
    <row r="82" spans="2:12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</row>
    <row r="83" spans="2:12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</row>
    <row r="84" spans="2:12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</row>
    <row r="85" spans="2:12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</row>
    <row r="86" spans="2:12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</row>
    <row r="87" spans="2:12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</row>
    <row r="88" spans="2:12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</row>
    <row r="89" spans="2:12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</row>
    <row r="90" spans="2:12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</row>
    <row r="91" spans="2:12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</row>
    <row r="92" spans="2:12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</row>
    <row r="93" spans="2:12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</row>
    <row r="94" spans="2:12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</row>
    <row r="95" spans="2:12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</row>
    <row r="96" spans="2:12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</row>
    <row r="97" spans="2:12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</row>
    <row r="98" spans="2:12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</row>
    <row r="99" spans="2:12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</row>
    <row r="100" spans="2:12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</row>
    <row r="101" spans="2:12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</row>
    <row r="102" spans="2:12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</row>
    <row r="103" spans="2:12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</row>
    <row r="104" spans="2:12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</row>
    <row r="105" spans="2:12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</row>
    <row r="106" spans="2:12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</row>
    <row r="107" spans="2:12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</row>
    <row r="108" spans="2:12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</row>
    <row r="109" spans="2:12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</row>
    <row r="110" spans="2:12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</row>
    <row r="111" spans="2:12"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</row>
    <row r="112" spans="2:12"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</row>
    <row r="113" spans="2:12"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</row>
    <row r="114" spans="2:12"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</row>
    <row r="115" spans="2:12"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</row>
    <row r="116" spans="2:12"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</row>
    <row r="117" spans="2:12"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</row>
    <row r="118" spans="2:12"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</row>
    <row r="119" spans="2:12"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</row>
    <row r="120" spans="2:12"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</row>
    <row r="121" spans="2:12"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</row>
    <row r="122" spans="2:12"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K580"/>
  <sheetViews>
    <sheetView rightToLeft="1" workbookViewId="0"/>
  </sheetViews>
  <sheetFormatPr defaultColWidth="9.140625" defaultRowHeight="18"/>
  <cols>
    <col min="1" max="1" width="6.28515625" style="2" customWidth="1"/>
    <col min="2" max="2" width="33" style="2" bestFit="1" customWidth="1"/>
    <col min="3" max="3" width="21.28515625" style="2" bestFit="1" customWidth="1"/>
    <col min="4" max="4" width="5.42578125" style="2" bestFit="1" customWidth="1"/>
    <col min="5" max="5" width="5.28515625" style="2" bestFit="1" customWidth="1"/>
    <col min="6" max="6" width="12" style="1" bestFit="1" customWidth="1"/>
    <col min="7" max="7" width="10.140625" style="1" bestFit="1" customWidth="1"/>
    <col min="8" max="8" width="10.7109375" style="1" bestFit="1" customWidth="1"/>
    <col min="9" max="9" width="11.28515625" style="1" bestFit="1" customWidth="1"/>
    <col min="10" max="10" width="9.140625" style="1" bestFit="1" customWidth="1"/>
    <col min="11" max="11" width="9" style="3" bestFit="1" customWidth="1"/>
    <col min="12" max="16384" width="9.140625" style="1"/>
  </cols>
  <sheetData>
    <row r="1" spans="1:11">
      <c r="B1" s="56" t="s">
        <v>155</v>
      </c>
      <c r="C1" s="75" t="s" vm="1">
        <v>241</v>
      </c>
    </row>
    <row r="2" spans="1:11">
      <c r="B2" s="56" t="s">
        <v>154</v>
      </c>
      <c r="C2" s="75" t="s">
        <v>242</v>
      </c>
    </row>
    <row r="3" spans="1:11">
      <c r="B3" s="56" t="s">
        <v>156</v>
      </c>
      <c r="C3" s="75" t="s">
        <v>243</v>
      </c>
    </row>
    <row r="4" spans="1:11">
      <c r="B4" s="56" t="s">
        <v>157</v>
      </c>
      <c r="C4" s="75" t="s">
        <v>244</v>
      </c>
    </row>
    <row r="6" spans="1:11" ht="26.25" customHeight="1">
      <c r="B6" s="145" t="s">
        <v>183</v>
      </c>
      <c r="C6" s="146"/>
      <c r="D6" s="146"/>
      <c r="E6" s="146"/>
      <c r="F6" s="146"/>
      <c r="G6" s="146"/>
      <c r="H6" s="146"/>
      <c r="I6" s="146"/>
      <c r="J6" s="146"/>
      <c r="K6" s="147"/>
    </row>
    <row r="7" spans="1:11" ht="26.25" customHeight="1">
      <c r="B7" s="145" t="s">
        <v>103</v>
      </c>
      <c r="C7" s="146"/>
      <c r="D7" s="146"/>
      <c r="E7" s="146"/>
      <c r="F7" s="146"/>
      <c r="G7" s="146"/>
      <c r="H7" s="146"/>
      <c r="I7" s="146"/>
      <c r="J7" s="146"/>
      <c r="K7" s="147"/>
    </row>
    <row r="8" spans="1:11" s="3" customFormat="1" ht="78.75">
      <c r="A8" s="2"/>
      <c r="B8" s="22" t="s">
        <v>125</v>
      </c>
      <c r="C8" s="30" t="s">
        <v>49</v>
      </c>
      <c r="D8" s="30" t="s">
        <v>128</v>
      </c>
      <c r="E8" s="30" t="s">
        <v>71</v>
      </c>
      <c r="F8" s="30" t="s">
        <v>110</v>
      </c>
      <c r="G8" s="30" t="s">
        <v>217</v>
      </c>
      <c r="H8" s="30" t="s">
        <v>216</v>
      </c>
      <c r="I8" s="30" t="s">
        <v>67</v>
      </c>
      <c r="J8" s="30" t="s">
        <v>158</v>
      </c>
      <c r="K8" s="30" t="s">
        <v>160</v>
      </c>
    </row>
    <row r="9" spans="1:11" s="3" customFormat="1" ht="18.75" customHeight="1">
      <c r="A9" s="2"/>
      <c r="B9" s="15"/>
      <c r="C9" s="16"/>
      <c r="D9" s="16"/>
      <c r="E9" s="16"/>
      <c r="F9" s="16"/>
      <c r="G9" s="16" t="s">
        <v>224</v>
      </c>
      <c r="H9" s="16"/>
      <c r="I9" s="16" t="s">
        <v>220</v>
      </c>
      <c r="J9" s="32" t="s">
        <v>20</v>
      </c>
      <c r="K9" s="57" t="s">
        <v>20</v>
      </c>
    </row>
    <row r="10" spans="1:11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</row>
    <row r="11" spans="1:11" s="4" customFormat="1" ht="18" customHeight="1">
      <c r="A11" s="2"/>
      <c r="B11" s="113" t="s">
        <v>53</v>
      </c>
      <c r="C11" s="114"/>
      <c r="D11" s="114"/>
      <c r="E11" s="114"/>
      <c r="F11" s="114"/>
      <c r="G11" s="115"/>
      <c r="H11" s="116"/>
      <c r="I11" s="115">
        <v>225556.19023267401</v>
      </c>
      <c r="J11" s="117">
        <v>1</v>
      </c>
      <c r="K11" s="117">
        <v>1.8872147958551981E-3</v>
      </c>
    </row>
    <row r="12" spans="1:11">
      <c r="B12" s="118" t="s">
        <v>213</v>
      </c>
      <c r="C12" s="114"/>
      <c r="D12" s="114"/>
      <c r="E12" s="114"/>
      <c r="F12" s="114"/>
      <c r="G12" s="115"/>
      <c r="H12" s="116"/>
      <c r="I12" s="115">
        <v>225556.19023267401</v>
      </c>
      <c r="J12" s="117">
        <v>1</v>
      </c>
      <c r="K12" s="117">
        <v>1.8872147958551981E-3</v>
      </c>
    </row>
    <row r="13" spans="1:11">
      <c r="B13" s="80" t="s">
        <v>1880</v>
      </c>
      <c r="C13" s="81" t="s">
        <v>1881</v>
      </c>
      <c r="D13" s="94" t="s">
        <v>30</v>
      </c>
      <c r="E13" s="94" t="s">
        <v>1869</v>
      </c>
      <c r="F13" s="94" t="s">
        <v>141</v>
      </c>
      <c r="G13" s="91">
        <v>964.90246900000011</v>
      </c>
      <c r="H13" s="93">
        <v>112020</v>
      </c>
      <c r="I13" s="91">
        <v>11588.092646761001</v>
      </c>
      <c r="J13" s="92">
        <v>5.1375635644524874E-2</v>
      </c>
      <c r="K13" s="92">
        <v>9.6956859734813057E-5</v>
      </c>
    </row>
    <row r="14" spans="1:11">
      <c r="B14" s="80" t="s">
        <v>1882</v>
      </c>
      <c r="C14" s="81" t="s">
        <v>1883</v>
      </c>
      <c r="D14" s="94" t="s">
        <v>30</v>
      </c>
      <c r="E14" s="94" t="s">
        <v>1869</v>
      </c>
      <c r="F14" s="94" t="s">
        <v>141</v>
      </c>
      <c r="G14" s="91">
        <v>21264.499551000001</v>
      </c>
      <c r="H14" s="93">
        <v>323100</v>
      </c>
      <c r="I14" s="91">
        <v>205748.25592588997</v>
      </c>
      <c r="J14" s="92">
        <v>0.91218181914514951</v>
      </c>
      <c r="K14" s="92">
        <v>1.7214830256008366E-3</v>
      </c>
    </row>
    <row r="15" spans="1:11">
      <c r="B15" s="80" t="s">
        <v>1884</v>
      </c>
      <c r="C15" s="81" t="s">
        <v>1885</v>
      </c>
      <c r="D15" s="94" t="s">
        <v>30</v>
      </c>
      <c r="E15" s="94" t="s">
        <v>1869</v>
      </c>
      <c r="F15" s="94" t="s">
        <v>143</v>
      </c>
      <c r="G15" s="91">
        <v>36737.050387000003</v>
      </c>
      <c r="H15" s="93">
        <v>41380</v>
      </c>
      <c r="I15" s="91">
        <v>7526.8594506299996</v>
      </c>
      <c r="J15" s="92">
        <v>3.3370218936867202E-2</v>
      </c>
      <c r="K15" s="92">
        <v>6.2976770918583109E-5</v>
      </c>
    </row>
    <row r="16" spans="1:11">
      <c r="B16" s="80" t="s">
        <v>1886</v>
      </c>
      <c r="C16" s="81" t="s">
        <v>1887</v>
      </c>
      <c r="D16" s="94" t="s">
        <v>30</v>
      </c>
      <c r="E16" s="94" t="s">
        <v>1869</v>
      </c>
      <c r="F16" s="94" t="s">
        <v>150</v>
      </c>
      <c r="G16" s="91">
        <v>578.71629699999994</v>
      </c>
      <c r="H16" s="93">
        <v>172100</v>
      </c>
      <c r="I16" s="91">
        <v>692.98220939299995</v>
      </c>
      <c r="J16" s="92">
        <v>3.0723262734582875E-3</v>
      </c>
      <c r="K16" s="92">
        <v>5.7981396009651433E-6</v>
      </c>
    </row>
    <row r="17" spans="2:11">
      <c r="B17" s="100"/>
      <c r="C17" s="81"/>
      <c r="D17" s="81"/>
      <c r="E17" s="81"/>
      <c r="F17" s="81"/>
      <c r="G17" s="91"/>
      <c r="H17" s="93"/>
      <c r="I17" s="81"/>
      <c r="J17" s="92"/>
      <c r="K17" s="81"/>
    </row>
    <row r="18" spans="2:11">
      <c r="B18" s="96"/>
      <c r="C18" s="96"/>
      <c r="D18" s="96"/>
      <c r="E18" s="96"/>
      <c r="F18" s="96"/>
      <c r="G18" s="96"/>
      <c r="H18" s="96"/>
      <c r="I18" s="96"/>
      <c r="J18" s="96"/>
      <c r="K18" s="96"/>
    </row>
    <row r="19" spans="2:11">
      <c r="B19" s="96"/>
      <c r="C19" s="96"/>
      <c r="D19" s="96"/>
      <c r="E19" s="96"/>
      <c r="F19" s="96"/>
      <c r="G19" s="96"/>
      <c r="H19" s="96"/>
      <c r="I19" s="96"/>
      <c r="J19" s="96"/>
      <c r="K19" s="96"/>
    </row>
    <row r="20" spans="2:11">
      <c r="B20" s="158" t="s">
        <v>233</v>
      </c>
      <c r="C20" s="96"/>
      <c r="D20" s="96"/>
      <c r="E20" s="96"/>
      <c r="F20" s="96"/>
      <c r="G20" s="96"/>
      <c r="H20" s="96"/>
      <c r="I20" s="96"/>
      <c r="J20" s="96"/>
      <c r="K20" s="96"/>
    </row>
    <row r="21" spans="2:11">
      <c r="B21" s="158" t="s">
        <v>121</v>
      </c>
      <c r="C21" s="96"/>
      <c r="D21" s="96"/>
      <c r="E21" s="96"/>
      <c r="F21" s="96"/>
      <c r="G21" s="96"/>
      <c r="H21" s="96"/>
      <c r="I21" s="96"/>
      <c r="J21" s="96"/>
      <c r="K21" s="96"/>
    </row>
    <row r="22" spans="2:11">
      <c r="B22" s="158" t="s">
        <v>215</v>
      </c>
      <c r="C22" s="96"/>
      <c r="D22" s="96"/>
      <c r="E22" s="96"/>
      <c r="F22" s="96"/>
      <c r="G22" s="96"/>
      <c r="H22" s="96"/>
      <c r="I22" s="96"/>
      <c r="J22" s="96"/>
      <c r="K22" s="96"/>
    </row>
    <row r="23" spans="2:11">
      <c r="B23" s="158" t="s">
        <v>223</v>
      </c>
      <c r="C23" s="96"/>
      <c r="D23" s="96"/>
      <c r="E23" s="96"/>
      <c r="F23" s="96"/>
      <c r="G23" s="96"/>
      <c r="H23" s="96"/>
      <c r="I23" s="96"/>
      <c r="J23" s="96"/>
      <c r="K23" s="96"/>
    </row>
    <row r="24" spans="2:11">
      <c r="B24" s="96"/>
      <c r="C24" s="96"/>
      <c r="D24" s="96"/>
      <c r="E24" s="96"/>
      <c r="F24" s="96"/>
      <c r="G24" s="96"/>
      <c r="H24" s="96"/>
      <c r="I24" s="96"/>
      <c r="J24" s="96"/>
      <c r="K24" s="96"/>
    </row>
    <row r="25" spans="2:11">
      <c r="B25" s="96"/>
      <c r="C25" s="96"/>
      <c r="D25" s="96"/>
      <c r="E25" s="96"/>
      <c r="F25" s="96"/>
      <c r="G25" s="96"/>
      <c r="H25" s="96"/>
      <c r="I25" s="96"/>
      <c r="J25" s="96"/>
      <c r="K25" s="96"/>
    </row>
    <row r="26" spans="2:11">
      <c r="B26" s="96"/>
      <c r="C26" s="96"/>
      <c r="D26" s="96"/>
      <c r="E26" s="96"/>
      <c r="F26" s="96"/>
      <c r="G26" s="96"/>
      <c r="H26" s="96"/>
      <c r="I26" s="96"/>
      <c r="J26" s="96"/>
      <c r="K26" s="96"/>
    </row>
    <row r="27" spans="2:11"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2:11"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2:11"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2:11">
      <c r="B30" s="96"/>
      <c r="C30" s="96"/>
      <c r="D30" s="96"/>
      <c r="E30" s="96"/>
      <c r="F30" s="96"/>
      <c r="G30" s="96"/>
      <c r="H30" s="96"/>
      <c r="I30" s="96"/>
      <c r="J30" s="96"/>
      <c r="K30" s="96"/>
    </row>
    <row r="31" spans="2:11">
      <c r="B31" s="96"/>
      <c r="C31" s="96"/>
      <c r="D31" s="96"/>
      <c r="E31" s="96"/>
      <c r="F31" s="96"/>
      <c r="G31" s="96"/>
      <c r="H31" s="96"/>
      <c r="I31" s="96"/>
      <c r="J31" s="96"/>
      <c r="K31" s="96"/>
    </row>
    <row r="32" spans="2:11">
      <c r="B32" s="96"/>
      <c r="C32" s="96"/>
      <c r="D32" s="96"/>
      <c r="E32" s="96"/>
      <c r="F32" s="96"/>
      <c r="G32" s="96"/>
      <c r="H32" s="96"/>
      <c r="I32" s="96"/>
      <c r="J32" s="96"/>
      <c r="K32" s="96"/>
    </row>
    <row r="33" spans="2:11">
      <c r="B33" s="96"/>
      <c r="C33" s="96"/>
      <c r="D33" s="96"/>
      <c r="E33" s="96"/>
      <c r="F33" s="96"/>
      <c r="G33" s="96"/>
      <c r="H33" s="96"/>
      <c r="I33" s="96"/>
      <c r="J33" s="96"/>
      <c r="K33" s="96"/>
    </row>
    <row r="34" spans="2:11">
      <c r="B34" s="96"/>
      <c r="C34" s="96"/>
      <c r="D34" s="96"/>
      <c r="E34" s="96"/>
      <c r="F34" s="96"/>
      <c r="G34" s="96"/>
      <c r="H34" s="96"/>
      <c r="I34" s="96"/>
      <c r="J34" s="96"/>
      <c r="K34" s="96"/>
    </row>
    <row r="35" spans="2:11">
      <c r="B35" s="96"/>
      <c r="C35" s="96"/>
      <c r="D35" s="96"/>
      <c r="E35" s="96"/>
      <c r="F35" s="96"/>
      <c r="G35" s="96"/>
      <c r="H35" s="96"/>
      <c r="I35" s="96"/>
      <c r="J35" s="96"/>
      <c r="K35" s="96"/>
    </row>
    <row r="36" spans="2:11">
      <c r="B36" s="96"/>
      <c r="C36" s="96"/>
      <c r="D36" s="96"/>
      <c r="E36" s="96"/>
      <c r="F36" s="96"/>
      <c r="G36" s="96"/>
      <c r="H36" s="96"/>
      <c r="I36" s="96"/>
      <c r="J36" s="96"/>
      <c r="K36" s="96"/>
    </row>
    <row r="37" spans="2:11">
      <c r="B37" s="96"/>
      <c r="C37" s="96"/>
      <c r="D37" s="96"/>
      <c r="E37" s="96"/>
      <c r="F37" s="96"/>
      <c r="G37" s="96"/>
      <c r="H37" s="96"/>
      <c r="I37" s="96"/>
      <c r="J37" s="96"/>
      <c r="K37" s="96"/>
    </row>
    <row r="38" spans="2:11">
      <c r="B38" s="96"/>
      <c r="C38" s="96"/>
      <c r="D38" s="96"/>
      <c r="E38" s="96"/>
      <c r="F38" s="96"/>
      <c r="G38" s="96"/>
      <c r="H38" s="96"/>
      <c r="I38" s="96"/>
      <c r="J38" s="96"/>
      <c r="K38" s="96"/>
    </row>
    <row r="39" spans="2:11">
      <c r="B39" s="96"/>
      <c r="C39" s="96"/>
      <c r="D39" s="96"/>
      <c r="E39" s="96"/>
      <c r="F39" s="96"/>
      <c r="G39" s="96"/>
      <c r="H39" s="96"/>
      <c r="I39" s="96"/>
      <c r="J39" s="96"/>
      <c r="K39" s="96"/>
    </row>
    <row r="40" spans="2:11">
      <c r="B40" s="96"/>
      <c r="C40" s="96"/>
      <c r="D40" s="96"/>
      <c r="E40" s="96"/>
      <c r="F40" s="96"/>
      <c r="G40" s="96"/>
      <c r="H40" s="96"/>
      <c r="I40" s="96"/>
      <c r="J40" s="96"/>
      <c r="K40" s="96"/>
    </row>
    <row r="41" spans="2:11">
      <c r="B41" s="96"/>
      <c r="C41" s="96"/>
      <c r="D41" s="96"/>
      <c r="E41" s="96"/>
      <c r="F41" s="96"/>
      <c r="G41" s="96"/>
      <c r="H41" s="96"/>
      <c r="I41" s="96"/>
      <c r="J41" s="96"/>
      <c r="K41" s="96"/>
    </row>
    <row r="42" spans="2:11">
      <c r="B42" s="96"/>
      <c r="C42" s="96"/>
      <c r="D42" s="96"/>
      <c r="E42" s="96"/>
      <c r="F42" s="96"/>
      <c r="G42" s="96"/>
      <c r="H42" s="96"/>
      <c r="I42" s="96"/>
      <c r="J42" s="96"/>
      <c r="K42" s="96"/>
    </row>
    <row r="43" spans="2:11">
      <c r="B43" s="96"/>
      <c r="C43" s="96"/>
      <c r="D43" s="96"/>
      <c r="E43" s="96"/>
      <c r="F43" s="96"/>
      <c r="G43" s="96"/>
      <c r="H43" s="96"/>
      <c r="I43" s="96"/>
      <c r="J43" s="96"/>
      <c r="K43" s="96"/>
    </row>
    <row r="44" spans="2:11">
      <c r="B44" s="96"/>
      <c r="C44" s="96"/>
      <c r="D44" s="96"/>
      <c r="E44" s="96"/>
      <c r="F44" s="96"/>
      <c r="G44" s="96"/>
      <c r="H44" s="96"/>
      <c r="I44" s="96"/>
      <c r="J44" s="96"/>
      <c r="K44" s="96"/>
    </row>
    <row r="45" spans="2:11">
      <c r="B45" s="96"/>
      <c r="C45" s="96"/>
      <c r="D45" s="96"/>
      <c r="E45" s="96"/>
      <c r="F45" s="96"/>
      <c r="G45" s="96"/>
      <c r="H45" s="96"/>
      <c r="I45" s="96"/>
      <c r="J45" s="96"/>
      <c r="K45" s="96"/>
    </row>
    <row r="46" spans="2:11">
      <c r="B46" s="96"/>
      <c r="C46" s="96"/>
      <c r="D46" s="96"/>
      <c r="E46" s="96"/>
      <c r="F46" s="96"/>
      <c r="G46" s="96"/>
      <c r="H46" s="96"/>
      <c r="I46" s="96"/>
      <c r="J46" s="96"/>
      <c r="K46" s="96"/>
    </row>
    <row r="47" spans="2:11">
      <c r="B47" s="96"/>
      <c r="C47" s="96"/>
      <c r="D47" s="96"/>
      <c r="E47" s="96"/>
      <c r="F47" s="96"/>
      <c r="G47" s="96"/>
      <c r="H47" s="96"/>
      <c r="I47" s="96"/>
      <c r="J47" s="96"/>
      <c r="K47" s="96"/>
    </row>
    <row r="48" spans="2:11">
      <c r="B48" s="96"/>
      <c r="C48" s="96"/>
      <c r="D48" s="96"/>
      <c r="E48" s="96"/>
      <c r="F48" s="96"/>
      <c r="G48" s="96"/>
      <c r="H48" s="96"/>
      <c r="I48" s="96"/>
      <c r="J48" s="96"/>
      <c r="K48" s="96"/>
    </row>
    <row r="49" spans="2:11">
      <c r="B49" s="96"/>
      <c r="C49" s="96"/>
      <c r="D49" s="96"/>
      <c r="E49" s="96"/>
      <c r="F49" s="96"/>
      <c r="G49" s="96"/>
      <c r="H49" s="96"/>
      <c r="I49" s="96"/>
      <c r="J49" s="96"/>
      <c r="K49" s="96"/>
    </row>
    <row r="50" spans="2:11">
      <c r="B50" s="96"/>
      <c r="C50" s="96"/>
      <c r="D50" s="96"/>
      <c r="E50" s="96"/>
      <c r="F50" s="96"/>
      <c r="G50" s="96"/>
      <c r="H50" s="96"/>
      <c r="I50" s="96"/>
      <c r="J50" s="96"/>
      <c r="K50" s="96"/>
    </row>
    <row r="51" spans="2:11">
      <c r="B51" s="96"/>
      <c r="C51" s="96"/>
      <c r="D51" s="96"/>
      <c r="E51" s="96"/>
      <c r="F51" s="96"/>
      <c r="G51" s="96"/>
      <c r="H51" s="96"/>
      <c r="I51" s="96"/>
      <c r="J51" s="96"/>
      <c r="K51" s="96"/>
    </row>
    <row r="52" spans="2:11">
      <c r="B52" s="96"/>
      <c r="C52" s="96"/>
      <c r="D52" s="96"/>
      <c r="E52" s="96"/>
      <c r="F52" s="96"/>
      <c r="G52" s="96"/>
      <c r="H52" s="96"/>
      <c r="I52" s="96"/>
      <c r="J52" s="96"/>
      <c r="K52" s="96"/>
    </row>
    <row r="53" spans="2:11">
      <c r="B53" s="96"/>
      <c r="C53" s="96"/>
      <c r="D53" s="96"/>
      <c r="E53" s="96"/>
      <c r="F53" s="96"/>
      <c r="G53" s="96"/>
      <c r="H53" s="96"/>
      <c r="I53" s="96"/>
      <c r="J53" s="96"/>
      <c r="K53" s="96"/>
    </row>
    <row r="54" spans="2:11">
      <c r="B54" s="96"/>
      <c r="C54" s="96"/>
      <c r="D54" s="96"/>
      <c r="E54" s="96"/>
      <c r="F54" s="96"/>
      <c r="G54" s="96"/>
      <c r="H54" s="96"/>
      <c r="I54" s="96"/>
      <c r="J54" s="96"/>
      <c r="K54" s="96"/>
    </row>
    <row r="55" spans="2:11">
      <c r="B55" s="96"/>
      <c r="C55" s="96"/>
      <c r="D55" s="96"/>
      <c r="E55" s="96"/>
      <c r="F55" s="96"/>
      <c r="G55" s="96"/>
      <c r="H55" s="96"/>
      <c r="I55" s="96"/>
      <c r="J55" s="96"/>
      <c r="K55" s="96"/>
    </row>
    <row r="56" spans="2:11">
      <c r="B56" s="96"/>
      <c r="C56" s="96"/>
      <c r="D56" s="96"/>
      <c r="E56" s="96"/>
      <c r="F56" s="96"/>
      <c r="G56" s="96"/>
      <c r="H56" s="96"/>
      <c r="I56" s="96"/>
      <c r="J56" s="96"/>
      <c r="K56" s="96"/>
    </row>
    <row r="57" spans="2:11">
      <c r="B57" s="96"/>
      <c r="C57" s="96"/>
      <c r="D57" s="96"/>
      <c r="E57" s="96"/>
      <c r="F57" s="96"/>
      <c r="G57" s="96"/>
      <c r="H57" s="96"/>
      <c r="I57" s="96"/>
      <c r="J57" s="96"/>
      <c r="K57" s="96"/>
    </row>
    <row r="58" spans="2:11">
      <c r="B58" s="96"/>
      <c r="C58" s="96"/>
      <c r="D58" s="96"/>
      <c r="E58" s="96"/>
      <c r="F58" s="96"/>
      <c r="G58" s="96"/>
      <c r="H58" s="96"/>
      <c r="I58" s="96"/>
      <c r="J58" s="96"/>
      <c r="K58" s="96"/>
    </row>
    <row r="59" spans="2:11">
      <c r="B59" s="96"/>
      <c r="C59" s="96"/>
      <c r="D59" s="96"/>
      <c r="E59" s="96"/>
      <c r="F59" s="96"/>
      <c r="G59" s="96"/>
      <c r="H59" s="96"/>
      <c r="I59" s="96"/>
      <c r="J59" s="96"/>
      <c r="K59" s="96"/>
    </row>
    <row r="60" spans="2:11">
      <c r="B60" s="96"/>
      <c r="C60" s="96"/>
      <c r="D60" s="96"/>
      <c r="E60" s="96"/>
      <c r="F60" s="96"/>
      <c r="G60" s="96"/>
      <c r="H60" s="96"/>
      <c r="I60" s="96"/>
      <c r="J60" s="96"/>
      <c r="K60" s="96"/>
    </row>
    <row r="61" spans="2:11">
      <c r="B61" s="96"/>
      <c r="C61" s="96"/>
      <c r="D61" s="96"/>
      <c r="E61" s="96"/>
      <c r="F61" s="96"/>
      <c r="G61" s="96"/>
      <c r="H61" s="96"/>
      <c r="I61" s="96"/>
      <c r="J61" s="96"/>
      <c r="K61" s="96"/>
    </row>
    <row r="62" spans="2:11">
      <c r="B62" s="96"/>
      <c r="C62" s="96"/>
      <c r="D62" s="96"/>
      <c r="E62" s="96"/>
      <c r="F62" s="96"/>
      <c r="G62" s="96"/>
      <c r="H62" s="96"/>
      <c r="I62" s="96"/>
      <c r="J62" s="96"/>
      <c r="K62" s="96"/>
    </row>
    <row r="63" spans="2:11">
      <c r="B63" s="96"/>
      <c r="C63" s="96"/>
      <c r="D63" s="96"/>
      <c r="E63" s="96"/>
      <c r="F63" s="96"/>
      <c r="G63" s="96"/>
      <c r="H63" s="96"/>
      <c r="I63" s="96"/>
      <c r="J63" s="96"/>
      <c r="K63" s="96"/>
    </row>
    <row r="64" spans="2:11">
      <c r="B64" s="96"/>
      <c r="C64" s="96"/>
      <c r="D64" s="96"/>
      <c r="E64" s="96"/>
      <c r="F64" s="96"/>
      <c r="G64" s="96"/>
      <c r="H64" s="96"/>
      <c r="I64" s="96"/>
      <c r="J64" s="96"/>
      <c r="K64" s="96"/>
    </row>
    <row r="65" spans="2:11">
      <c r="B65" s="96"/>
      <c r="C65" s="96"/>
      <c r="D65" s="96"/>
      <c r="E65" s="96"/>
      <c r="F65" s="96"/>
      <c r="G65" s="96"/>
      <c r="H65" s="96"/>
      <c r="I65" s="96"/>
      <c r="J65" s="96"/>
      <c r="K65" s="96"/>
    </row>
    <row r="66" spans="2:11">
      <c r="B66" s="96"/>
      <c r="C66" s="96"/>
      <c r="D66" s="96"/>
      <c r="E66" s="96"/>
      <c r="F66" s="96"/>
      <c r="G66" s="96"/>
      <c r="H66" s="96"/>
      <c r="I66" s="96"/>
      <c r="J66" s="96"/>
      <c r="K66" s="96"/>
    </row>
    <row r="67" spans="2:11">
      <c r="B67" s="96"/>
      <c r="C67" s="96"/>
      <c r="D67" s="96"/>
      <c r="E67" s="96"/>
      <c r="F67" s="96"/>
      <c r="G67" s="96"/>
      <c r="H67" s="96"/>
      <c r="I67" s="96"/>
      <c r="J67" s="96"/>
      <c r="K67" s="96"/>
    </row>
    <row r="68" spans="2:11">
      <c r="B68" s="96"/>
      <c r="C68" s="96"/>
      <c r="D68" s="96"/>
      <c r="E68" s="96"/>
      <c r="F68" s="96"/>
      <c r="G68" s="96"/>
      <c r="H68" s="96"/>
      <c r="I68" s="96"/>
      <c r="J68" s="96"/>
      <c r="K68" s="96"/>
    </row>
    <row r="69" spans="2:11">
      <c r="B69" s="96"/>
      <c r="C69" s="96"/>
      <c r="D69" s="96"/>
      <c r="E69" s="96"/>
      <c r="F69" s="96"/>
      <c r="G69" s="96"/>
      <c r="H69" s="96"/>
      <c r="I69" s="96"/>
      <c r="J69" s="96"/>
      <c r="K69" s="96"/>
    </row>
    <row r="70" spans="2:11">
      <c r="B70" s="96"/>
      <c r="C70" s="96"/>
      <c r="D70" s="96"/>
      <c r="E70" s="96"/>
      <c r="F70" s="96"/>
      <c r="G70" s="96"/>
      <c r="H70" s="96"/>
      <c r="I70" s="96"/>
      <c r="J70" s="96"/>
      <c r="K70" s="96"/>
    </row>
    <row r="71" spans="2:11">
      <c r="B71" s="96"/>
      <c r="C71" s="96"/>
      <c r="D71" s="96"/>
      <c r="E71" s="96"/>
      <c r="F71" s="96"/>
      <c r="G71" s="96"/>
      <c r="H71" s="96"/>
      <c r="I71" s="96"/>
      <c r="J71" s="96"/>
      <c r="K71" s="96"/>
    </row>
    <row r="72" spans="2:11">
      <c r="B72" s="96"/>
      <c r="C72" s="96"/>
      <c r="D72" s="96"/>
      <c r="E72" s="96"/>
      <c r="F72" s="96"/>
      <c r="G72" s="96"/>
      <c r="H72" s="96"/>
      <c r="I72" s="96"/>
      <c r="J72" s="96"/>
      <c r="K72" s="96"/>
    </row>
    <row r="73" spans="2:11">
      <c r="B73" s="96"/>
      <c r="C73" s="96"/>
      <c r="D73" s="96"/>
      <c r="E73" s="96"/>
      <c r="F73" s="96"/>
      <c r="G73" s="96"/>
      <c r="H73" s="96"/>
      <c r="I73" s="96"/>
      <c r="J73" s="96"/>
      <c r="K73" s="96"/>
    </row>
    <row r="74" spans="2:11">
      <c r="B74" s="96"/>
      <c r="C74" s="96"/>
      <c r="D74" s="96"/>
      <c r="E74" s="96"/>
      <c r="F74" s="96"/>
      <c r="G74" s="96"/>
      <c r="H74" s="96"/>
      <c r="I74" s="96"/>
      <c r="J74" s="96"/>
      <c r="K74" s="96"/>
    </row>
    <row r="75" spans="2:11">
      <c r="B75" s="96"/>
      <c r="C75" s="96"/>
      <c r="D75" s="96"/>
      <c r="E75" s="96"/>
      <c r="F75" s="96"/>
      <c r="G75" s="96"/>
      <c r="H75" s="96"/>
      <c r="I75" s="96"/>
      <c r="J75" s="96"/>
      <c r="K75" s="96"/>
    </row>
    <row r="76" spans="2:11">
      <c r="B76" s="96"/>
      <c r="C76" s="96"/>
      <c r="D76" s="96"/>
      <c r="E76" s="96"/>
      <c r="F76" s="96"/>
      <c r="G76" s="96"/>
      <c r="H76" s="96"/>
      <c r="I76" s="96"/>
      <c r="J76" s="96"/>
      <c r="K76" s="96"/>
    </row>
    <row r="77" spans="2:11">
      <c r="B77" s="96"/>
      <c r="C77" s="96"/>
      <c r="D77" s="96"/>
      <c r="E77" s="96"/>
      <c r="F77" s="96"/>
      <c r="G77" s="96"/>
      <c r="H77" s="96"/>
      <c r="I77" s="96"/>
      <c r="J77" s="96"/>
      <c r="K77" s="96"/>
    </row>
    <row r="78" spans="2:11">
      <c r="B78" s="96"/>
      <c r="C78" s="96"/>
      <c r="D78" s="96"/>
      <c r="E78" s="96"/>
      <c r="F78" s="96"/>
      <c r="G78" s="96"/>
      <c r="H78" s="96"/>
      <c r="I78" s="96"/>
      <c r="J78" s="96"/>
      <c r="K78" s="96"/>
    </row>
    <row r="79" spans="2:11">
      <c r="B79" s="96"/>
      <c r="C79" s="96"/>
      <c r="D79" s="96"/>
      <c r="E79" s="96"/>
      <c r="F79" s="96"/>
      <c r="G79" s="96"/>
      <c r="H79" s="96"/>
      <c r="I79" s="96"/>
      <c r="J79" s="96"/>
      <c r="K79" s="96"/>
    </row>
    <row r="80" spans="2:11">
      <c r="B80" s="96"/>
      <c r="C80" s="96"/>
      <c r="D80" s="96"/>
      <c r="E80" s="96"/>
      <c r="F80" s="96"/>
      <c r="G80" s="96"/>
      <c r="H80" s="96"/>
      <c r="I80" s="96"/>
      <c r="J80" s="96"/>
      <c r="K80" s="96"/>
    </row>
    <row r="81" spans="2:11">
      <c r="B81" s="96"/>
      <c r="C81" s="96"/>
      <c r="D81" s="96"/>
      <c r="E81" s="96"/>
      <c r="F81" s="96"/>
      <c r="G81" s="96"/>
      <c r="H81" s="96"/>
      <c r="I81" s="96"/>
      <c r="J81" s="96"/>
      <c r="K81" s="96"/>
    </row>
    <row r="82" spans="2:11">
      <c r="B82" s="96"/>
      <c r="C82" s="96"/>
      <c r="D82" s="96"/>
      <c r="E82" s="96"/>
      <c r="F82" s="96"/>
      <c r="G82" s="96"/>
      <c r="H82" s="96"/>
      <c r="I82" s="96"/>
      <c r="J82" s="96"/>
      <c r="K82" s="96"/>
    </row>
    <row r="83" spans="2:11">
      <c r="B83" s="96"/>
      <c r="C83" s="96"/>
      <c r="D83" s="96"/>
      <c r="E83" s="96"/>
      <c r="F83" s="96"/>
      <c r="G83" s="96"/>
      <c r="H83" s="96"/>
      <c r="I83" s="96"/>
      <c r="J83" s="96"/>
      <c r="K83" s="96"/>
    </row>
    <row r="84" spans="2:11">
      <c r="B84" s="96"/>
      <c r="C84" s="96"/>
      <c r="D84" s="96"/>
      <c r="E84" s="96"/>
      <c r="F84" s="96"/>
      <c r="G84" s="96"/>
      <c r="H84" s="96"/>
      <c r="I84" s="96"/>
      <c r="J84" s="96"/>
      <c r="K84" s="96"/>
    </row>
    <row r="85" spans="2:11">
      <c r="B85" s="96"/>
      <c r="C85" s="96"/>
      <c r="D85" s="96"/>
      <c r="E85" s="96"/>
      <c r="F85" s="96"/>
      <c r="G85" s="96"/>
      <c r="H85" s="96"/>
      <c r="I85" s="96"/>
      <c r="J85" s="96"/>
      <c r="K85" s="96"/>
    </row>
    <row r="86" spans="2:11">
      <c r="B86" s="96"/>
      <c r="C86" s="96"/>
      <c r="D86" s="96"/>
      <c r="E86" s="96"/>
      <c r="F86" s="96"/>
      <c r="G86" s="96"/>
      <c r="H86" s="96"/>
      <c r="I86" s="96"/>
      <c r="J86" s="96"/>
      <c r="K86" s="96"/>
    </row>
    <row r="87" spans="2:11">
      <c r="B87" s="96"/>
      <c r="C87" s="96"/>
      <c r="D87" s="96"/>
      <c r="E87" s="96"/>
      <c r="F87" s="96"/>
      <c r="G87" s="96"/>
      <c r="H87" s="96"/>
      <c r="I87" s="96"/>
      <c r="J87" s="96"/>
      <c r="K87" s="96"/>
    </row>
    <row r="88" spans="2:11">
      <c r="B88" s="96"/>
      <c r="C88" s="96"/>
      <c r="D88" s="96"/>
      <c r="E88" s="96"/>
      <c r="F88" s="96"/>
      <c r="G88" s="96"/>
      <c r="H88" s="96"/>
      <c r="I88" s="96"/>
      <c r="J88" s="96"/>
      <c r="K88" s="96"/>
    </row>
    <row r="89" spans="2:11">
      <c r="B89" s="96"/>
      <c r="C89" s="96"/>
      <c r="D89" s="96"/>
      <c r="E89" s="96"/>
      <c r="F89" s="96"/>
      <c r="G89" s="96"/>
      <c r="H89" s="96"/>
      <c r="I89" s="96"/>
      <c r="J89" s="96"/>
      <c r="K89" s="96"/>
    </row>
    <row r="90" spans="2:11">
      <c r="B90" s="96"/>
      <c r="C90" s="96"/>
      <c r="D90" s="96"/>
      <c r="E90" s="96"/>
      <c r="F90" s="96"/>
      <c r="G90" s="96"/>
      <c r="H90" s="96"/>
      <c r="I90" s="96"/>
      <c r="J90" s="96"/>
      <c r="K90" s="96"/>
    </row>
    <row r="91" spans="2:11">
      <c r="B91" s="96"/>
      <c r="C91" s="96"/>
      <c r="D91" s="96"/>
      <c r="E91" s="96"/>
      <c r="F91" s="96"/>
      <c r="G91" s="96"/>
      <c r="H91" s="96"/>
      <c r="I91" s="96"/>
      <c r="J91" s="96"/>
      <c r="K91" s="96"/>
    </row>
    <row r="92" spans="2:11">
      <c r="B92" s="96"/>
      <c r="C92" s="96"/>
      <c r="D92" s="96"/>
      <c r="E92" s="96"/>
      <c r="F92" s="96"/>
      <c r="G92" s="96"/>
      <c r="H92" s="96"/>
      <c r="I92" s="96"/>
      <c r="J92" s="96"/>
      <c r="K92" s="96"/>
    </row>
    <row r="93" spans="2:11">
      <c r="B93" s="96"/>
      <c r="C93" s="96"/>
      <c r="D93" s="96"/>
      <c r="E93" s="96"/>
      <c r="F93" s="96"/>
      <c r="G93" s="96"/>
      <c r="H93" s="96"/>
      <c r="I93" s="96"/>
      <c r="J93" s="96"/>
      <c r="K93" s="96"/>
    </row>
    <row r="94" spans="2:11">
      <c r="B94" s="96"/>
      <c r="C94" s="96"/>
      <c r="D94" s="96"/>
      <c r="E94" s="96"/>
      <c r="F94" s="96"/>
      <c r="G94" s="96"/>
      <c r="H94" s="96"/>
      <c r="I94" s="96"/>
      <c r="J94" s="96"/>
      <c r="K94" s="96"/>
    </row>
    <row r="95" spans="2:11">
      <c r="B95" s="96"/>
      <c r="C95" s="96"/>
      <c r="D95" s="96"/>
      <c r="E95" s="96"/>
      <c r="F95" s="96"/>
      <c r="G95" s="96"/>
      <c r="H95" s="96"/>
      <c r="I95" s="96"/>
      <c r="J95" s="96"/>
      <c r="K95" s="96"/>
    </row>
    <row r="96" spans="2:11">
      <c r="B96" s="96"/>
      <c r="C96" s="96"/>
      <c r="D96" s="96"/>
      <c r="E96" s="96"/>
      <c r="F96" s="96"/>
      <c r="G96" s="96"/>
      <c r="H96" s="96"/>
      <c r="I96" s="96"/>
      <c r="J96" s="96"/>
      <c r="K96" s="96"/>
    </row>
    <row r="97" spans="2:11">
      <c r="B97" s="96"/>
      <c r="C97" s="96"/>
      <c r="D97" s="96"/>
      <c r="E97" s="96"/>
      <c r="F97" s="96"/>
      <c r="G97" s="96"/>
      <c r="H97" s="96"/>
      <c r="I97" s="96"/>
      <c r="J97" s="96"/>
      <c r="K97" s="96"/>
    </row>
    <row r="98" spans="2:11">
      <c r="B98" s="96"/>
      <c r="C98" s="96"/>
      <c r="D98" s="96"/>
      <c r="E98" s="96"/>
      <c r="F98" s="96"/>
      <c r="G98" s="96"/>
      <c r="H98" s="96"/>
      <c r="I98" s="96"/>
      <c r="J98" s="96"/>
      <c r="K98" s="96"/>
    </row>
    <row r="99" spans="2:11">
      <c r="B99" s="96"/>
      <c r="C99" s="96"/>
      <c r="D99" s="96"/>
      <c r="E99" s="96"/>
      <c r="F99" s="96"/>
      <c r="G99" s="96"/>
      <c r="H99" s="96"/>
      <c r="I99" s="96"/>
      <c r="J99" s="96"/>
      <c r="K99" s="96"/>
    </row>
    <row r="100" spans="2:11">
      <c r="B100" s="96"/>
      <c r="C100" s="96"/>
      <c r="D100" s="96"/>
      <c r="E100" s="96"/>
      <c r="F100" s="96"/>
      <c r="G100" s="96"/>
      <c r="H100" s="96"/>
      <c r="I100" s="96"/>
      <c r="J100" s="96"/>
      <c r="K100" s="96"/>
    </row>
    <row r="101" spans="2:11">
      <c r="B101" s="96"/>
      <c r="C101" s="96"/>
      <c r="D101" s="96"/>
      <c r="E101" s="96"/>
      <c r="F101" s="96"/>
      <c r="G101" s="96"/>
      <c r="H101" s="96"/>
      <c r="I101" s="96"/>
      <c r="J101" s="96"/>
      <c r="K101" s="96"/>
    </row>
    <row r="102" spans="2:11">
      <c r="B102" s="96"/>
      <c r="C102" s="96"/>
      <c r="D102" s="96"/>
      <c r="E102" s="96"/>
      <c r="F102" s="96"/>
      <c r="G102" s="96"/>
      <c r="H102" s="96"/>
      <c r="I102" s="96"/>
      <c r="J102" s="96"/>
      <c r="K102" s="96"/>
    </row>
    <row r="103" spans="2:11">
      <c r="B103" s="96"/>
      <c r="C103" s="96"/>
      <c r="D103" s="96"/>
      <c r="E103" s="96"/>
      <c r="F103" s="96"/>
      <c r="G103" s="96"/>
      <c r="H103" s="96"/>
      <c r="I103" s="96"/>
      <c r="J103" s="96"/>
      <c r="K103" s="96"/>
    </row>
    <row r="104" spans="2:11">
      <c r="B104" s="96"/>
      <c r="C104" s="96"/>
      <c r="D104" s="96"/>
      <c r="E104" s="96"/>
      <c r="F104" s="96"/>
      <c r="G104" s="96"/>
      <c r="H104" s="96"/>
      <c r="I104" s="96"/>
      <c r="J104" s="96"/>
      <c r="K104" s="96"/>
    </row>
    <row r="105" spans="2:11">
      <c r="B105" s="96"/>
      <c r="C105" s="96"/>
      <c r="D105" s="96"/>
      <c r="E105" s="96"/>
      <c r="F105" s="96"/>
      <c r="G105" s="96"/>
      <c r="H105" s="96"/>
      <c r="I105" s="96"/>
      <c r="J105" s="96"/>
      <c r="K105" s="96"/>
    </row>
    <row r="106" spans="2:11">
      <c r="B106" s="96"/>
      <c r="C106" s="96"/>
      <c r="D106" s="96"/>
      <c r="E106" s="96"/>
      <c r="F106" s="96"/>
      <c r="G106" s="96"/>
      <c r="H106" s="96"/>
      <c r="I106" s="96"/>
      <c r="J106" s="96"/>
      <c r="K106" s="96"/>
    </row>
    <row r="107" spans="2:11">
      <c r="B107" s="96"/>
      <c r="C107" s="96"/>
      <c r="D107" s="96"/>
      <c r="E107" s="96"/>
      <c r="F107" s="96"/>
      <c r="G107" s="96"/>
      <c r="H107" s="96"/>
      <c r="I107" s="96"/>
      <c r="J107" s="96"/>
      <c r="K107" s="96"/>
    </row>
    <row r="108" spans="2:11">
      <c r="B108" s="96"/>
      <c r="C108" s="96"/>
      <c r="D108" s="96"/>
      <c r="E108" s="96"/>
      <c r="F108" s="96"/>
      <c r="G108" s="96"/>
      <c r="H108" s="96"/>
      <c r="I108" s="96"/>
      <c r="J108" s="96"/>
      <c r="K108" s="96"/>
    </row>
    <row r="109" spans="2:11">
      <c r="B109" s="96"/>
      <c r="C109" s="96"/>
      <c r="D109" s="96"/>
      <c r="E109" s="96"/>
      <c r="F109" s="96"/>
      <c r="G109" s="96"/>
      <c r="H109" s="96"/>
      <c r="I109" s="96"/>
      <c r="J109" s="96"/>
      <c r="K109" s="96"/>
    </row>
    <row r="110" spans="2:11">
      <c r="B110" s="96"/>
      <c r="C110" s="96"/>
      <c r="D110" s="96"/>
      <c r="E110" s="96"/>
      <c r="F110" s="96"/>
      <c r="G110" s="96"/>
      <c r="H110" s="96"/>
      <c r="I110" s="96"/>
      <c r="J110" s="96"/>
      <c r="K110" s="96"/>
    </row>
    <row r="111" spans="2:11">
      <c r="B111" s="96"/>
      <c r="C111" s="96"/>
      <c r="D111" s="96"/>
      <c r="E111" s="96"/>
      <c r="F111" s="96"/>
      <c r="G111" s="96"/>
      <c r="H111" s="96"/>
      <c r="I111" s="96"/>
      <c r="J111" s="96"/>
      <c r="K111" s="96"/>
    </row>
    <row r="112" spans="2:11">
      <c r="B112" s="96"/>
      <c r="C112" s="96"/>
      <c r="D112" s="96"/>
      <c r="E112" s="96"/>
      <c r="F112" s="96"/>
      <c r="G112" s="96"/>
      <c r="H112" s="96"/>
      <c r="I112" s="96"/>
      <c r="J112" s="96"/>
      <c r="K112" s="96"/>
    </row>
    <row r="113" spans="2:11">
      <c r="B113" s="96"/>
      <c r="C113" s="96"/>
      <c r="D113" s="96"/>
      <c r="E113" s="96"/>
      <c r="F113" s="96"/>
      <c r="G113" s="96"/>
      <c r="H113" s="96"/>
      <c r="I113" s="96"/>
      <c r="J113" s="96"/>
      <c r="K113" s="96"/>
    </row>
    <row r="114" spans="2:11">
      <c r="B114" s="96"/>
      <c r="C114" s="96"/>
      <c r="D114" s="96"/>
      <c r="E114" s="96"/>
      <c r="F114" s="96"/>
      <c r="G114" s="96"/>
      <c r="H114" s="96"/>
      <c r="I114" s="96"/>
      <c r="J114" s="96"/>
      <c r="K114" s="96"/>
    </row>
    <row r="115" spans="2:11">
      <c r="B115" s="96"/>
      <c r="C115" s="96"/>
      <c r="D115" s="96"/>
      <c r="E115" s="96"/>
      <c r="F115" s="96"/>
      <c r="G115" s="96"/>
      <c r="H115" s="96"/>
      <c r="I115" s="96"/>
      <c r="J115" s="96"/>
      <c r="K115" s="96"/>
    </row>
    <row r="116" spans="2:11">
      <c r="B116" s="96"/>
      <c r="C116" s="96"/>
      <c r="D116" s="96"/>
      <c r="E116" s="96"/>
      <c r="F116" s="96"/>
      <c r="G116" s="96"/>
      <c r="H116" s="96"/>
      <c r="I116" s="96"/>
      <c r="J116" s="96"/>
      <c r="K116" s="96"/>
    </row>
    <row r="117" spans="2:11">
      <c r="B117" s="156"/>
      <c r="C117" s="163"/>
      <c r="D117" s="163"/>
      <c r="E117" s="163"/>
      <c r="F117" s="163"/>
      <c r="G117" s="163"/>
      <c r="H117" s="163"/>
      <c r="I117" s="157"/>
      <c r="J117" s="157"/>
      <c r="K117" s="163"/>
    </row>
    <row r="118" spans="2:11">
      <c r="B118" s="156"/>
      <c r="C118" s="163"/>
      <c r="D118" s="163"/>
      <c r="E118" s="163"/>
      <c r="F118" s="163"/>
      <c r="G118" s="163"/>
      <c r="H118" s="163"/>
      <c r="I118" s="157"/>
      <c r="J118" s="157"/>
      <c r="K118" s="163"/>
    </row>
    <row r="119" spans="2:11">
      <c r="B119" s="156"/>
      <c r="C119" s="163"/>
      <c r="D119" s="163"/>
      <c r="E119" s="163"/>
      <c r="F119" s="163"/>
      <c r="G119" s="163"/>
      <c r="H119" s="163"/>
      <c r="I119" s="157"/>
      <c r="J119" s="157"/>
      <c r="K119" s="163"/>
    </row>
    <row r="120" spans="2:11">
      <c r="B120" s="156"/>
      <c r="C120" s="163"/>
      <c r="D120" s="163"/>
      <c r="E120" s="163"/>
      <c r="F120" s="163"/>
      <c r="G120" s="163"/>
      <c r="H120" s="163"/>
      <c r="I120" s="157"/>
      <c r="J120" s="157"/>
      <c r="K120" s="163"/>
    </row>
    <row r="121" spans="2:11">
      <c r="B121" s="156"/>
      <c r="C121" s="163"/>
      <c r="D121" s="163"/>
      <c r="E121" s="163"/>
      <c r="F121" s="163"/>
      <c r="G121" s="163"/>
      <c r="H121" s="163"/>
      <c r="I121" s="157"/>
      <c r="J121" s="157"/>
      <c r="K121" s="163"/>
    </row>
    <row r="122" spans="2:11">
      <c r="B122" s="156"/>
      <c r="C122" s="163"/>
      <c r="D122" s="163"/>
      <c r="E122" s="163"/>
      <c r="F122" s="163"/>
      <c r="G122" s="163"/>
      <c r="H122" s="163"/>
      <c r="I122" s="157"/>
      <c r="J122" s="157"/>
      <c r="K122" s="163"/>
    </row>
    <row r="123" spans="2:11">
      <c r="B123" s="156"/>
      <c r="C123" s="163"/>
      <c r="D123" s="163"/>
      <c r="E123" s="163"/>
      <c r="F123" s="163"/>
      <c r="G123" s="163"/>
      <c r="H123" s="163"/>
      <c r="I123" s="157"/>
      <c r="J123" s="157"/>
      <c r="K123" s="163"/>
    </row>
    <row r="124" spans="2:11">
      <c r="B124" s="156"/>
      <c r="C124" s="163"/>
      <c r="D124" s="163"/>
      <c r="E124" s="163"/>
      <c r="F124" s="163"/>
      <c r="G124" s="163"/>
      <c r="H124" s="163"/>
      <c r="I124" s="157"/>
      <c r="J124" s="157"/>
      <c r="K124" s="163"/>
    </row>
    <row r="125" spans="2:11">
      <c r="B125" s="156"/>
      <c r="C125" s="163"/>
      <c r="D125" s="163"/>
      <c r="E125" s="163"/>
      <c r="F125" s="163"/>
      <c r="G125" s="163"/>
      <c r="H125" s="163"/>
      <c r="I125" s="157"/>
      <c r="J125" s="157"/>
      <c r="K125" s="163"/>
    </row>
    <row r="126" spans="2:11">
      <c r="B126" s="156"/>
      <c r="C126" s="163"/>
      <c r="D126" s="163"/>
      <c r="E126" s="163"/>
      <c r="F126" s="163"/>
      <c r="G126" s="163"/>
      <c r="H126" s="163"/>
      <c r="I126" s="157"/>
      <c r="J126" s="157"/>
      <c r="K126" s="163"/>
    </row>
    <row r="127" spans="2:11">
      <c r="B127" s="156"/>
      <c r="C127" s="163"/>
      <c r="D127" s="163"/>
      <c r="E127" s="163"/>
      <c r="F127" s="163"/>
      <c r="G127" s="163"/>
      <c r="H127" s="163"/>
      <c r="I127" s="157"/>
      <c r="J127" s="157"/>
      <c r="K127" s="163"/>
    </row>
    <row r="128" spans="2:11">
      <c r="B128" s="156"/>
      <c r="C128" s="163"/>
      <c r="D128" s="163"/>
      <c r="E128" s="163"/>
      <c r="F128" s="163"/>
      <c r="G128" s="163"/>
      <c r="H128" s="163"/>
      <c r="I128" s="157"/>
      <c r="J128" s="157"/>
      <c r="K128" s="163"/>
    </row>
    <row r="129" spans="2:11">
      <c r="B129" s="156"/>
      <c r="C129" s="163"/>
      <c r="D129" s="163"/>
      <c r="E129" s="163"/>
      <c r="F129" s="163"/>
      <c r="G129" s="163"/>
      <c r="H129" s="163"/>
      <c r="I129" s="157"/>
      <c r="J129" s="157"/>
      <c r="K129" s="163"/>
    </row>
    <row r="130" spans="2:11">
      <c r="B130" s="156"/>
      <c r="C130" s="163"/>
      <c r="D130" s="163"/>
      <c r="E130" s="163"/>
      <c r="F130" s="163"/>
      <c r="G130" s="163"/>
      <c r="H130" s="163"/>
      <c r="I130" s="157"/>
      <c r="J130" s="157"/>
      <c r="K130" s="163"/>
    </row>
    <row r="131" spans="2:11">
      <c r="B131" s="156"/>
      <c r="C131" s="163"/>
      <c r="D131" s="163"/>
      <c r="E131" s="163"/>
      <c r="F131" s="163"/>
      <c r="G131" s="163"/>
      <c r="H131" s="163"/>
      <c r="I131" s="157"/>
      <c r="J131" s="157"/>
      <c r="K131" s="163"/>
    </row>
    <row r="132" spans="2:11">
      <c r="B132" s="156"/>
      <c r="C132" s="163"/>
      <c r="D132" s="163"/>
      <c r="E132" s="163"/>
      <c r="F132" s="163"/>
      <c r="G132" s="163"/>
      <c r="H132" s="163"/>
      <c r="I132" s="157"/>
      <c r="J132" s="157"/>
      <c r="K132" s="163"/>
    </row>
    <row r="133" spans="2:11">
      <c r="B133" s="156"/>
      <c r="C133" s="163"/>
      <c r="D133" s="163"/>
      <c r="E133" s="163"/>
      <c r="F133" s="163"/>
      <c r="G133" s="163"/>
      <c r="H133" s="163"/>
      <c r="I133" s="157"/>
      <c r="J133" s="157"/>
      <c r="K133" s="163"/>
    </row>
    <row r="134" spans="2:11">
      <c r="B134" s="156"/>
      <c r="C134" s="163"/>
      <c r="D134" s="163"/>
      <c r="E134" s="163"/>
      <c r="F134" s="163"/>
      <c r="G134" s="163"/>
      <c r="H134" s="163"/>
      <c r="I134" s="157"/>
      <c r="J134" s="157"/>
      <c r="K134" s="163"/>
    </row>
    <row r="135" spans="2:11">
      <c r="B135" s="156"/>
      <c r="C135" s="163"/>
      <c r="D135" s="163"/>
      <c r="E135" s="163"/>
      <c r="F135" s="163"/>
      <c r="G135" s="163"/>
      <c r="H135" s="163"/>
      <c r="I135" s="157"/>
      <c r="J135" s="157"/>
      <c r="K135" s="163"/>
    </row>
    <row r="136" spans="2:11">
      <c r="B136" s="156"/>
      <c r="C136" s="163"/>
      <c r="D136" s="163"/>
      <c r="E136" s="163"/>
      <c r="F136" s="163"/>
      <c r="G136" s="163"/>
      <c r="H136" s="163"/>
      <c r="I136" s="157"/>
      <c r="J136" s="157"/>
      <c r="K136" s="163"/>
    </row>
    <row r="137" spans="2:11">
      <c r="B137" s="156"/>
      <c r="C137" s="163"/>
      <c r="D137" s="163"/>
      <c r="E137" s="163"/>
      <c r="F137" s="163"/>
      <c r="G137" s="163"/>
      <c r="H137" s="163"/>
      <c r="I137" s="157"/>
      <c r="J137" s="157"/>
      <c r="K137" s="163"/>
    </row>
    <row r="138" spans="2:11">
      <c r="B138" s="156"/>
      <c r="C138" s="163"/>
      <c r="D138" s="163"/>
      <c r="E138" s="163"/>
      <c r="F138" s="163"/>
      <c r="G138" s="163"/>
      <c r="H138" s="163"/>
      <c r="I138" s="157"/>
      <c r="J138" s="157"/>
      <c r="K138" s="163"/>
    </row>
    <row r="139" spans="2:11">
      <c r="B139" s="156"/>
      <c r="C139" s="163"/>
      <c r="D139" s="163"/>
      <c r="E139" s="163"/>
      <c r="F139" s="163"/>
      <c r="G139" s="163"/>
      <c r="H139" s="163"/>
      <c r="I139" s="157"/>
      <c r="J139" s="157"/>
      <c r="K139" s="163"/>
    </row>
    <row r="140" spans="2:11">
      <c r="B140" s="156"/>
      <c r="C140" s="163"/>
      <c r="D140" s="163"/>
      <c r="E140" s="163"/>
      <c r="F140" s="163"/>
      <c r="G140" s="163"/>
      <c r="H140" s="163"/>
      <c r="I140" s="157"/>
      <c r="J140" s="157"/>
      <c r="K140" s="163"/>
    </row>
    <row r="141" spans="2:11">
      <c r="B141" s="156"/>
      <c r="C141" s="163"/>
      <c r="D141" s="163"/>
      <c r="E141" s="163"/>
      <c r="F141" s="163"/>
      <c r="G141" s="163"/>
      <c r="H141" s="163"/>
      <c r="I141" s="157"/>
      <c r="J141" s="157"/>
      <c r="K141" s="163"/>
    </row>
    <row r="142" spans="2:11">
      <c r="B142" s="156"/>
      <c r="C142" s="163"/>
      <c r="D142" s="163"/>
      <c r="E142" s="163"/>
      <c r="F142" s="163"/>
      <c r="G142" s="163"/>
      <c r="H142" s="163"/>
      <c r="I142" s="157"/>
      <c r="J142" s="157"/>
      <c r="K142" s="163"/>
    </row>
    <row r="143" spans="2:11">
      <c r="B143" s="156"/>
      <c r="C143" s="163"/>
      <c r="D143" s="163"/>
      <c r="E143" s="163"/>
      <c r="F143" s="163"/>
      <c r="G143" s="163"/>
      <c r="H143" s="163"/>
      <c r="I143" s="157"/>
      <c r="J143" s="157"/>
      <c r="K143" s="163"/>
    </row>
    <row r="144" spans="2:11">
      <c r="B144" s="156"/>
      <c r="C144" s="163"/>
      <c r="D144" s="163"/>
      <c r="E144" s="163"/>
      <c r="F144" s="163"/>
      <c r="G144" s="163"/>
      <c r="H144" s="163"/>
      <c r="I144" s="157"/>
      <c r="J144" s="157"/>
      <c r="K144" s="163"/>
    </row>
    <row r="145" spans="2:11">
      <c r="B145" s="156"/>
      <c r="C145" s="163"/>
      <c r="D145" s="163"/>
      <c r="E145" s="163"/>
      <c r="F145" s="163"/>
      <c r="G145" s="163"/>
      <c r="H145" s="163"/>
      <c r="I145" s="157"/>
      <c r="J145" s="157"/>
      <c r="K145" s="163"/>
    </row>
    <row r="146" spans="2:11">
      <c r="B146" s="156"/>
      <c r="C146" s="163"/>
      <c r="D146" s="163"/>
      <c r="E146" s="163"/>
      <c r="F146" s="163"/>
      <c r="G146" s="163"/>
      <c r="H146" s="163"/>
      <c r="I146" s="157"/>
      <c r="J146" s="157"/>
      <c r="K146" s="163"/>
    </row>
    <row r="147" spans="2:11">
      <c r="B147" s="156"/>
      <c r="C147" s="163"/>
      <c r="D147" s="163"/>
      <c r="E147" s="163"/>
      <c r="F147" s="163"/>
      <c r="G147" s="163"/>
      <c r="H147" s="163"/>
      <c r="I147" s="157"/>
      <c r="J147" s="157"/>
      <c r="K147" s="163"/>
    </row>
    <row r="148" spans="2:11">
      <c r="B148" s="156"/>
      <c r="C148" s="163"/>
      <c r="D148" s="163"/>
      <c r="E148" s="163"/>
      <c r="F148" s="163"/>
      <c r="G148" s="163"/>
      <c r="H148" s="163"/>
      <c r="I148" s="157"/>
      <c r="J148" s="157"/>
      <c r="K148" s="163"/>
    </row>
    <row r="149" spans="2:11">
      <c r="B149" s="156"/>
      <c r="C149" s="163"/>
      <c r="D149" s="163"/>
      <c r="E149" s="163"/>
      <c r="F149" s="163"/>
      <c r="G149" s="163"/>
      <c r="H149" s="163"/>
      <c r="I149" s="157"/>
      <c r="J149" s="157"/>
      <c r="K149" s="163"/>
    </row>
    <row r="150" spans="2:11">
      <c r="B150" s="156"/>
      <c r="C150" s="163"/>
      <c r="D150" s="163"/>
      <c r="E150" s="163"/>
      <c r="F150" s="163"/>
      <c r="G150" s="163"/>
      <c r="H150" s="163"/>
      <c r="I150" s="157"/>
      <c r="J150" s="157"/>
      <c r="K150" s="163"/>
    </row>
    <row r="151" spans="2:11">
      <c r="B151" s="156"/>
      <c r="C151" s="163"/>
      <c r="D151" s="163"/>
      <c r="E151" s="163"/>
      <c r="F151" s="163"/>
      <c r="G151" s="163"/>
      <c r="H151" s="163"/>
      <c r="I151" s="157"/>
      <c r="J151" s="157"/>
      <c r="K151" s="163"/>
    </row>
    <row r="152" spans="2:11">
      <c r="B152" s="156"/>
      <c r="C152" s="163"/>
      <c r="D152" s="163"/>
      <c r="E152" s="163"/>
      <c r="F152" s="163"/>
      <c r="G152" s="163"/>
      <c r="H152" s="163"/>
      <c r="I152" s="157"/>
      <c r="J152" s="157"/>
      <c r="K152" s="163"/>
    </row>
    <row r="153" spans="2:11">
      <c r="B153" s="156"/>
      <c r="C153" s="163"/>
      <c r="D153" s="163"/>
      <c r="E153" s="163"/>
      <c r="F153" s="163"/>
      <c r="G153" s="163"/>
      <c r="H153" s="163"/>
      <c r="I153" s="157"/>
      <c r="J153" s="157"/>
      <c r="K153" s="163"/>
    </row>
    <row r="154" spans="2:11">
      <c r="B154" s="156"/>
      <c r="C154" s="163"/>
      <c r="D154" s="163"/>
      <c r="E154" s="163"/>
      <c r="F154" s="163"/>
      <c r="G154" s="163"/>
      <c r="H154" s="163"/>
      <c r="I154" s="157"/>
      <c r="J154" s="157"/>
      <c r="K154" s="163"/>
    </row>
    <row r="155" spans="2:11">
      <c r="B155" s="156"/>
      <c r="C155" s="163"/>
      <c r="D155" s="163"/>
      <c r="E155" s="163"/>
      <c r="F155" s="163"/>
      <c r="G155" s="163"/>
      <c r="H155" s="163"/>
      <c r="I155" s="157"/>
      <c r="J155" s="157"/>
      <c r="K155" s="163"/>
    </row>
    <row r="156" spans="2:11">
      <c r="B156" s="156"/>
      <c r="C156" s="163"/>
      <c r="D156" s="163"/>
      <c r="E156" s="163"/>
      <c r="F156" s="163"/>
      <c r="G156" s="163"/>
      <c r="H156" s="163"/>
      <c r="I156" s="157"/>
      <c r="J156" s="157"/>
      <c r="K156" s="163"/>
    </row>
    <row r="157" spans="2:11">
      <c r="B157" s="156"/>
      <c r="C157" s="163"/>
      <c r="D157" s="163"/>
      <c r="E157" s="163"/>
      <c r="F157" s="163"/>
      <c r="G157" s="163"/>
      <c r="H157" s="163"/>
      <c r="I157" s="157"/>
      <c r="J157" s="157"/>
      <c r="K157" s="163"/>
    </row>
    <row r="158" spans="2:11">
      <c r="B158" s="156"/>
      <c r="C158" s="163"/>
      <c r="D158" s="163"/>
      <c r="E158" s="163"/>
      <c r="F158" s="163"/>
      <c r="G158" s="163"/>
      <c r="H158" s="163"/>
      <c r="I158" s="157"/>
      <c r="J158" s="157"/>
      <c r="K158" s="163"/>
    </row>
    <row r="159" spans="2:11">
      <c r="B159" s="156"/>
      <c r="C159" s="163"/>
      <c r="D159" s="163"/>
      <c r="E159" s="163"/>
      <c r="F159" s="163"/>
      <c r="G159" s="163"/>
      <c r="H159" s="163"/>
      <c r="I159" s="157"/>
      <c r="J159" s="157"/>
      <c r="K159" s="163"/>
    </row>
    <row r="160" spans="2:11">
      <c r="B160" s="156"/>
      <c r="C160" s="163"/>
      <c r="D160" s="163"/>
      <c r="E160" s="163"/>
      <c r="F160" s="163"/>
      <c r="G160" s="163"/>
      <c r="H160" s="163"/>
      <c r="I160" s="157"/>
      <c r="J160" s="157"/>
      <c r="K160" s="163"/>
    </row>
    <row r="161" spans="2:11">
      <c r="B161" s="156"/>
      <c r="C161" s="163"/>
      <c r="D161" s="163"/>
      <c r="E161" s="163"/>
      <c r="F161" s="163"/>
      <c r="G161" s="163"/>
      <c r="H161" s="163"/>
      <c r="I161" s="157"/>
      <c r="J161" s="157"/>
      <c r="K161" s="163"/>
    </row>
    <row r="162" spans="2:11">
      <c r="B162" s="156"/>
      <c r="C162" s="163"/>
      <c r="D162" s="163"/>
      <c r="E162" s="163"/>
      <c r="F162" s="163"/>
      <c r="G162" s="163"/>
      <c r="H162" s="163"/>
      <c r="I162" s="157"/>
      <c r="J162" s="157"/>
      <c r="K162" s="163"/>
    </row>
    <row r="163" spans="2:11">
      <c r="B163" s="156"/>
      <c r="C163" s="163"/>
      <c r="D163" s="163"/>
      <c r="E163" s="163"/>
      <c r="F163" s="163"/>
      <c r="G163" s="163"/>
      <c r="H163" s="163"/>
      <c r="I163" s="157"/>
      <c r="J163" s="157"/>
      <c r="K163" s="163"/>
    </row>
    <row r="164" spans="2:11">
      <c r="B164" s="156"/>
      <c r="C164" s="163"/>
      <c r="D164" s="163"/>
      <c r="E164" s="163"/>
      <c r="F164" s="163"/>
      <c r="G164" s="163"/>
      <c r="H164" s="163"/>
      <c r="I164" s="157"/>
      <c r="J164" s="157"/>
      <c r="K164" s="163"/>
    </row>
    <row r="165" spans="2:11">
      <c r="B165" s="156"/>
      <c r="C165" s="163"/>
      <c r="D165" s="163"/>
      <c r="E165" s="163"/>
      <c r="F165" s="163"/>
      <c r="G165" s="163"/>
      <c r="H165" s="163"/>
      <c r="I165" s="157"/>
      <c r="J165" s="157"/>
      <c r="K165" s="163"/>
    </row>
    <row r="166" spans="2:11">
      <c r="B166" s="156"/>
      <c r="C166" s="163"/>
      <c r="D166" s="163"/>
      <c r="E166" s="163"/>
      <c r="F166" s="163"/>
      <c r="G166" s="163"/>
      <c r="H166" s="163"/>
      <c r="I166" s="157"/>
      <c r="J166" s="157"/>
      <c r="K166" s="163"/>
    </row>
    <row r="167" spans="2:11">
      <c r="B167" s="156"/>
      <c r="C167" s="163"/>
      <c r="D167" s="163"/>
      <c r="E167" s="163"/>
      <c r="F167" s="163"/>
      <c r="G167" s="163"/>
      <c r="H167" s="163"/>
      <c r="I167" s="157"/>
      <c r="J167" s="157"/>
      <c r="K167" s="163"/>
    </row>
    <row r="168" spans="2:11">
      <c r="B168" s="156"/>
      <c r="C168" s="163"/>
      <c r="D168" s="163"/>
      <c r="E168" s="163"/>
      <c r="F168" s="163"/>
      <c r="G168" s="163"/>
      <c r="H168" s="163"/>
      <c r="I168" s="157"/>
      <c r="J168" s="157"/>
      <c r="K168" s="163"/>
    </row>
    <row r="169" spans="2:11">
      <c r="B169" s="156"/>
      <c r="C169" s="163"/>
      <c r="D169" s="163"/>
      <c r="E169" s="163"/>
      <c r="F169" s="163"/>
      <c r="G169" s="163"/>
      <c r="H169" s="163"/>
      <c r="I169" s="157"/>
      <c r="J169" s="157"/>
      <c r="K169" s="163"/>
    </row>
    <row r="170" spans="2:11">
      <c r="B170" s="156"/>
      <c r="C170" s="163"/>
      <c r="D170" s="163"/>
      <c r="E170" s="163"/>
      <c r="F170" s="163"/>
      <c r="G170" s="163"/>
      <c r="H170" s="163"/>
      <c r="I170" s="157"/>
      <c r="J170" s="157"/>
      <c r="K170" s="163"/>
    </row>
    <row r="171" spans="2:11">
      <c r="B171" s="156"/>
      <c r="C171" s="163"/>
      <c r="D171" s="163"/>
      <c r="E171" s="163"/>
      <c r="F171" s="163"/>
      <c r="G171" s="163"/>
      <c r="H171" s="163"/>
      <c r="I171" s="157"/>
      <c r="J171" s="157"/>
      <c r="K171" s="163"/>
    </row>
    <row r="172" spans="2:11">
      <c r="B172" s="156"/>
      <c r="C172" s="163"/>
      <c r="D172" s="163"/>
      <c r="E172" s="163"/>
      <c r="F172" s="163"/>
      <c r="G172" s="163"/>
      <c r="H172" s="163"/>
      <c r="I172" s="157"/>
      <c r="J172" s="157"/>
      <c r="K172" s="163"/>
    </row>
    <row r="173" spans="2:11">
      <c r="B173" s="156"/>
      <c r="C173" s="163"/>
      <c r="D173" s="163"/>
      <c r="E173" s="163"/>
      <c r="F173" s="163"/>
      <c r="G173" s="163"/>
      <c r="H173" s="163"/>
      <c r="I173" s="157"/>
      <c r="J173" s="157"/>
      <c r="K173" s="163"/>
    </row>
    <row r="174" spans="2:11">
      <c r="B174" s="156"/>
      <c r="C174" s="163"/>
      <c r="D174" s="163"/>
      <c r="E174" s="163"/>
      <c r="F174" s="163"/>
      <c r="G174" s="163"/>
      <c r="H174" s="163"/>
      <c r="I174" s="157"/>
      <c r="J174" s="157"/>
      <c r="K174" s="163"/>
    </row>
    <row r="175" spans="2:11">
      <c r="B175" s="156"/>
      <c r="C175" s="163"/>
      <c r="D175" s="163"/>
      <c r="E175" s="163"/>
      <c r="F175" s="163"/>
      <c r="G175" s="163"/>
      <c r="H175" s="163"/>
      <c r="I175" s="157"/>
      <c r="J175" s="157"/>
      <c r="K175" s="163"/>
    </row>
    <row r="176" spans="2:11">
      <c r="B176" s="156"/>
      <c r="C176" s="163"/>
      <c r="D176" s="163"/>
      <c r="E176" s="163"/>
      <c r="F176" s="163"/>
      <c r="G176" s="163"/>
      <c r="H176" s="163"/>
      <c r="I176" s="157"/>
      <c r="J176" s="157"/>
      <c r="K176" s="163"/>
    </row>
    <row r="177" spans="2:11">
      <c r="B177" s="156"/>
      <c r="C177" s="163"/>
      <c r="D177" s="163"/>
      <c r="E177" s="163"/>
      <c r="F177" s="163"/>
      <c r="G177" s="163"/>
      <c r="H177" s="163"/>
      <c r="I177" s="157"/>
      <c r="J177" s="157"/>
      <c r="K177" s="163"/>
    </row>
    <row r="178" spans="2:11">
      <c r="B178" s="156"/>
      <c r="C178" s="163"/>
      <c r="D178" s="163"/>
      <c r="E178" s="163"/>
      <c r="F178" s="163"/>
      <c r="G178" s="163"/>
      <c r="H178" s="163"/>
      <c r="I178" s="157"/>
      <c r="J178" s="157"/>
      <c r="K178" s="163"/>
    </row>
    <row r="179" spans="2:11">
      <c r="B179" s="156"/>
      <c r="C179" s="163"/>
      <c r="D179" s="163"/>
      <c r="E179" s="163"/>
      <c r="F179" s="163"/>
      <c r="G179" s="163"/>
      <c r="H179" s="163"/>
      <c r="I179" s="157"/>
      <c r="J179" s="157"/>
      <c r="K179" s="163"/>
    </row>
    <row r="180" spans="2:11">
      <c r="B180" s="156"/>
      <c r="C180" s="163"/>
      <c r="D180" s="163"/>
      <c r="E180" s="163"/>
      <c r="F180" s="163"/>
      <c r="G180" s="163"/>
      <c r="H180" s="163"/>
      <c r="I180" s="157"/>
      <c r="J180" s="157"/>
      <c r="K180" s="163"/>
    </row>
    <row r="181" spans="2:11">
      <c r="B181" s="156"/>
      <c r="C181" s="163"/>
      <c r="D181" s="163"/>
      <c r="E181" s="163"/>
      <c r="F181" s="163"/>
      <c r="G181" s="163"/>
      <c r="H181" s="163"/>
      <c r="I181" s="157"/>
      <c r="J181" s="157"/>
      <c r="K181" s="163"/>
    </row>
    <row r="182" spans="2:11">
      <c r="B182" s="156"/>
      <c r="C182" s="163"/>
      <c r="D182" s="163"/>
      <c r="E182" s="163"/>
      <c r="F182" s="163"/>
      <c r="G182" s="163"/>
      <c r="H182" s="163"/>
      <c r="I182" s="157"/>
      <c r="J182" s="157"/>
      <c r="K182" s="163"/>
    </row>
    <row r="183" spans="2:11">
      <c r="B183" s="156"/>
      <c r="C183" s="163"/>
      <c r="D183" s="163"/>
      <c r="E183" s="163"/>
      <c r="F183" s="163"/>
      <c r="G183" s="163"/>
      <c r="H183" s="163"/>
      <c r="I183" s="157"/>
      <c r="J183" s="157"/>
      <c r="K183" s="163"/>
    </row>
    <row r="184" spans="2:11">
      <c r="B184" s="156"/>
      <c r="C184" s="163"/>
      <c r="D184" s="163"/>
      <c r="E184" s="163"/>
      <c r="F184" s="163"/>
      <c r="G184" s="163"/>
      <c r="H184" s="163"/>
      <c r="I184" s="157"/>
      <c r="J184" s="157"/>
      <c r="K184" s="163"/>
    </row>
    <row r="185" spans="2:11">
      <c r="B185" s="156"/>
      <c r="C185" s="163"/>
      <c r="D185" s="163"/>
      <c r="E185" s="163"/>
      <c r="F185" s="163"/>
      <c r="G185" s="163"/>
      <c r="H185" s="163"/>
      <c r="I185" s="157"/>
      <c r="J185" s="157"/>
      <c r="K185" s="163"/>
    </row>
    <row r="186" spans="2:11">
      <c r="B186" s="156"/>
      <c r="C186" s="163"/>
      <c r="D186" s="163"/>
      <c r="E186" s="163"/>
      <c r="F186" s="163"/>
      <c r="G186" s="163"/>
      <c r="H186" s="163"/>
      <c r="I186" s="157"/>
      <c r="J186" s="157"/>
      <c r="K186" s="163"/>
    </row>
    <row r="187" spans="2:11">
      <c r="B187" s="156"/>
      <c r="C187" s="163"/>
      <c r="D187" s="163"/>
      <c r="E187" s="163"/>
      <c r="F187" s="163"/>
      <c r="G187" s="163"/>
      <c r="H187" s="163"/>
      <c r="I187" s="157"/>
      <c r="J187" s="157"/>
      <c r="K187" s="163"/>
    </row>
    <row r="188" spans="2:11">
      <c r="B188" s="156"/>
      <c r="C188" s="163"/>
      <c r="D188" s="163"/>
      <c r="E188" s="163"/>
      <c r="F188" s="163"/>
      <c r="G188" s="163"/>
      <c r="H188" s="163"/>
      <c r="I188" s="157"/>
      <c r="J188" s="157"/>
      <c r="K188" s="163"/>
    </row>
    <row r="189" spans="2:11">
      <c r="B189" s="156"/>
      <c r="C189" s="163"/>
      <c r="D189" s="163"/>
      <c r="E189" s="163"/>
      <c r="F189" s="163"/>
      <c r="G189" s="163"/>
      <c r="H189" s="163"/>
      <c r="I189" s="157"/>
      <c r="J189" s="157"/>
      <c r="K189" s="163"/>
    </row>
    <row r="190" spans="2:11">
      <c r="B190" s="156"/>
      <c r="C190" s="163"/>
      <c r="D190" s="163"/>
      <c r="E190" s="163"/>
      <c r="F190" s="163"/>
      <c r="G190" s="163"/>
      <c r="H190" s="163"/>
      <c r="I190" s="157"/>
      <c r="J190" s="157"/>
      <c r="K190" s="163"/>
    </row>
    <row r="191" spans="2:11">
      <c r="B191" s="156"/>
      <c r="C191" s="163"/>
      <c r="D191" s="163"/>
      <c r="E191" s="163"/>
      <c r="F191" s="163"/>
      <c r="G191" s="163"/>
      <c r="H191" s="163"/>
      <c r="I191" s="157"/>
      <c r="J191" s="157"/>
      <c r="K191" s="163"/>
    </row>
    <row r="192" spans="2:11">
      <c r="B192" s="156"/>
      <c r="C192" s="163"/>
      <c r="D192" s="163"/>
      <c r="E192" s="163"/>
      <c r="F192" s="163"/>
      <c r="G192" s="163"/>
      <c r="H192" s="163"/>
      <c r="I192" s="157"/>
      <c r="J192" s="157"/>
      <c r="K192" s="163"/>
    </row>
    <row r="193" spans="2:11">
      <c r="B193" s="156"/>
      <c r="C193" s="163"/>
      <c r="D193" s="163"/>
      <c r="E193" s="163"/>
      <c r="F193" s="163"/>
      <c r="G193" s="163"/>
      <c r="H193" s="163"/>
      <c r="I193" s="157"/>
      <c r="J193" s="157"/>
      <c r="K193" s="163"/>
    </row>
    <row r="194" spans="2:11">
      <c r="B194" s="156"/>
      <c r="C194" s="163"/>
      <c r="D194" s="163"/>
      <c r="E194" s="163"/>
      <c r="F194" s="163"/>
      <c r="G194" s="163"/>
      <c r="H194" s="163"/>
      <c r="I194" s="157"/>
      <c r="J194" s="157"/>
      <c r="K194" s="163"/>
    </row>
    <row r="195" spans="2:11">
      <c r="B195" s="156"/>
      <c r="C195" s="163"/>
      <c r="D195" s="163"/>
      <c r="E195" s="163"/>
      <c r="F195" s="163"/>
      <c r="G195" s="163"/>
      <c r="H195" s="163"/>
      <c r="I195" s="157"/>
      <c r="J195" s="157"/>
      <c r="K195" s="163"/>
    </row>
    <row r="196" spans="2:11">
      <c r="B196" s="156"/>
      <c r="C196" s="163"/>
      <c r="D196" s="163"/>
      <c r="E196" s="163"/>
      <c r="F196" s="163"/>
      <c r="G196" s="163"/>
      <c r="H196" s="163"/>
      <c r="I196" s="157"/>
      <c r="J196" s="157"/>
      <c r="K196" s="163"/>
    </row>
    <row r="197" spans="2:11">
      <c r="B197" s="156"/>
      <c r="C197" s="163"/>
      <c r="D197" s="163"/>
      <c r="E197" s="163"/>
      <c r="F197" s="163"/>
      <c r="G197" s="163"/>
      <c r="H197" s="163"/>
      <c r="I197" s="157"/>
      <c r="J197" s="157"/>
      <c r="K197" s="163"/>
    </row>
    <row r="198" spans="2:11">
      <c r="B198" s="156"/>
      <c r="C198" s="163"/>
      <c r="D198" s="163"/>
      <c r="E198" s="163"/>
      <c r="F198" s="163"/>
      <c r="G198" s="163"/>
      <c r="H198" s="163"/>
      <c r="I198" s="157"/>
      <c r="J198" s="157"/>
      <c r="K198" s="163"/>
    </row>
    <row r="199" spans="2:11">
      <c r="B199" s="156"/>
      <c r="C199" s="163"/>
      <c r="D199" s="163"/>
      <c r="E199" s="163"/>
      <c r="F199" s="163"/>
      <c r="G199" s="163"/>
      <c r="H199" s="163"/>
      <c r="I199" s="157"/>
      <c r="J199" s="157"/>
      <c r="K199" s="163"/>
    </row>
    <row r="200" spans="2:11">
      <c r="B200" s="156"/>
      <c r="C200" s="163"/>
      <c r="D200" s="163"/>
      <c r="E200" s="163"/>
      <c r="F200" s="163"/>
      <c r="G200" s="163"/>
      <c r="H200" s="163"/>
      <c r="I200" s="157"/>
      <c r="J200" s="157"/>
      <c r="K200" s="163"/>
    </row>
    <row r="201" spans="2:11">
      <c r="B201" s="156"/>
      <c r="C201" s="163"/>
      <c r="D201" s="163"/>
      <c r="E201" s="163"/>
      <c r="F201" s="163"/>
      <c r="G201" s="163"/>
      <c r="H201" s="163"/>
      <c r="I201" s="157"/>
      <c r="J201" s="157"/>
      <c r="K201" s="163"/>
    </row>
    <row r="202" spans="2:11">
      <c r="B202" s="156"/>
      <c r="C202" s="163"/>
      <c r="D202" s="163"/>
      <c r="E202" s="163"/>
      <c r="F202" s="163"/>
      <c r="G202" s="163"/>
      <c r="H202" s="163"/>
      <c r="I202" s="157"/>
      <c r="J202" s="157"/>
      <c r="K202" s="163"/>
    </row>
    <row r="203" spans="2:11">
      <c r="B203" s="156"/>
      <c r="C203" s="163"/>
      <c r="D203" s="163"/>
      <c r="E203" s="163"/>
      <c r="F203" s="163"/>
      <c r="G203" s="163"/>
      <c r="H203" s="163"/>
      <c r="I203" s="157"/>
      <c r="J203" s="157"/>
      <c r="K203" s="163"/>
    </row>
    <row r="204" spans="2:11">
      <c r="B204" s="156"/>
      <c r="C204" s="163"/>
      <c r="D204" s="163"/>
      <c r="E204" s="163"/>
      <c r="F204" s="163"/>
      <c r="G204" s="163"/>
      <c r="H204" s="163"/>
      <c r="I204" s="157"/>
      <c r="J204" s="157"/>
      <c r="K204" s="163"/>
    </row>
    <row r="205" spans="2:11">
      <c r="B205" s="156"/>
      <c r="C205" s="163"/>
      <c r="D205" s="163"/>
      <c r="E205" s="163"/>
      <c r="F205" s="163"/>
      <c r="G205" s="163"/>
      <c r="H205" s="163"/>
      <c r="I205" s="157"/>
      <c r="J205" s="157"/>
      <c r="K205" s="163"/>
    </row>
    <row r="206" spans="2:11">
      <c r="B206" s="156"/>
      <c r="C206" s="163"/>
      <c r="D206" s="163"/>
      <c r="E206" s="163"/>
      <c r="F206" s="163"/>
      <c r="G206" s="163"/>
      <c r="H206" s="163"/>
      <c r="I206" s="157"/>
      <c r="J206" s="157"/>
      <c r="K206" s="163"/>
    </row>
    <row r="207" spans="2:11">
      <c r="B207" s="156"/>
      <c r="C207" s="163"/>
      <c r="D207" s="163"/>
      <c r="E207" s="163"/>
      <c r="F207" s="163"/>
      <c r="G207" s="163"/>
      <c r="H207" s="163"/>
      <c r="I207" s="157"/>
      <c r="J207" s="157"/>
      <c r="K207" s="163"/>
    </row>
    <row r="208" spans="2:11">
      <c r="B208" s="156"/>
      <c r="C208" s="163"/>
      <c r="D208" s="163"/>
      <c r="E208" s="163"/>
      <c r="F208" s="163"/>
      <c r="G208" s="163"/>
      <c r="H208" s="163"/>
      <c r="I208" s="157"/>
      <c r="J208" s="157"/>
      <c r="K208" s="163"/>
    </row>
    <row r="209" spans="2:11">
      <c r="B209" s="156"/>
      <c r="C209" s="163"/>
      <c r="D209" s="163"/>
      <c r="E209" s="163"/>
      <c r="F209" s="163"/>
      <c r="G209" s="163"/>
      <c r="H209" s="163"/>
      <c r="I209" s="157"/>
      <c r="J209" s="157"/>
      <c r="K209" s="163"/>
    </row>
    <row r="210" spans="2:11">
      <c r="B210" s="156"/>
      <c r="C210" s="163"/>
      <c r="D210" s="163"/>
      <c r="E210" s="163"/>
      <c r="F210" s="163"/>
      <c r="G210" s="163"/>
      <c r="H210" s="163"/>
      <c r="I210" s="157"/>
      <c r="J210" s="157"/>
      <c r="K210" s="163"/>
    </row>
    <row r="211" spans="2:11">
      <c r="B211" s="156"/>
      <c r="C211" s="163"/>
      <c r="D211" s="163"/>
      <c r="E211" s="163"/>
      <c r="F211" s="163"/>
      <c r="G211" s="163"/>
      <c r="H211" s="163"/>
      <c r="I211" s="157"/>
      <c r="J211" s="157"/>
      <c r="K211" s="163"/>
    </row>
    <row r="212" spans="2:11">
      <c r="B212" s="156"/>
      <c r="C212" s="163"/>
      <c r="D212" s="163"/>
      <c r="E212" s="163"/>
      <c r="F212" s="163"/>
      <c r="G212" s="163"/>
      <c r="H212" s="163"/>
      <c r="I212" s="157"/>
      <c r="J212" s="157"/>
      <c r="K212" s="163"/>
    </row>
    <row r="213" spans="2:11">
      <c r="B213" s="156"/>
      <c r="C213" s="163"/>
      <c r="D213" s="163"/>
      <c r="E213" s="163"/>
      <c r="F213" s="163"/>
      <c r="G213" s="163"/>
      <c r="H213" s="163"/>
      <c r="I213" s="157"/>
      <c r="J213" s="157"/>
      <c r="K213" s="163"/>
    </row>
    <row r="214" spans="2:11">
      <c r="B214" s="156"/>
      <c r="C214" s="163"/>
      <c r="D214" s="163"/>
      <c r="E214" s="163"/>
      <c r="F214" s="163"/>
      <c r="G214" s="163"/>
      <c r="H214" s="163"/>
      <c r="I214" s="157"/>
      <c r="J214" s="157"/>
      <c r="K214" s="163"/>
    </row>
    <row r="215" spans="2:11">
      <c r="B215" s="156"/>
      <c r="C215" s="163"/>
      <c r="D215" s="163"/>
      <c r="E215" s="163"/>
      <c r="F215" s="163"/>
      <c r="G215" s="163"/>
      <c r="H215" s="163"/>
      <c r="I215" s="157"/>
      <c r="J215" s="157"/>
      <c r="K215" s="163"/>
    </row>
    <row r="216" spans="2:11">
      <c r="B216" s="156"/>
      <c r="C216" s="163"/>
      <c r="D216" s="163"/>
      <c r="E216" s="163"/>
      <c r="F216" s="163"/>
      <c r="G216" s="163"/>
      <c r="H216" s="163"/>
      <c r="I216" s="157"/>
      <c r="J216" s="157"/>
      <c r="K216" s="163"/>
    </row>
    <row r="217" spans="2:11">
      <c r="B217" s="156"/>
      <c r="C217" s="163"/>
      <c r="D217" s="163"/>
      <c r="E217" s="163"/>
      <c r="F217" s="163"/>
      <c r="G217" s="163"/>
      <c r="H217" s="163"/>
      <c r="I217" s="157"/>
      <c r="J217" s="157"/>
      <c r="K217" s="163"/>
    </row>
    <row r="218" spans="2:11">
      <c r="B218" s="156"/>
      <c r="C218" s="163"/>
      <c r="D218" s="163"/>
      <c r="E218" s="163"/>
      <c r="F218" s="163"/>
      <c r="G218" s="163"/>
      <c r="H218" s="163"/>
      <c r="I218" s="157"/>
      <c r="J218" s="157"/>
      <c r="K218" s="163"/>
    </row>
    <row r="219" spans="2:11">
      <c r="B219" s="156"/>
      <c r="C219" s="163"/>
      <c r="D219" s="163"/>
      <c r="E219" s="163"/>
      <c r="F219" s="163"/>
      <c r="G219" s="163"/>
      <c r="H219" s="163"/>
      <c r="I219" s="157"/>
      <c r="J219" s="157"/>
      <c r="K219" s="163"/>
    </row>
    <row r="220" spans="2:11">
      <c r="B220" s="156"/>
      <c r="C220" s="163"/>
      <c r="D220" s="163"/>
      <c r="E220" s="163"/>
      <c r="F220" s="163"/>
      <c r="G220" s="163"/>
      <c r="H220" s="163"/>
      <c r="I220" s="157"/>
      <c r="J220" s="157"/>
      <c r="K220" s="163"/>
    </row>
    <row r="221" spans="2:11">
      <c r="B221" s="156"/>
      <c r="C221" s="163"/>
      <c r="D221" s="163"/>
      <c r="E221" s="163"/>
      <c r="F221" s="163"/>
      <c r="G221" s="163"/>
      <c r="H221" s="163"/>
      <c r="I221" s="157"/>
      <c r="J221" s="157"/>
      <c r="K221" s="163"/>
    </row>
    <row r="222" spans="2:11">
      <c r="B222" s="156"/>
      <c r="C222" s="163"/>
      <c r="D222" s="163"/>
      <c r="E222" s="163"/>
      <c r="F222" s="163"/>
      <c r="G222" s="163"/>
      <c r="H222" s="163"/>
      <c r="I222" s="157"/>
      <c r="J222" s="157"/>
      <c r="K222" s="163"/>
    </row>
    <row r="223" spans="2:11">
      <c r="B223" s="156"/>
      <c r="C223" s="163"/>
      <c r="D223" s="163"/>
      <c r="E223" s="163"/>
      <c r="F223" s="163"/>
      <c r="G223" s="163"/>
      <c r="H223" s="163"/>
      <c r="I223" s="157"/>
      <c r="J223" s="157"/>
      <c r="K223" s="163"/>
    </row>
    <row r="224" spans="2:11">
      <c r="B224" s="156"/>
      <c r="C224" s="163"/>
      <c r="D224" s="163"/>
      <c r="E224" s="163"/>
      <c r="F224" s="163"/>
      <c r="G224" s="163"/>
      <c r="H224" s="163"/>
      <c r="I224" s="157"/>
      <c r="J224" s="157"/>
      <c r="K224" s="163"/>
    </row>
    <row r="225" spans="2:11">
      <c r="B225" s="156"/>
      <c r="C225" s="163"/>
      <c r="D225" s="163"/>
      <c r="E225" s="163"/>
      <c r="F225" s="163"/>
      <c r="G225" s="163"/>
      <c r="H225" s="163"/>
      <c r="I225" s="157"/>
      <c r="J225" s="157"/>
      <c r="K225" s="163"/>
    </row>
    <row r="226" spans="2:11">
      <c r="B226" s="156"/>
      <c r="C226" s="163"/>
      <c r="D226" s="163"/>
      <c r="E226" s="163"/>
      <c r="F226" s="163"/>
      <c r="G226" s="163"/>
      <c r="H226" s="163"/>
      <c r="I226" s="157"/>
      <c r="J226" s="157"/>
      <c r="K226" s="163"/>
    </row>
    <row r="227" spans="2:11">
      <c r="B227" s="156"/>
      <c r="C227" s="163"/>
      <c r="D227" s="163"/>
      <c r="E227" s="163"/>
      <c r="F227" s="163"/>
      <c r="G227" s="163"/>
      <c r="H227" s="163"/>
      <c r="I227" s="157"/>
      <c r="J227" s="157"/>
      <c r="K227" s="163"/>
    </row>
    <row r="228" spans="2:11">
      <c r="B228" s="156"/>
      <c r="C228" s="163"/>
      <c r="D228" s="163"/>
      <c r="E228" s="163"/>
      <c r="F228" s="163"/>
      <c r="G228" s="163"/>
      <c r="H228" s="163"/>
      <c r="I228" s="157"/>
      <c r="J228" s="157"/>
      <c r="K228" s="163"/>
    </row>
    <row r="229" spans="2:11">
      <c r="B229" s="156"/>
      <c r="C229" s="163"/>
      <c r="D229" s="163"/>
      <c r="E229" s="163"/>
      <c r="F229" s="163"/>
      <c r="G229" s="163"/>
      <c r="H229" s="163"/>
      <c r="I229" s="157"/>
      <c r="J229" s="157"/>
      <c r="K229" s="163"/>
    </row>
    <row r="230" spans="2:11">
      <c r="B230" s="156"/>
      <c r="C230" s="163"/>
      <c r="D230" s="163"/>
      <c r="E230" s="163"/>
      <c r="F230" s="163"/>
      <c r="G230" s="163"/>
      <c r="H230" s="163"/>
      <c r="I230" s="157"/>
      <c r="J230" s="157"/>
      <c r="K230" s="163"/>
    </row>
    <row r="231" spans="2:11">
      <c r="B231" s="156"/>
      <c r="C231" s="163"/>
      <c r="D231" s="163"/>
      <c r="E231" s="163"/>
      <c r="F231" s="163"/>
      <c r="G231" s="163"/>
      <c r="H231" s="163"/>
      <c r="I231" s="157"/>
      <c r="J231" s="157"/>
      <c r="K231" s="163"/>
    </row>
    <row r="232" spans="2:11">
      <c r="B232" s="156"/>
      <c r="C232" s="163"/>
      <c r="D232" s="163"/>
      <c r="E232" s="163"/>
      <c r="F232" s="163"/>
      <c r="G232" s="163"/>
      <c r="H232" s="163"/>
      <c r="I232" s="157"/>
      <c r="J232" s="157"/>
      <c r="K232" s="163"/>
    </row>
    <row r="233" spans="2:11">
      <c r="B233" s="156"/>
      <c r="C233" s="163"/>
      <c r="D233" s="163"/>
      <c r="E233" s="163"/>
      <c r="F233" s="163"/>
      <c r="G233" s="163"/>
      <c r="H233" s="163"/>
      <c r="I233" s="157"/>
      <c r="J233" s="157"/>
      <c r="K233" s="163"/>
    </row>
    <row r="234" spans="2:11">
      <c r="B234" s="156"/>
      <c r="C234" s="163"/>
      <c r="D234" s="163"/>
      <c r="E234" s="163"/>
      <c r="F234" s="163"/>
      <c r="G234" s="163"/>
      <c r="H234" s="163"/>
      <c r="I234" s="157"/>
      <c r="J234" s="157"/>
      <c r="K234" s="163"/>
    </row>
    <row r="235" spans="2:11">
      <c r="B235" s="156"/>
      <c r="C235" s="163"/>
      <c r="D235" s="163"/>
      <c r="E235" s="163"/>
      <c r="F235" s="163"/>
      <c r="G235" s="163"/>
      <c r="H235" s="163"/>
      <c r="I235" s="157"/>
      <c r="J235" s="157"/>
      <c r="K235" s="163"/>
    </row>
    <row r="236" spans="2:11">
      <c r="B236" s="156"/>
      <c r="C236" s="163"/>
      <c r="D236" s="163"/>
      <c r="E236" s="163"/>
      <c r="F236" s="163"/>
      <c r="G236" s="163"/>
      <c r="H236" s="163"/>
      <c r="I236" s="157"/>
      <c r="J236" s="157"/>
      <c r="K236" s="163"/>
    </row>
    <row r="237" spans="2:11">
      <c r="B237" s="156"/>
      <c r="C237" s="163"/>
      <c r="D237" s="163"/>
      <c r="E237" s="163"/>
      <c r="F237" s="163"/>
      <c r="G237" s="163"/>
      <c r="H237" s="163"/>
      <c r="I237" s="157"/>
      <c r="J237" s="157"/>
      <c r="K237" s="163"/>
    </row>
    <row r="238" spans="2:11">
      <c r="B238" s="156"/>
      <c r="C238" s="163"/>
      <c r="D238" s="163"/>
      <c r="E238" s="163"/>
      <c r="F238" s="163"/>
      <c r="G238" s="163"/>
      <c r="H238" s="163"/>
      <c r="I238" s="157"/>
      <c r="J238" s="157"/>
      <c r="K238" s="163"/>
    </row>
    <row r="239" spans="2:11">
      <c r="B239" s="156"/>
      <c r="C239" s="163"/>
      <c r="D239" s="163"/>
      <c r="E239" s="163"/>
      <c r="F239" s="163"/>
      <c r="G239" s="163"/>
      <c r="H239" s="163"/>
      <c r="I239" s="157"/>
      <c r="J239" s="157"/>
      <c r="K239" s="163"/>
    </row>
    <row r="240" spans="2:11">
      <c r="B240" s="156"/>
      <c r="C240" s="163"/>
      <c r="D240" s="163"/>
      <c r="E240" s="163"/>
      <c r="F240" s="163"/>
      <c r="G240" s="163"/>
      <c r="H240" s="163"/>
      <c r="I240" s="157"/>
      <c r="J240" s="157"/>
      <c r="K240" s="163"/>
    </row>
    <row r="241" spans="2:11">
      <c r="B241" s="156"/>
      <c r="C241" s="163"/>
      <c r="D241" s="163"/>
      <c r="E241" s="163"/>
      <c r="F241" s="163"/>
      <c r="G241" s="163"/>
      <c r="H241" s="163"/>
      <c r="I241" s="157"/>
      <c r="J241" s="157"/>
      <c r="K241" s="163"/>
    </row>
    <row r="242" spans="2:11">
      <c r="B242" s="156"/>
      <c r="C242" s="163"/>
      <c r="D242" s="163"/>
      <c r="E242" s="163"/>
      <c r="F242" s="163"/>
      <c r="G242" s="163"/>
      <c r="H242" s="163"/>
      <c r="I242" s="157"/>
      <c r="J242" s="157"/>
      <c r="K242" s="163"/>
    </row>
    <row r="243" spans="2:11">
      <c r="B243" s="156"/>
      <c r="C243" s="163"/>
      <c r="D243" s="163"/>
      <c r="E243" s="163"/>
      <c r="F243" s="163"/>
      <c r="G243" s="163"/>
      <c r="H243" s="163"/>
      <c r="I243" s="157"/>
      <c r="J243" s="157"/>
      <c r="K243" s="163"/>
    </row>
    <row r="244" spans="2:11">
      <c r="B244" s="156"/>
      <c r="C244" s="163"/>
      <c r="D244" s="163"/>
      <c r="E244" s="163"/>
      <c r="F244" s="163"/>
      <c r="G244" s="163"/>
      <c r="H244" s="163"/>
      <c r="I244" s="157"/>
      <c r="J244" s="157"/>
      <c r="K244" s="163"/>
    </row>
    <row r="245" spans="2:11">
      <c r="B245" s="156"/>
      <c r="C245" s="163"/>
      <c r="D245" s="163"/>
      <c r="E245" s="163"/>
      <c r="F245" s="163"/>
      <c r="G245" s="163"/>
      <c r="H245" s="163"/>
      <c r="I245" s="157"/>
      <c r="J245" s="157"/>
      <c r="K245" s="163"/>
    </row>
    <row r="246" spans="2:11">
      <c r="B246" s="156"/>
      <c r="C246" s="163"/>
      <c r="D246" s="163"/>
      <c r="E246" s="163"/>
      <c r="F246" s="163"/>
      <c r="G246" s="163"/>
      <c r="H246" s="163"/>
      <c r="I246" s="157"/>
      <c r="J246" s="157"/>
      <c r="K246" s="163"/>
    </row>
    <row r="247" spans="2:11">
      <c r="B247" s="156"/>
      <c r="C247" s="163"/>
      <c r="D247" s="163"/>
      <c r="E247" s="163"/>
      <c r="F247" s="163"/>
      <c r="G247" s="163"/>
      <c r="H247" s="163"/>
      <c r="I247" s="157"/>
      <c r="J247" s="157"/>
      <c r="K247" s="163"/>
    </row>
    <row r="248" spans="2:11">
      <c r="B248" s="156"/>
      <c r="C248" s="163"/>
      <c r="D248" s="163"/>
      <c r="E248" s="163"/>
      <c r="F248" s="163"/>
      <c r="G248" s="163"/>
      <c r="H248" s="163"/>
      <c r="I248" s="157"/>
      <c r="J248" s="157"/>
      <c r="K248" s="163"/>
    </row>
    <row r="249" spans="2:11">
      <c r="B249" s="156"/>
      <c r="C249" s="163"/>
      <c r="D249" s="163"/>
      <c r="E249" s="163"/>
      <c r="F249" s="163"/>
      <c r="G249" s="163"/>
      <c r="H249" s="163"/>
      <c r="I249" s="157"/>
      <c r="J249" s="157"/>
      <c r="K249" s="163"/>
    </row>
    <row r="250" spans="2:11">
      <c r="C250" s="3"/>
      <c r="D250" s="3"/>
      <c r="E250" s="3"/>
      <c r="F250" s="3"/>
      <c r="G250" s="3"/>
      <c r="H250" s="3"/>
    </row>
    <row r="251" spans="2:11">
      <c r="C251" s="3"/>
      <c r="D251" s="3"/>
      <c r="E251" s="3"/>
      <c r="F251" s="3"/>
      <c r="G251" s="3"/>
      <c r="H251" s="3"/>
    </row>
    <row r="252" spans="2:11">
      <c r="C252" s="3"/>
      <c r="D252" s="3"/>
      <c r="E252" s="3"/>
      <c r="F252" s="3"/>
      <c r="G252" s="3"/>
      <c r="H252" s="3"/>
    </row>
    <row r="253" spans="2:11">
      <c r="C253" s="3"/>
      <c r="D253" s="3"/>
      <c r="E253" s="3"/>
      <c r="F253" s="3"/>
      <c r="G253" s="3"/>
      <c r="H253" s="3"/>
    </row>
    <row r="254" spans="2:11">
      <c r="C254" s="3"/>
      <c r="D254" s="3"/>
      <c r="E254" s="3"/>
      <c r="F254" s="3"/>
      <c r="G254" s="3"/>
      <c r="H254" s="3"/>
    </row>
    <row r="255" spans="2:11">
      <c r="C255" s="3"/>
      <c r="D255" s="3"/>
      <c r="E255" s="3"/>
      <c r="F255" s="3"/>
      <c r="G255" s="3"/>
      <c r="H255" s="3"/>
    </row>
    <row r="256" spans="2:11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AV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6384" width="9.140625" style="1"/>
  </cols>
  <sheetData>
    <row r="1" spans="2:48">
      <c r="B1" s="56" t="s">
        <v>155</v>
      </c>
      <c r="C1" s="75" t="s" vm="1">
        <v>241</v>
      </c>
    </row>
    <row r="2" spans="2:48">
      <c r="B2" s="56" t="s">
        <v>154</v>
      </c>
      <c r="C2" s="75" t="s">
        <v>242</v>
      </c>
    </row>
    <row r="3" spans="2:48">
      <c r="B3" s="56" t="s">
        <v>156</v>
      </c>
      <c r="C3" s="75" t="s">
        <v>243</v>
      </c>
      <c r="E3" s="2"/>
    </row>
    <row r="4" spans="2:48">
      <c r="B4" s="56" t="s">
        <v>157</v>
      </c>
      <c r="C4" s="75" t="s">
        <v>244</v>
      </c>
    </row>
    <row r="6" spans="2:48" ht="26.25" customHeight="1">
      <c r="B6" s="145" t="s">
        <v>183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7"/>
    </row>
    <row r="7" spans="2:48" ht="26.25" customHeight="1">
      <c r="B7" s="145" t="s">
        <v>104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7"/>
    </row>
    <row r="8" spans="2:48" s="3" customFormat="1" ht="47.25">
      <c r="B8" s="22" t="s">
        <v>125</v>
      </c>
      <c r="C8" s="30" t="s">
        <v>49</v>
      </c>
      <c r="D8" s="13" t="s">
        <v>55</v>
      </c>
      <c r="E8" s="30" t="s">
        <v>15</v>
      </c>
      <c r="F8" s="30" t="s">
        <v>72</v>
      </c>
      <c r="G8" s="30" t="s">
        <v>111</v>
      </c>
      <c r="H8" s="30" t="s">
        <v>18</v>
      </c>
      <c r="I8" s="30" t="s">
        <v>110</v>
      </c>
      <c r="J8" s="30" t="s">
        <v>17</v>
      </c>
      <c r="K8" s="30" t="s">
        <v>19</v>
      </c>
      <c r="L8" s="30" t="s">
        <v>217</v>
      </c>
      <c r="M8" s="30" t="s">
        <v>216</v>
      </c>
      <c r="N8" s="30" t="s">
        <v>67</v>
      </c>
      <c r="O8" s="30" t="s">
        <v>64</v>
      </c>
      <c r="P8" s="30" t="s">
        <v>158</v>
      </c>
      <c r="Q8" s="31" t="s">
        <v>160</v>
      </c>
    </row>
    <row r="9" spans="2:48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224</v>
      </c>
      <c r="M9" s="32"/>
      <c r="N9" s="32" t="s">
        <v>220</v>
      </c>
      <c r="O9" s="32" t="s">
        <v>20</v>
      </c>
      <c r="P9" s="32" t="s">
        <v>20</v>
      </c>
      <c r="Q9" s="33" t="s">
        <v>20</v>
      </c>
    </row>
    <row r="10" spans="2:4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122</v>
      </c>
    </row>
    <row r="11" spans="2:48" s="4" customFormat="1" ht="18" customHeight="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AV11" s="1"/>
    </row>
    <row r="12" spans="2:48" ht="21.75" customHeight="1">
      <c r="B12" s="158" t="s">
        <v>233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</row>
    <row r="13" spans="2:48">
      <c r="B13" s="158" t="s">
        <v>121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</row>
    <row r="14" spans="2:48">
      <c r="B14" s="158" t="s">
        <v>215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</row>
    <row r="15" spans="2:48">
      <c r="B15" s="158" t="s">
        <v>223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</row>
    <row r="16" spans="2:48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</row>
    <row r="17" spans="2:17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</row>
    <row r="18" spans="2:17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</row>
    <row r="19" spans="2:17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</row>
    <row r="20" spans="2:17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</row>
    <row r="21" spans="2:17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</row>
    <row r="22" spans="2:17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</row>
    <row r="23" spans="2:17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</row>
    <row r="24" spans="2:17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</row>
    <row r="25" spans="2:17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</row>
    <row r="26" spans="2:17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</row>
    <row r="27" spans="2:17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</row>
    <row r="28" spans="2:17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</row>
    <row r="29" spans="2:17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</row>
    <row r="30" spans="2:17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</row>
    <row r="31" spans="2:17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</row>
    <row r="32" spans="2:17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</row>
    <row r="33" spans="2:17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</row>
    <row r="34" spans="2:17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</row>
    <row r="35" spans="2:17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</row>
    <row r="36" spans="2:17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</row>
    <row r="37" spans="2:17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</row>
    <row r="38" spans="2:17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</row>
    <row r="39" spans="2:17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</row>
    <row r="40" spans="2:17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</row>
    <row r="41" spans="2:17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</row>
    <row r="42" spans="2:17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</row>
    <row r="43" spans="2:17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</row>
    <row r="44" spans="2:17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</row>
    <row r="45" spans="2:17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</row>
    <row r="46" spans="2:17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</row>
    <row r="47" spans="2:17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</row>
    <row r="48" spans="2:17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</row>
    <row r="49" spans="2:17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</row>
    <row r="50" spans="2:17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</row>
    <row r="51" spans="2:17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</row>
    <row r="52" spans="2:17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</row>
    <row r="53" spans="2:17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</row>
    <row r="54" spans="2:17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</row>
    <row r="55" spans="2:17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</row>
    <row r="56" spans="2:17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</row>
    <row r="57" spans="2:17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</row>
    <row r="58" spans="2:17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</row>
    <row r="59" spans="2:17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</row>
    <row r="60" spans="2:17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</row>
    <row r="61" spans="2:17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</row>
    <row r="62" spans="2:17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</row>
    <row r="63" spans="2:17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</row>
    <row r="64" spans="2:17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</row>
    <row r="65" spans="2:17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</row>
    <row r="66" spans="2:17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</row>
    <row r="67" spans="2:17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</row>
    <row r="68" spans="2:17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</row>
    <row r="69" spans="2:17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</row>
    <row r="70" spans="2:17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</row>
    <row r="71" spans="2:17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</row>
    <row r="72" spans="2:17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</row>
    <row r="73" spans="2:17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</row>
    <row r="74" spans="2:17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</row>
    <row r="75" spans="2:17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</row>
    <row r="76" spans="2:17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</row>
    <row r="77" spans="2:17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</row>
    <row r="78" spans="2:17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</row>
    <row r="79" spans="2:17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</row>
    <row r="80" spans="2:17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</row>
    <row r="81" spans="2:17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</row>
    <row r="82" spans="2:17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</row>
    <row r="83" spans="2:17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</row>
    <row r="84" spans="2:17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</row>
    <row r="85" spans="2:17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</row>
    <row r="86" spans="2:17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</row>
    <row r="87" spans="2:17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</row>
    <row r="88" spans="2:17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</row>
    <row r="89" spans="2:17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</row>
    <row r="90" spans="2:17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</row>
    <row r="91" spans="2:17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</row>
    <row r="92" spans="2:17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</row>
    <row r="93" spans="2:17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2:17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</row>
    <row r="95" spans="2:17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2:17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2:17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</row>
    <row r="98" spans="2:17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</row>
    <row r="99" spans="2:17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</row>
    <row r="100" spans="2:17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2:17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2:17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2:17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2:17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2:17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2:17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2:17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  <row r="108" spans="2:17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</row>
    <row r="109" spans="2:17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</row>
    <row r="110" spans="2:17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AH200"/>
  <sheetViews>
    <sheetView rightToLeft="1" zoomScale="85" zoomScaleNormal="85" workbookViewId="0"/>
  </sheetViews>
  <sheetFormatPr defaultColWidth="9.140625" defaultRowHeight="18"/>
  <cols>
    <col min="1" max="1" width="3" style="1" customWidth="1"/>
    <col min="2" max="2" width="32" style="2" bestFit="1" customWidth="1"/>
    <col min="3" max="3" width="21.28515625" style="2" bestFit="1" customWidth="1"/>
    <col min="4" max="4" width="5.7109375" style="1" customWidth="1"/>
    <col min="5" max="5" width="6.28515625" style="1" customWidth="1"/>
    <col min="6" max="6" width="11.28515625" style="1" bestFit="1" customWidth="1"/>
    <col min="7" max="7" width="5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5.425781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6384" width="9.140625" style="1"/>
  </cols>
  <sheetData>
    <row r="1" spans="2:34">
      <c r="B1" s="56" t="s">
        <v>155</v>
      </c>
      <c r="C1" s="75" t="s" vm="1">
        <v>241</v>
      </c>
    </row>
    <row r="2" spans="2:34">
      <c r="B2" s="56" t="s">
        <v>154</v>
      </c>
      <c r="C2" s="75" t="s">
        <v>242</v>
      </c>
    </row>
    <row r="3" spans="2:34">
      <c r="B3" s="56" t="s">
        <v>156</v>
      </c>
      <c r="C3" s="75" t="s">
        <v>243</v>
      </c>
    </row>
    <row r="4" spans="2:34">
      <c r="B4" s="56" t="s">
        <v>157</v>
      </c>
      <c r="C4" s="75" t="s">
        <v>244</v>
      </c>
    </row>
    <row r="6" spans="2:34" ht="26.25" customHeight="1">
      <c r="B6" s="145" t="s">
        <v>184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7" spans="2:34" ht="26.25" customHeight="1">
      <c r="B7" s="145" t="s">
        <v>96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7"/>
    </row>
    <row r="8" spans="2:34" s="3" customFormat="1" ht="78.75">
      <c r="B8" s="22" t="s">
        <v>125</v>
      </c>
      <c r="C8" s="30" t="s">
        <v>49</v>
      </c>
      <c r="D8" s="30" t="s">
        <v>15</v>
      </c>
      <c r="E8" s="30" t="s">
        <v>72</v>
      </c>
      <c r="F8" s="30" t="s">
        <v>111</v>
      </c>
      <c r="G8" s="30" t="s">
        <v>18</v>
      </c>
      <c r="H8" s="30" t="s">
        <v>110</v>
      </c>
      <c r="I8" s="30" t="s">
        <v>17</v>
      </c>
      <c r="J8" s="30" t="s">
        <v>19</v>
      </c>
      <c r="K8" s="30" t="s">
        <v>217</v>
      </c>
      <c r="L8" s="30" t="s">
        <v>216</v>
      </c>
      <c r="M8" s="30" t="s">
        <v>119</v>
      </c>
      <c r="N8" s="30" t="s">
        <v>64</v>
      </c>
      <c r="O8" s="30" t="s">
        <v>158</v>
      </c>
      <c r="P8" s="31" t="s">
        <v>160</v>
      </c>
    </row>
    <row r="9" spans="2:34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224</v>
      </c>
      <c r="L9" s="32"/>
      <c r="M9" s="32" t="s">
        <v>220</v>
      </c>
      <c r="N9" s="32" t="s">
        <v>20</v>
      </c>
      <c r="O9" s="32" t="s">
        <v>20</v>
      </c>
      <c r="P9" s="33" t="s">
        <v>20</v>
      </c>
    </row>
    <row r="10" spans="2:3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</row>
    <row r="11" spans="2:34" s="4" customFormat="1" ht="18" customHeight="1">
      <c r="B11" s="101" t="s">
        <v>29</v>
      </c>
      <c r="C11" s="79"/>
      <c r="D11" s="79"/>
      <c r="E11" s="79"/>
      <c r="F11" s="79"/>
      <c r="G11" s="88">
        <v>6.17543322758966</v>
      </c>
      <c r="H11" s="79"/>
      <c r="I11" s="79"/>
      <c r="J11" s="99">
        <v>2.0585283309791341E-2</v>
      </c>
      <c r="K11" s="88"/>
      <c r="L11" s="79"/>
      <c r="M11" s="88">
        <v>880773.67718</v>
      </c>
      <c r="N11" s="79"/>
      <c r="O11" s="89">
        <v>1</v>
      </c>
      <c r="P11" s="89">
        <v>7.369379282648917E-3</v>
      </c>
      <c r="AH11" s="1"/>
    </row>
    <row r="12" spans="2:34">
      <c r="B12" s="118" t="s">
        <v>211</v>
      </c>
      <c r="C12" s="114"/>
      <c r="D12" s="114"/>
      <c r="E12" s="114"/>
      <c r="F12" s="114"/>
      <c r="G12" s="115">
        <v>6.17543322758966</v>
      </c>
      <c r="H12" s="114"/>
      <c r="I12" s="114"/>
      <c r="J12" s="119">
        <v>2.0585283309791341E-2</v>
      </c>
      <c r="K12" s="115"/>
      <c r="L12" s="114"/>
      <c r="M12" s="115">
        <v>880773.67718</v>
      </c>
      <c r="N12" s="114"/>
      <c r="O12" s="117">
        <v>1</v>
      </c>
      <c r="P12" s="117">
        <v>7.369379282648917E-3</v>
      </c>
    </row>
    <row r="13" spans="2:34">
      <c r="B13" s="97" t="s">
        <v>91</v>
      </c>
      <c r="C13" s="79"/>
      <c r="D13" s="79"/>
      <c r="E13" s="79"/>
      <c r="F13" s="79"/>
      <c r="G13" s="88">
        <v>6.17543322758966</v>
      </c>
      <c r="H13" s="79"/>
      <c r="I13" s="79"/>
      <c r="J13" s="99">
        <v>2.0585283309791341E-2</v>
      </c>
      <c r="K13" s="88"/>
      <c r="L13" s="79"/>
      <c r="M13" s="88">
        <v>880773.67718</v>
      </c>
      <c r="N13" s="79"/>
      <c r="O13" s="89">
        <v>1</v>
      </c>
      <c r="P13" s="89">
        <v>7.369379282648917E-3</v>
      </c>
    </row>
    <row r="14" spans="2:34">
      <c r="B14" s="84" t="s">
        <v>1888</v>
      </c>
      <c r="C14" s="81" t="s">
        <v>1889</v>
      </c>
      <c r="D14" s="81" t="s">
        <v>247</v>
      </c>
      <c r="E14" s="81"/>
      <c r="F14" s="102">
        <v>42577</v>
      </c>
      <c r="G14" s="91">
        <v>7.4</v>
      </c>
      <c r="H14" s="94" t="s">
        <v>142</v>
      </c>
      <c r="I14" s="95">
        <v>0.04</v>
      </c>
      <c r="J14" s="95">
        <v>0.03</v>
      </c>
      <c r="K14" s="91">
        <v>143870468.65000001</v>
      </c>
      <c r="L14" s="103">
        <v>108.97790000000001</v>
      </c>
      <c r="M14" s="91">
        <v>156786.98618000001</v>
      </c>
      <c r="N14" s="81"/>
      <c r="O14" s="92">
        <v>0.17801052670192152</v>
      </c>
      <c r="P14" s="92">
        <v>1.3118270875705623E-3</v>
      </c>
    </row>
    <row r="15" spans="2:34">
      <c r="B15" s="84" t="s">
        <v>1890</v>
      </c>
      <c r="C15" s="81" t="s">
        <v>1891</v>
      </c>
      <c r="D15" s="81" t="s">
        <v>247</v>
      </c>
      <c r="E15" s="81"/>
      <c r="F15" s="102">
        <v>43307</v>
      </c>
      <c r="G15" s="91">
        <v>8.83</v>
      </c>
      <c r="H15" s="94" t="s">
        <v>142</v>
      </c>
      <c r="I15" s="95">
        <v>0.04</v>
      </c>
      <c r="J15" s="95">
        <v>2.9300000000000003E-2</v>
      </c>
      <c r="K15" s="91">
        <v>51883408.869999997</v>
      </c>
      <c r="L15" s="103">
        <v>110.4465</v>
      </c>
      <c r="M15" s="91">
        <v>57303.419729999994</v>
      </c>
      <c r="N15" s="81"/>
      <c r="O15" s="92">
        <v>6.5060322776073543E-2</v>
      </c>
      <c r="P15" s="92">
        <v>4.7945419478844778E-4</v>
      </c>
    </row>
    <row r="16" spans="2:34">
      <c r="B16" s="84" t="s">
        <v>1892</v>
      </c>
      <c r="C16" s="81" t="s">
        <v>1893</v>
      </c>
      <c r="D16" s="81" t="s">
        <v>247</v>
      </c>
      <c r="E16" s="81"/>
      <c r="F16" s="102">
        <v>43672</v>
      </c>
      <c r="G16" s="91">
        <v>9.43</v>
      </c>
      <c r="H16" s="94" t="s">
        <v>142</v>
      </c>
      <c r="I16" s="95">
        <v>0.04</v>
      </c>
      <c r="J16" s="95">
        <v>3.5700000000000003E-2</v>
      </c>
      <c r="K16" s="91">
        <v>64628928.409999996</v>
      </c>
      <c r="L16" s="103">
        <v>104.38630000000001</v>
      </c>
      <c r="M16" s="91">
        <v>67463.726420000006</v>
      </c>
      <c r="N16" s="81"/>
      <c r="O16" s="92">
        <v>7.6595983926314282E-2</v>
      </c>
      <c r="P16" s="92">
        <v>5.6446485708068993E-4</v>
      </c>
    </row>
    <row r="17" spans="2:16">
      <c r="B17" s="84" t="s">
        <v>1892</v>
      </c>
      <c r="C17" s="81" t="s">
        <v>1894</v>
      </c>
      <c r="D17" s="81" t="s">
        <v>247</v>
      </c>
      <c r="E17" s="81"/>
      <c r="F17" s="102">
        <v>43672</v>
      </c>
      <c r="G17" s="91">
        <v>8.9</v>
      </c>
      <c r="H17" s="94" t="s">
        <v>142</v>
      </c>
      <c r="I17" s="95">
        <v>5.2000000000000005E-2</v>
      </c>
      <c r="J17" s="95">
        <v>4.8099999999999997E-2</v>
      </c>
      <c r="K17" s="91">
        <v>324826.09000000003</v>
      </c>
      <c r="L17" s="103">
        <v>103.9225</v>
      </c>
      <c r="M17" s="91">
        <v>337.56754999999998</v>
      </c>
      <c r="N17" s="81"/>
      <c r="O17" s="92">
        <v>3.832625324144567E-4</v>
      </c>
      <c r="P17" s="92">
        <v>2.8244069661906562E-6</v>
      </c>
    </row>
    <row r="18" spans="2:16">
      <c r="B18" s="84" t="s">
        <v>1895</v>
      </c>
      <c r="C18" s="81" t="s">
        <v>1896</v>
      </c>
      <c r="D18" s="81" t="s">
        <v>247</v>
      </c>
      <c r="E18" s="81"/>
      <c r="F18" s="102">
        <v>42577</v>
      </c>
      <c r="G18" s="91">
        <v>7.09</v>
      </c>
      <c r="H18" s="94" t="s">
        <v>142</v>
      </c>
      <c r="I18" s="95">
        <v>5.2000000000000005E-2</v>
      </c>
      <c r="J18" s="95">
        <v>4.2599999999999999E-2</v>
      </c>
      <c r="K18" s="91">
        <v>2977943.07</v>
      </c>
      <c r="L18" s="103">
        <v>108.2375</v>
      </c>
      <c r="M18" s="91">
        <v>3223.2502100000002</v>
      </c>
      <c r="N18" s="81"/>
      <c r="O18" s="92">
        <v>3.659566916577229E-3</v>
      </c>
      <c r="P18" s="92">
        <v>2.6968736618491606E-5</v>
      </c>
    </row>
    <row r="19" spans="2:16">
      <c r="B19" s="84" t="s">
        <v>1897</v>
      </c>
      <c r="C19" s="81" t="s">
        <v>1898</v>
      </c>
      <c r="D19" s="81" t="s">
        <v>247</v>
      </c>
      <c r="E19" s="81"/>
      <c r="F19" s="102">
        <v>42942</v>
      </c>
      <c r="G19" s="91">
        <v>7.5400000000000009</v>
      </c>
      <c r="H19" s="94" t="s">
        <v>142</v>
      </c>
      <c r="I19" s="95">
        <v>5.2000000000000005E-2</v>
      </c>
      <c r="J19" s="95">
        <v>4.4799999999999993E-2</v>
      </c>
      <c r="K19" s="91">
        <v>156525.49</v>
      </c>
      <c r="L19" s="103">
        <v>110.5934</v>
      </c>
      <c r="M19" s="91">
        <v>173.10681</v>
      </c>
      <c r="N19" s="81"/>
      <c r="O19" s="92">
        <v>1.9653949077388569E-4</v>
      </c>
      <c r="P19" s="92">
        <v>1.4483740515314414E-6</v>
      </c>
    </row>
    <row r="20" spans="2:16">
      <c r="B20" s="84" t="s">
        <v>1897</v>
      </c>
      <c r="C20" s="81" t="s">
        <v>1899</v>
      </c>
      <c r="D20" s="81" t="s">
        <v>247</v>
      </c>
      <c r="E20" s="81"/>
      <c r="F20" s="102">
        <v>42942</v>
      </c>
      <c r="G20" s="91">
        <v>8.129999999999999</v>
      </c>
      <c r="H20" s="94" t="s">
        <v>142</v>
      </c>
      <c r="I20" s="95">
        <v>0.04</v>
      </c>
      <c r="J20" s="95">
        <v>2.87E-2</v>
      </c>
      <c r="K20" s="91">
        <v>160017227.80000001</v>
      </c>
      <c r="L20" s="103">
        <v>111.69499999999999</v>
      </c>
      <c r="M20" s="91">
        <v>178731.28474</v>
      </c>
      <c r="N20" s="81"/>
      <c r="O20" s="92">
        <v>0.20292532505313898</v>
      </c>
      <c r="P20" s="92">
        <v>1.4954336863713996E-3</v>
      </c>
    </row>
    <row r="21" spans="2:16">
      <c r="B21" s="84" t="s">
        <v>1900</v>
      </c>
      <c r="C21" s="81" t="s">
        <v>1901</v>
      </c>
      <c r="D21" s="81" t="s">
        <v>247</v>
      </c>
      <c r="E21" s="81"/>
      <c r="F21" s="102">
        <v>39654</v>
      </c>
      <c r="G21" s="91">
        <v>0.56999999999999995</v>
      </c>
      <c r="H21" s="94" t="s">
        <v>142</v>
      </c>
      <c r="I21" s="95">
        <v>5.2000000000000005E-2</v>
      </c>
      <c r="J21" s="95">
        <v>-6.7000000000000002E-3</v>
      </c>
      <c r="K21" s="91">
        <v>1180176.3999999999</v>
      </c>
      <c r="L21" s="103">
        <v>117.37860000000001</v>
      </c>
      <c r="M21" s="91">
        <v>1385.2744399999999</v>
      </c>
      <c r="N21" s="81"/>
      <c r="O21" s="92">
        <v>1.572792734264352E-3</v>
      </c>
      <c r="P21" s="92">
        <v>1.1590506191788459E-5</v>
      </c>
    </row>
    <row r="22" spans="2:16">
      <c r="B22" s="84" t="s">
        <v>1902</v>
      </c>
      <c r="C22" s="81" t="s">
        <v>1903</v>
      </c>
      <c r="D22" s="81" t="s">
        <v>247</v>
      </c>
      <c r="E22" s="81"/>
      <c r="F22" s="102">
        <v>40355</v>
      </c>
      <c r="G22" s="91">
        <v>1.53</v>
      </c>
      <c r="H22" s="94" t="s">
        <v>142</v>
      </c>
      <c r="I22" s="95">
        <v>5.2000000000000005E-2</v>
      </c>
      <c r="J22" s="95">
        <v>-9.5000000000000015E-3</v>
      </c>
      <c r="K22" s="91">
        <v>386109</v>
      </c>
      <c r="L22" s="103">
        <v>120.384</v>
      </c>
      <c r="M22" s="91">
        <v>464.81340999999998</v>
      </c>
      <c r="N22" s="81"/>
      <c r="O22" s="92">
        <v>5.2773308517598677E-4</v>
      </c>
      <c r="P22" s="92">
        <v>3.8890652646643126E-6</v>
      </c>
    </row>
    <row r="23" spans="2:16">
      <c r="B23" s="84" t="s">
        <v>1904</v>
      </c>
      <c r="C23" s="81" t="s">
        <v>1905</v>
      </c>
      <c r="D23" s="81" t="s">
        <v>247</v>
      </c>
      <c r="E23" s="81"/>
      <c r="F23" s="102">
        <v>40385</v>
      </c>
      <c r="G23" s="91">
        <v>2.44</v>
      </c>
      <c r="H23" s="94" t="s">
        <v>142</v>
      </c>
      <c r="I23" s="95">
        <v>5.2000000000000005E-2</v>
      </c>
      <c r="J23" s="95">
        <v>1.78E-2</v>
      </c>
      <c r="K23" s="91">
        <v>511872.74</v>
      </c>
      <c r="L23" s="103">
        <v>116.9761</v>
      </c>
      <c r="M23" s="91">
        <v>598.76873999999998</v>
      </c>
      <c r="N23" s="81"/>
      <c r="O23" s="92">
        <v>6.7982133834550563E-4</v>
      </c>
      <c r="P23" s="92">
        <v>5.0098612867060295E-6</v>
      </c>
    </row>
    <row r="24" spans="2:16">
      <c r="B24" s="84" t="s">
        <v>1906</v>
      </c>
      <c r="C24" s="81" t="s">
        <v>1907</v>
      </c>
      <c r="D24" s="81" t="s">
        <v>247</v>
      </c>
      <c r="E24" s="81"/>
      <c r="F24" s="102">
        <v>40750</v>
      </c>
      <c r="G24" s="91">
        <v>3.3299999999999996</v>
      </c>
      <c r="H24" s="94" t="s">
        <v>142</v>
      </c>
      <c r="I24" s="95">
        <v>5.2000000000000005E-2</v>
      </c>
      <c r="J24" s="95">
        <v>-9.1999999999999998E-3</v>
      </c>
      <c r="K24" s="91">
        <v>359615.39</v>
      </c>
      <c r="L24" s="103">
        <v>127.38930000000001</v>
      </c>
      <c r="M24" s="91">
        <v>458.11153000000002</v>
      </c>
      <c r="N24" s="81"/>
      <c r="O24" s="92">
        <v>5.2012400219174316E-4</v>
      </c>
      <c r="P24" s="92">
        <v>3.8329910461602717E-6</v>
      </c>
    </row>
    <row r="25" spans="2:16">
      <c r="B25" s="84" t="s">
        <v>1908</v>
      </c>
      <c r="C25" s="81" t="s">
        <v>1909</v>
      </c>
      <c r="D25" s="81" t="s">
        <v>247</v>
      </c>
      <c r="E25" s="81"/>
      <c r="F25" s="102">
        <v>41816</v>
      </c>
      <c r="G25" s="91">
        <v>4.9399999999999995</v>
      </c>
      <c r="H25" s="94" t="s">
        <v>142</v>
      </c>
      <c r="I25" s="95">
        <v>5.2000000000000005E-2</v>
      </c>
      <c r="J25" s="95">
        <v>3.6000000000000004E-2</v>
      </c>
      <c r="K25" s="91">
        <v>29743</v>
      </c>
      <c r="L25" s="103">
        <v>108.785</v>
      </c>
      <c r="M25" s="91">
        <v>32.355919999999998</v>
      </c>
      <c r="N25" s="81"/>
      <c r="O25" s="92">
        <v>3.6735793585015999E-5</v>
      </c>
      <c r="P25" s="92">
        <v>2.707199961770839E-7</v>
      </c>
    </row>
    <row r="26" spans="2:16">
      <c r="B26" s="84" t="s">
        <v>1910</v>
      </c>
      <c r="C26" s="81" t="s">
        <v>1911</v>
      </c>
      <c r="D26" s="81" t="s">
        <v>247</v>
      </c>
      <c r="E26" s="81"/>
      <c r="F26" s="102">
        <v>39654</v>
      </c>
      <c r="G26" s="91">
        <v>0.56999999999999995</v>
      </c>
      <c r="H26" s="94" t="s">
        <v>142</v>
      </c>
      <c r="I26" s="95">
        <v>0.04</v>
      </c>
      <c r="J26" s="95">
        <v>-6.7000000000000002E-3</v>
      </c>
      <c r="K26" s="91">
        <v>32247915.73</v>
      </c>
      <c r="L26" s="103">
        <v>116.5963</v>
      </c>
      <c r="M26" s="91">
        <v>37599.862890000004</v>
      </c>
      <c r="N26" s="81"/>
      <c r="O26" s="92">
        <v>4.2689585150165514E-2</v>
      </c>
      <c r="P26" s="92">
        <v>3.1459574439050662E-4</v>
      </c>
    </row>
    <row r="27" spans="2:16">
      <c r="B27" s="84" t="s">
        <v>1912</v>
      </c>
      <c r="C27" s="81" t="s">
        <v>1913</v>
      </c>
      <c r="D27" s="81" t="s">
        <v>247</v>
      </c>
      <c r="E27" s="81"/>
      <c r="F27" s="102">
        <v>40355</v>
      </c>
      <c r="G27" s="91">
        <v>1.54</v>
      </c>
      <c r="H27" s="94" t="s">
        <v>142</v>
      </c>
      <c r="I27" s="95">
        <v>0.04</v>
      </c>
      <c r="J27" s="95">
        <v>-9.4999999999999998E-3</v>
      </c>
      <c r="K27" s="91">
        <v>71094917</v>
      </c>
      <c r="L27" s="103">
        <v>118.3125</v>
      </c>
      <c r="M27" s="91">
        <v>84114.155670000007</v>
      </c>
      <c r="N27" s="81"/>
      <c r="O27" s="92">
        <v>9.5500305980204661E-2</v>
      </c>
      <c r="P27" s="92">
        <v>7.0377797637715268E-4</v>
      </c>
    </row>
    <row r="28" spans="2:16">
      <c r="B28" s="84" t="s">
        <v>1914</v>
      </c>
      <c r="C28" s="81" t="s">
        <v>1915</v>
      </c>
      <c r="D28" s="81" t="s">
        <v>247</v>
      </c>
      <c r="E28" s="81"/>
      <c r="F28" s="102">
        <v>40720</v>
      </c>
      <c r="G28" s="91">
        <v>2.4699999999999998</v>
      </c>
      <c r="H28" s="94" t="s">
        <v>142</v>
      </c>
      <c r="I28" s="95">
        <v>0.04</v>
      </c>
      <c r="J28" s="95">
        <v>5.1999999999999989E-3</v>
      </c>
      <c r="K28" s="91">
        <v>21624082</v>
      </c>
      <c r="L28" s="103">
        <v>117.3094</v>
      </c>
      <c r="M28" s="91">
        <v>25367.081170000001</v>
      </c>
      <c r="N28" s="81"/>
      <c r="O28" s="92">
        <v>2.8800907460380241E-2</v>
      </c>
      <c r="P28" s="92">
        <v>2.1224481076001478E-4</v>
      </c>
    </row>
    <row r="29" spans="2:16">
      <c r="B29" s="84" t="s">
        <v>1916</v>
      </c>
      <c r="C29" s="81" t="s">
        <v>1917</v>
      </c>
      <c r="D29" s="81" t="s">
        <v>247</v>
      </c>
      <c r="E29" s="81"/>
      <c r="F29" s="102">
        <v>40750</v>
      </c>
      <c r="G29" s="91">
        <v>3.3800000000000003</v>
      </c>
      <c r="H29" s="94" t="s">
        <v>142</v>
      </c>
      <c r="I29" s="95">
        <v>0.04</v>
      </c>
      <c r="J29" s="95">
        <v>-9.2000000000000016E-3</v>
      </c>
      <c r="K29" s="91">
        <v>30447941.18</v>
      </c>
      <c r="L29" s="103">
        <v>122.8409</v>
      </c>
      <c r="M29" s="91">
        <v>37402.513189999998</v>
      </c>
      <c r="N29" s="81"/>
      <c r="O29" s="92">
        <v>4.2465521119741868E-2</v>
      </c>
      <c r="P29" s="92">
        <v>3.1294453156671578E-4</v>
      </c>
    </row>
    <row r="30" spans="2:16">
      <c r="B30" s="84" t="s">
        <v>1918</v>
      </c>
      <c r="C30" s="81" t="s">
        <v>1919</v>
      </c>
      <c r="D30" s="81" t="s">
        <v>247</v>
      </c>
      <c r="E30" s="81"/>
      <c r="F30" s="102">
        <v>41116</v>
      </c>
      <c r="G30" s="91">
        <v>4.25</v>
      </c>
      <c r="H30" s="94" t="s">
        <v>142</v>
      </c>
      <c r="I30" s="95">
        <v>0.04</v>
      </c>
      <c r="J30" s="95">
        <v>1.41E-2</v>
      </c>
      <c r="K30" s="91">
        <v>27003382.670000002</v>
      </c>
      <c r="L30" s="103">
        <v>114.5415</v>
      </c>
      <c r="M30" s="91">
        <v>30930.078140000001</v>
      </c>
      <c r="N30" s="81"/>
      <c r="O30" s="92">
        <v>3.5116942003795774E-2</v>
      </c>
      <c r="P30" s="92">
        <v>2.587900648727561E-4</v>
      </c>
    </row>
    <row r="31" spans="2:16">
      <c r="B31" s="84" t="s">
        <v>1920</v>
      </c>
      <c r="C31" s="81" t="s">
        <v>1921</v>
      </c>
      <c r="D31" s="81" t="s">
        <v>247</v>
      </c>
      <c r="E31" s="81"/>
      <c r="F31" s="102">
        <v>41481</v>
      </c>
      <c r="G31" s="91">
        <v>5.08</v>
      </c>
      <c r="H31" s="94" t="s">
        <v>142</v>
      </c>
      <c r="I31" s="95">
        <v>0.04</v>
      </c>
      <c r="J31" s="95">
        <v>2.0199999999999999E-2</v>
      </c>
      <c r="K31" s="91">
        <v>64229832.729999997</v>
      </c>
      <c r="L31" s="103">
        <v>111.10080000000001</v>
      </c>
      <c r="M31" s="91">
        <v>71359.88079000001</v>
      </c>
      <c r="N31" s="81"/>
      <c r="O31" s="92">
        <v>8.1019542975529338E-2</v>
      </c>
      <c r="P31" s="92">
        <v>5.970637414935495E-4</v>
      </c>
    </row>
    <row r="32" spans="2:16">
      <c r="B32" s="84" t="s">
        <v>1922</v>
      </c>
      <c r="C32" s="81" t="s">
        <v>1923</v>
      </c>
      <c r="D32" s="81" t="s">
        <v>247</v>
      </c>
      <c r="E32" s="81"/>
      <c r="F32" s="102">
        <v>42173</v>
      </c>
      <c r="G32" s="91">
        <v>5.87</v>
      </c>
      <c r="H32" s="94" t="s">
        <v>142</v>
      </c>
      <c r="I32" s="95">
        <v>0.04</v>
      </c>
      <c r="J32" s="95">
        <v>2.8500000000000001E-2</v>
      </c>
      <c r="K32" s="91">
        <v>30453681</v>
      </c>
      <c r="L32" s="103">
        <v>107.2573</v>
      </c>
      <c r="M32" s="91">
        <v>32663.80947</v>
      </c>
      <c r="N32" s="81"/>
      <c r="O32" s="92">
        <v>3.7085360650854958E-2</v>
      </c>
      <c r="P32" s="92">
        <v>2.7329608846997388E-4</v>
      </c>
    </row>
    <row r="33" spans="2:16">
      <c r="B33" s="84" t="s">
        <v>1924</v>
      </c>
      <c r="C33" s="81" t="s">
        <v>1925</v>
      </c>
      <c r="D33" s="81" t="s">
        <v>247</v>
      </c>
      <c r="E33" s="81"/>
      <c r="F33" s="102">
        <v>41845</v>
      </c>
      <c r="G33" s="91">
        <v>5.7</v>
      </c>
      <c r="H33" s="94" t="s">
        <v>142</v>
      </c>
      <c r="I33" s="95">
        <v>5.2000000000000005E-2</v>
      </c>
      <c r="J33" s="95">
        <v>3.5799999999999998E-2</v>
      </c>
      <c r="K33" s="91">
        <v>1750434.78</v>
      </c>
      <c r="L33" s="103">
        <v>109.91419999999999</v>
      </c>
      <c r="M33" s="91">
        <v>1923.97703</v>
      </c>
      <c r="N33" s="81"/>
      <c r="O33" s="92">
        <v>2.184417041344896E-3</v>
      </c>
      <c r="P33" s="92">
        <v>1.6097797689152317E-5</v>
      </c>
    </row>
    <row r="34" spans="2:16">
      <c r="B34" s="84" t="s">
        <v>1926</v>
      </c>
      <c r="C34" s="81" t="s">
        <v>1927</v>
      </c>
      <c r="D34" s="81" t="s">
        <v>247</v>
      </c>
      <c r="E34" s="81"/>
      <c r="F34" s="102">
        <v>42209</v>
      </c>
      <c r="G34" s="91">
        <v>6.42</v>
      </c>
      <c r="H34" s="94" t="s">
        <v>142</v>
      </c>
      <c r="I34" s="95">
        <v>5.2000000000000005E-2</v>
      </c>
      <c r="J34" s="95">
        <v>3.7600000000000001E-2</v>
      </c>
      <c r="K34" s="91">
        <v>2199881.14</v>
      </c>
      <c r="L34" s="103">
        <v>110.26690000000001</v>
      </c>
      <c r="M34" s="91">
        <v>2425.7401</v>
      </c>
      <c r="N34" s="81"/>
      <c r="O34" s="92">
        <v>2.754101493775979E-3</v>
      </c>
      <c r="P34" s="92">
        <v>2.0296018490545134E-5</v>
      </c>
    </row>
    <row r="35" spans="2:16">
      <c r="B35" s="84" t="s">
        <v>1928</v>
      </c>
      <c r="C35" s="81" t="s">
        <v>1929</v>
      </c>
      <c r="D35" s="81" t="s">
        <v>247</v>
      </c>
      <c r="E35" s="81"/>
      <c r="F35" s="102">
        <v>42209</v>
      </c>
      <c r="G35" s="91">
        <v>6.66</v>
      </c>
      <c r="H35" s="94" t="s">
        <v>142</v>
      </c>
      <c r="I35" s="95">
        <v>0.04</v>
      </c>
      <c r="J35" s="95">
        <v>2.6099999999999998E-2</v>
      </c>
      <c r="K35" s="91">
        <v>81638097.340000004</v>
      </c>
      <c r="L35" s="103">
        <v>110.27679999999999</v>
      </c>
      <c r="M35" s="91">
        <v>90027.913050000003</v>
      </c>
      <c r="N35" s="81"/>
      <c r="O35" s="92">
        <v>0.10221458177343029</v>
      </c>
      <c r="P35" s="92">
        <v>7.5325802130574073E-4</v>
      </c>
    </row>
    <row r="36" spans="2:16">
      <c r="B36" s="80"/>
      <c r="C36" s="81"/>
      <c r="D36" s="81"/>
      <c r="E36" s="81"/>
      <c r="F36" s="81"/>
      <c r="G36" s="81"/>
      <c r="H36" s="81"/>
      <c r="I36" s="81"/>
      <c r="J36" s="81"/>
      <c r="K36" s="91"/>
      <c r="L36" s="81"/>
      <c r="M36" s="81"/>
      <c r="N36" s="81"/>
      <c r="O36" s="92"/>
      <c r="P36" s="81"/>
    </row>
    <row r="37" spans="2:16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</row>
    <row r="38" spans="2:16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</row>
    <row r="39" spans="2:16">
      <c r="B39" s="158" t="s">
        <v>121</v>
      </c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</row>
    <row r="40" spans="2:16">
      <c r="B40" s="158" t="s">
        <v>215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</row>
    <row r="41" spans="2:16">
      <c r="B41" s="158" t="s">
        <v>223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</row>
    <row r="42" spans="2:16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</row>
    <row r="43" spans="2:16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</row>
    <row r="44" spans="2:16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</row>
    <row r="45" spans="2:16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</row>
    <row r="46" spans="2:16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</row>
    <row r="47" spans="2:16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</row>
    <row r="48" spans="2:16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</row>
    <row r="49" spans="2:16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</row>
    <row r="50" spans="2:16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</row>
    <row r="51" spans="2:16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</row>
    <row r="52" spans="2:16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</row>
    <row r="53" spans="2:16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</row>
    <row r="54" spans="2:16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</row>
    <row r="55" spans="2:16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</row>
    <row r="56" spans="2:16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</row>
    <row r="57" spans="2:16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</row>
    <row r="58" spans="2:16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</row>
    <row r="59" spans="2:16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</row>
    <row r="60" spans="2:16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</row>
    <row r="61" spans="2:16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</row>
    <row r="62" spans="2:16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</row>
    <row r="63" spans="2:16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</row>
    <row r="64" spans="2:16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</row>
    <row r="65" spans="2:16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</row>
    <row r="66" spans="2:16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</row>
    <row r="67" spans="2:16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</row>
    <row r="68" spans="2:16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</row>
    <row r="69" spans="2:16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</row>
    <row r="70" spans="2:16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</row>
    <row r="71" spans="2:16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</row>
    <row r="72" spans="2:16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</row>
    <row r="73" spans="2:16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</row>
    <row r="74" spans="2:16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</row>
    <row r="75" spans="2:16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</row>
    <row r="76" spans="2:16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</row>
    <row r="77" spans="2:16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</row>
    <row r="78" spans="2:16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</row>
    <row r="79" spans="2:16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</row>
    <row r="80" spans="2:16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</row>
    <row r="81" spans="2:16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</row>
    <row r="82" spans="2:16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</row>
    <row r="83" spans="2:16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</row>
    <row r="84" spans="2:16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</row>
    <row r="85" spans="2:16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</row>
    <row r="86" spans="2:16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</row>
    <row r="87" spans="2:16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</row>
    <row r="88" spans="2:16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</row>
    <row r="89" spans="2:16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</row>
    <row r="90" spans="2:16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</row>
    <row r="91" spans="2:16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</row>
    <row r="92" spans="2:16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</row>
    <row r="93" spans="2:16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</row>
    <row r="94" spans="2:16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</row>
    <row r="95" spans="2:16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</row>
    <row r="96" spans="2:16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</row>
    <row r="97" spans="2:16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</row>
    <row r="98" spans="2:16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</row>
    <row r="99" spans="2:16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</row>
    <row r="100" spans="2:16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</row>
    <row r="101" spans="2:16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</row>
    <row r="102" spans="2:16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</row>
    <row r="103" spans="2:16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</row>
    <row r="104" spans="2:16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</row>
    <row r="105" spans="2:16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</row>
    <row r="106" spans="2:16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</row>
    <row r="107" spans="2:16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</row>
    <row r="108" spans="2:16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</row>
    <row r="109" spans="2:16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</row>
    <row r="110" spans="2:16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</row>
    <row r="111" spans="2:16"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</row>
    <row r="112" spans="2:16"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</row>
    <row r="113" spans="2:16"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</row>
    <row r="114" spans="2:16"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</row>
    <row r="115" spans="2:16"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</row>
    <row r="116" spans="2:16"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</row>
    <row r="117" spans="2:16"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</row>
    <row r="118" spans="2:16"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</row>
    <row r="119" spans="2:16"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</row>
    <row r="120" spans="2:16"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</row>
    <row r="121" spans="2:16"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</row>
    <row r="122" spans="2:16"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</row>
    <row r="123" spans="2:16"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</row>
    <row r="124" spans="2:16"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</row>
    <row r="125" spans="2:16"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</row>
    <row r="126" spans="2:16"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</row>
    <row r="127" spans="2:16"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</row>
    <row r="128" spans="2:16"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</row>
    <row r="129" spans="2:16"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</row>
    <row r="130" spans="2:16"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</row>
    <row r="131" spans="2:16"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</row>
    <row r="132" spans="2:16"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</row>
    <row r="133" spans="2:16"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</row>
    <row r="134" spans="2:16"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</row>
    <row r="135" spans="2:16"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</row>
    <row r="136" spans="2:16">
      <c r="B136" s="156"/>
      <c r="C136" s="156"/>
      <c r="D136" s="157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</row>
    <row r="137" spans="2:16">
      <c r="B137" s="156"/>
      <c r="C137" s="156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</row>
    <row r="138" spans="2:16">
      <c r="B138" s="156"/>
      <c r="C138" s="156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</row>
    <row r="139" spans="2:16">
      <c r="B139" s="156"/>
      <c r="C139" s="156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</row>
    <row r="140" spans="2:16">
      <c r="B140" s="156"/>
      <c r="C140" s="156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</row>
    <row r="141" spans="2:16">
      <c r="B141" s="156"/>
      <c r="C141" s="156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</row>
    <row r="142" spans="2:16">
      <c r="B142" s="156"/>
      <c r="C142" s="156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</row>
    <row r="143" spans="2:16">
      <c r="B143" s="156"/>
      <c r="C143" s="156"/>
      <c r="D143" s="157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</row>
    <row r="144" spans="2:16">
      <c r="B144" s="156"/>
      <c r="C144" s="156"/>
      <c r="D144" s="157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</row>
    <row r="145" spans="2:16">
      <c r="B145" s="156"/>
      <c r="C145" s="156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</row>
    <row r="146" spans="2:16">
      <c r="B146" s="156"/>
      <c r="C146" s="156"/>
      <c r="D146" s="157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7"/>
    </row>
    <row r="147" spans="2:16">
      <c r="B147" s="156"/>
      <c r="C147" s="156"/>
      <c r="D147" s="157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  <c r="P147" s="157"/>
    </row>
    <row r="148" spans="2:16">
      <c r="B148" s="156"/>
      <c r="C148" s="156"/>
      <c r="D148" s="157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</row>
    <row r="149" spans="2:16">
      <c r="B149" s="156"/>
      <c r="C149" s="156"/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</row>
    <row r="150" spans="2:16">
      <c r="B150" s="156"/>
      <c r="C150" s="156"/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</row>
    <row r="151" spans="2:16">
      <c r="B151" s="156"/>
      <c r="C151" s="156"/>
      <c r="D151" s="157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7"/>
    </row>
    <row r="152" spans="2:16">
      <c r="B152" s="156"/>
      <c r="C152" s="156"/>
      <c r="D152" s="157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  <c r="P152" s="157"/>
    </row>
    <row r="153" spans="2:16">
      <c r="B153" s="156"/>
      <c r="C153" s="156"/>
      <c r="D153" s="157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7"/>
    </row>
    <row r="154" spans="2:16">
      <c r="B154" s="156"/>
      <c r="C154" s="156"/>
      <c r="D154" s="157"/>
      <c r="E154" s="157"/>
      <c r="F154" s="157"/>
      <c r="G154" s="157"/>
      <c r="H154" s="157"/>
      <c r="I154" s="157"/>
      <c r="J154" s="157"/>
      <c r="K154" s="157"/>
      <c r="L154" s="157"/>
      <c r="M154" s="157"/>
      <c r="N154" s="157"/>
      <c r="O154" s="157"/>
      <c r="P154" s="157"/>
    </row>
    <row r="155" spans="2:16">
      <c r="B155" s="156"/>
      <c r="C155" s="156"/>
      <c r="D155" s="157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7"/>
    </row>
    <row r="156" spans="2:16">
      <c r="B156" s="156"/>
      <c r="C156" s="156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</row>
    <row r="157" spans="2:16">
      <c r="B157" s="156"/>
      <c r="C157" s="156"/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</row>
    <row r="158" spans="2:16">
      <c r="B158" s="156"/>
      <c r="C158" s="156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</row>
    <row r="159" spans="2:16">
      <c r="B159" s="156"/>
      <c r="C159" s="156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</row>
    <row r="160" spans="2:16">
      <c r="B160" s="156"/>
      <c r="C160" s="156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</row>
    <row r="161" spans="2:16">
      <c r="B161" s="156"/>
      <c r="C161" s="156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</row>
    <row r="162" spans="2:16">
      <c r="B162" s="156"/>
      <c r="C162" s="156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</row>
    <row r="163" spans="2:16">
      <c r="B163" s="156"/>
      <c r="C163" s="156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</row>
    <row r="164" spans="2:16">
      <c r="B164" s="156"/>
      <c r="C164" s="156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</row>
    <row r="165" spans="2:16">
      <c r="B165" s="156"/>
      <c r="C165" s="156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</row>
    <row r="166" spans="2:16">
      <c r="B166" s="156"/>
      <c r="C166" s="156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</row>
    <row r="167" spans="2:16">
      <c r="B167" s="156"/>
      <c r="C167" s="156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</row>
    <row r="168" spans="2:16">
      <c r="B168" s="156"/>
      <c r="C168" s="156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</row>
    <row r="169" spans="2:16">
      <c r="B169" s="156"/>
      <c r="C169" s="156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</row>
    <row r="170" spans="2:16">
      <c r="B170" s="156"/>
      <c r="C170" s="156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</row>
    <row r="171" spans="2:16">
      <c r="B171" s="156"/>
      <c r="C171" s="156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</row>
    <row r="172" spans="2:16">
      <c r="B172" s="156"/>
      <c r="C172" s="156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</row>
    <row r="173" spans="2:16">
      <c r="B173" s="156"/>
      <c r="C173" s="156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</row>
    <row r="174" spans="2:16">
      <c r="B174" s="156"/>
      <c r="C174" s="156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</row>
    <row r="175" spans="2:16">
      <c r="B175" s="156"/>
      <c r="C175" s="156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</row>
    <row r="176" spans="2:16">
      <c r="B176" s="156"/>
      <c r="C176" s="156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</row>
    <row r="177" spans="2:16">
      <c r="B177" s="156"/>
      <c r="C177" s="156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</row>
    <row r="178" spans="2:16">
      <c r="B178" s="156"/>
      <c r="C178" s="156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</row>
    <row r="179" spans="2:16">
      <c r="B179" s="156"/>
      <c r="C179" s="156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</row>
    <row r="180" spans="2:16">
      <c r="B180" s="156"/>
      <c r="C180" s="156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</row>
    <row r="181" spans="2:16">
      <c r="B181" s="156"/>
      <c r="C181" s="156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</row>
    <row r="182" spans="2:16">
      <c r="B182" s="156"/>
      <c r="C182" s="156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</row>
    <row r="183" spans="2:16">
      <c r="B183" s="156"/>
      <c r="C183" s="156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</row>
    <row r="184" spans="2:16">
      <c r="B184" s="156"/>
      <c r="C184" s="156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</row>
    <row r="185" spans="2:16">
      <c r="B185" s="156"/>
      <c r="C185" s="156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</row>
    <row r="186" spans="2:16">
      <c r="B186" s="156"/>
      <c r="C186" s="156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</row>
    <row r="187" spans="2:16">
      <c r="B187" s="156"/>
      <c r="C187" s="156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</row>
    <row r="188" spans="2:16">
      <c r="B188" s="156"/>
      <c r="C188" s="156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</row>
    <row r="189" spans="2:16">
      <c r="B189" s="156"/>
      <c r="C189" s="156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</row>
    <row r="190" spans="2:16">
      <c r="B190" s="156"/>
      <c r="C190" s="156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</row>
    <row r="191" spans="2:16">
      <c r="B191" s="156"/>
      <c r="C191" s="156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</row>
    <row r="192" spans="2:16">
      <c r="B192" s="156"/>
      <c r="C192" s="156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</row>
    <row r="193" spans="2:16">
      <c r="B193" s="156"/>
      <c r="C193" s="156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</row>
    <row r="194" spans="2:16">
      <c r="B194" s="156"/>
      <c r="C194" s="156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</row>
    <row r="195" spans="2:16">
      <c r="B195" s="156"/>
      <c r="C195" s="156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</row>
    <row r="196" spans="2:16">
      <c r="B196" s="156"/>
      <c r="C196" s="156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</row>
    <row r="197" spans="2:16">
      <c r="B197" s="156"/>
      <c r="C197" s="156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</row>
    <row r="198" spans="2:16">
      <c r="B198" s="156"/>
      <c r="C198" s="156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</row>
    <row r="199" spans="2:16">
      <c r="B199" s="156"/>
      <c r="C199" s="156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</row>
    <row r="200" spans="2:16">
      <c r="B200" s="156"/>
      <c r="C200" s="156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AF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16384" width="9.140625" style="1"/>
  </cols>
  <sheetData>
    <row r="1" spans="2:32">
      <c r="B1" s="56" t="s">
        <v>155</v>
      </c>
      <c r="C1" s="75" t="s" vm="1">
        <v>241</v>
      </c>
    </row>
    <row r="2" spans="2:32">
      <c r="B2" s="56" t="s">
        <v>154</v>
      </c>
      <c r="C2" s="75" t="s">
        <v>242</v>
      </c>
    </row>
    <row r="3" spans="2:32">
      <c r="B3" s="56" t="s">
        <v>156</v>
      </c>
      <c r="C3" s="75" t="s">
        <v>243</v>
      </c>
    </row>
    <row r="4" spans="2:32">
      <c r="B4" s="56" t="s">
        <v>157</v>
      </c>
      <c r="C4" s="75" t="s">
        <v>244</v>
      </c>
    </row>
    <row r="6" spans="2:32" ht="26.25" customHeight="1">
      <c r="B6" s="145" t="s">
        <v>184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7"/>
    </row>
    <row r="7" spans="2:32" ht="26.25" customHeight="1">
      <c r="B7" s="145" t="s">
        <v>97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7"/>
    </row>
    <row r="8" spans="2:32" s="3" customFormat="1" ht="78.75">
      <c r="B8" s="22" t="s">
        <v>125</v>
      </c>
      <c r="C8" s="30" t="s">
        <v>49</v>
      </c>
      <c r="D8" s="30" t="s">
        <v>127</v>
      </c>
      <c r="E8" s="30" t="s">
        <v>126</v>
      </c>
      <c r="F8" s="30" t="s">
        <v>71</v>
      </c>
      <c r="G8" s="30" t="s">
        <v>15</v>
      </c>
      <c r="H8" s="30" t="s">
        <v>72</v>
      </c>
      <c r="I8" s="30" t="s">
        <v>111</v>
      </c>
      <c r="J8" s="30" t="s">
        <v>18</v>
      </c>
      <c r="K8" s="30" t="s">
        <v>110</v>
      </c>
      <c r="L8" s="30" t="s">
        <v>17</v>
      </c>
      <c r="M8" s="68" t="s">
        <v>19</v>
      </c>
      <c r="N8" s="30" t="s">
        <v>217</v>
      </c>
      <c r="O8" s="30" t="s">
        <v>216</v>
      </c>
      <c r="P8" s="30" t="s">
        <v>119</v>
      </c>
      <c r="Q8" s="30" t="s">
        <v>64</v>
      </c>
      <c r="R8" s="30" t="s">
        <v>158</v>
      </c>
      <c r="S8" s="31" t="s">
        <v>160</v>
      </c>
      <c r="AC8" s="1"/>
    </row>
    <row r="9" spans="2:32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224</v>
      </c>
      <c r="O9" s="32"/>
      <c r="P9" s="32" t="s">
        <v>220</v>
      </c>
      <c r="Q9" s="32" t="s">
        <v>20</v>
      </c>
      <c r="R9" s="32" t="s">
        <v>20</v>
      </c>
      <c r="S9" s="33" t="s">
        <v>20</v>
      </c>
      <c r="AC9" s="1"/>
    </row>
    <row r="10" spans="2:3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122</v>
      </c>
      <c r="R10" s="20" t="s">
        <v>123</v>
      </c>
      <c r="S10" s="20" t="s">
        <v>161</v>
      </c>
      <c r="AC10" s="1"/>
    </row>
    <row r="11" spans="2:32" s="4" customFormat="1" ht="18" customHeight="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AC11" s="1"/>
      <c r="AF11" s="1"/>
    </row>
    <row r="12" spans="2:32" ht="20.25" customHeight="1">
      <c r="B12" s="158" t="s">
        <v>233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</row>
    <row r="13" spans="2:32">
      <c r="B13" s="158" t="s">
        <v>121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</row>
    <row r="14" spans="2:32">
      <c r="B14" s="158" t="s">
        <v>215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</row>
    <row r="15" spans="2:32">
      <c r="B15" s="158" t="s">
        <v>223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</row>
    <row r="16" spans="2:32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</row>
    <row r="17" spans="2:19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</row>
    <row r="18" spans="2:19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</row>
    <row r="19" spans="2:19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</row>
    <row r="20" spans="2:19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</row>
    <row r="21" spans="2:19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</row>
    <row r="22" spans="2:19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</row>
    <row r="23" spans="2:19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</row>
    <row r="24" spans="2:19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</row>
    <row r="25" spans="2:19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</row>
    <row r="26" spans="2:19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</row>
    <row r="27" spans="2:19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</row>
    <row r="28" spans="2:19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</row>
    <row r="29" spans="2:19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</row>
    <row r="30" spans="2:19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</row>
    <row r="31" spans="2:19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</row>
    <row r="32" spans="2:19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2:19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</row>
    <row r="34" spans="2:19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</row>
    <row r="35" spans="2:19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</row>
    <row r="36" spans="2:19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2:19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2:19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2:19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2:19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2:19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2:19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2:19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2:19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2:19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2:19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2:19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2:19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2:19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2:19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2:19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2:19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2:19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2:19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2:19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2:19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2:19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2:19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2:19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2:19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2:19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2:19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2:19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2:19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2:19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2:19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2:19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2:19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</row>
    <row r="69" spans="2:19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</row>
    <row r="70" spans="2:19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</row>
    <row r="71" spans="2:19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</row>
    <row r="72" spans="2:19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2:19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2:19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2:19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2:19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2:19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2:19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2:19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2:19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2:19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</row>
    <row r="82" spans="2:19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</row>
    <row r="83" spans="2:19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</row>
    <row r="84" spans="2:19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</row>
    <row r="85" spans="2:19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</row>
    <row r="86" spans="2:19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</row>
    <row r="87" spans="2:19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</row>
    <row r="88" spans="2:19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</row>
    <row r="89" spans="2:19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</row>
    <row r="90" spans="2:19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</row>
    <row r="91" spans="2:19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</row>
    <row r="92" spans="2:19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</row>
    <row r="93" spans="2:19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</row>
    <row r="94" spans="2:19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</row>
    <row r="95" spans="2:19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</row>
    <row r="96" spans="2:19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</row>
    <row r="97" spans="2:19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</row>
    <row r="98" spans="2:19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</row>
    <row r="99" spans="2:19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</row>
    <row r="100" spans="2:19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</row>
    <row r="101" spans="2:19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</row>
    <row r="102" spans="2:19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</row>
    <row r="103" spans="2:19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</row>
    <row r="104" spans="2:19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</row>
    <row r="105" spans="2:19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</row>
    <row r="106" spans="2:19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</row>
    <row r="107" spans="2:19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</row>
    <row r="108" spans="2:19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</row>
    <row r="109" spans="2:19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</row>
    <row r="110" spans="2:19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</row>
    <row r="111" spans="2:19">
      <c r="B111" s="156"/>
      <c r="C111" s="156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</row>
    <row r="112" spans="2:19">
      <c r="B112" s="156"/>
      <c r="C112" s="156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</row>
    <row r="113" spans="2:19">
      <c r="B113" s="156"/>
      <c r="C113" s="156"/>
      <c r="D113" s="157"/>
      <c r="E113" s="157"/>
      <c r="F113" s="157"/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</row>
    <row r="114" spans="2:19">
      <c r="B114" s="156"/>
      <c r="C114" s="156"/>
      <c r="D114" s="157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</row>
    <row r="115" spans="2:19">
      <c r="B115" s="156"/>
      <c r="C115" s="156"/>
      <c r="D115" s="157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</row>
    <row r="116" spans="2:19">
      <c r="B116" s="156"/>
      <c r="C116" s="156"/>
      <c r="D116" s="157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157"/>
    </row>
    <row r="117" spans="2:19">
      <c r="B117" s="156"/>
      <c r="C117" s="156"/>
      <c r="D117" s="157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157"/>
    </row>
    <row r="118" spans="2:19">
      <c r="B118" s="156"/>
      <c r="C118" s="156"/>
      <c r="D118" s="157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  <c r="Q118" s="157"/>
      <c r="R118" s="157"/>
      <c r="S118" s="157"/>
    </row>
    <row r="119" spans="2:19">
      <c r="B119" s="156"/>
      <c r="C119" s="156"/>
      <c r="D119" s="157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  <c r="Q119" s="157"/>
      <c r="R119" s="157"/>
      <c r="S119" s="157"/>
    </row>
    <row r="120" spans="2:19">
      <c r="B120" s="156"/>
      <c r="C120" s="156"/>
      <c r="D120" s="157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  <c r="Q120" s="157"/>
      <c r="R120" s="157"/>
      <c r="S120" s="157"/>
    </row>
    <row r="121" spans="2:19">
      <c r="B121" s="156"/>
      <c r="C121" s="156"/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  <c r="S121" s="157"/>
    </row>
    <row r="122" spans="2:19">
      <c r="B122" s="156"/>
      <c r="C122" s="156"/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57"/>
      <c r="R122" s="157"/>
      <c r="S122" s="157"/>
    </row>
    <row r="123" spans="2:19">
      <c r="B123" s="156"/>
      <c r="C123" s="156"/>
      <c r="D123" s="157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  <c r="Q123" s="157"/>
      <c r="R123" s="157"/>
      <c r="S123" s="157"/>
    </row>
    <row r="124" spans="2:19">
      <c r="B124" s="156"/>
      <c r="C124" s="156"/>
      <c r="D124" s="157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  <c r="Q124" s="157"/>
      <c r="R124" s="157"/>
      <c r="S124" s="157"/>
    </row>
    <row r="125" spans="2:19">
      <c r="B125" s="156"/>
      <c r="C125" s="156"/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57"/>
      <c r="R125" s="157"/>
      <c r="S125" s="157"/>
    </row>
    <row r="126" spans="2:19">
      <c r="B126" s="156"/>
      <c r="C126" s="156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</row>
    <row r="127" spans="2:19">
      <c r="B127" s="156"/>
      <c r="C127" s="156"/>
      <c r="D127" s="157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7"/>
      <c r="Q127" s="157"/>
      <c r="R127" s="157"/>
      <c r="S127" s="157"/>
    </row>
    <row r="128" spans="2:19">
      <c r="B128" s="156"/>
      <c r="C128" s="156"/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  <c r="Q128" s="157"/>
      <c r="R128" s="157"/>
      <c r="S128" s="157"/>
    </row>
    <row r="129" spans="2:19">
      <c r="B129" s="156"/>
      <c r="C129" s="156"/>
      <c r="D129" s="157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  <c r="P129" s="157"/>
      <c r="Q129" s="157"/>
      <c r="R129" s="157"/>
      <c r="S129" s="157"/>
    </row>
    <row r="130" spans="2:19">
      <c r="B130" s="156"/>
      <c r="C130" s="156"/>
      <c r="D130" s="157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7"/>
      <c r="Q130" s="157"/>
      <c r="R130" s="157"/>
      <c r="S130" s="157"/>
    </row>
    <row r="131" spans="2:19">
      <c r="B131" s="156"/>
      <c r="C131" s="156"/>
      <c r="D131" s="157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  <c r="Q131" s="157"/>
      <c r="R131" s="157"/>
      <c r="S131" s="157"/>
    </row>
    <row r="132" spans="2:19">
      <c r="B132" s="156"/>
      <c r="C132" s="156"/>
      <c r="D132" s="157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7"/>
      <c r="Q132" s="157"/>
      <c r="R132" s="157"/>
      <c r="S132" s="157"/>
    </row>
    <row r="133" spans="2:19">
      <c r="B133" s="156"/>
      <c r="C133" s="156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157"/>
    </row>
    <row r="134" spans="2:19">
      <c r="B134" s="156"/>
      <c r="C134" s="156"/>
      <c r="D134" s="157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157"/>
      <c r="R134" s="157"/>
      <c r="S134" s="157"/>
    </row>
    <row r="135" spans="2:19">
      <c r="B135" s="156"/>
      <c r="C135" s="156"/>
      <c r="D135" s="157"/>
      <c r="E135" s="157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7"/>
      <c r="Q135" s="157"/>
      <c r="R135" s="157"/>
      <c r="S135" s="157"/>
    </row>
    <row r="136" spans="2:19">
      <c r="B136" s="156"/>
      <c r="C136" s="156"/>
      <c r="D136" s="157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  <c r="Q136" s="157"/>
      <c r="R136" s="157"/>
      <c r="S136" s="157"/>
    </row>
    <row r="137" spans="2:19">
      <c r="B137" s="156"/>
      <c r="C137" s="156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  <c r="Q137" s="157"/>
      <c r="R137" s="157"/>
      <c r="S137" s="157"/>
    </row>
    <row r="138" spans="2:19">
      <c r="B138" s="156"/>
      <c r="C138" s="156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  <c r="R138" s="157"/>
      <c r="S138" s="157"/>
    </row>
    <row r="139" spans="2:19">
      <c r="B139" s="156"/>
      <c r="C139" s="156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/>
      <c r="R139" s="157"/>
      <c r="S139" s="157"/>
    </row>
    <row r="140" spans="2:19">
      <c r="B140" s="156"/>
      <c r="C140" s="156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57"/>
      <c r="R140" s="157"/>
      <c r="S140" s="157"/>
    </row>
    <row r="141" spans="2:19">
      <c r="B141" s="156"/>
      <c r="C141" s="156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57"/>
      <c r="S141" s="157"/>
    </row>
    <row r="142" spans="2:19">
      <c r="B142" s="156"/>
      <c r="C142" s="156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  <c r="Q142" s="157"/>
      <c r="R142" s="157"/>
      <c r="S142" s="157"/>
    </row>
    <row r="143" spans="2:19">
      <c r="B143" s="156"/>
      <c r="C143" s="156"/>
      <c r="D143" s="157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  <c r="Q143" s="157"/>
      <c r="R143" s="157"/>
      <c r="S143" s="157"/>
    </row>
    <row r="144" spans="2:19">
      <c r="B144" s="156"/>
      <c r="C144" s="156"/>
      <c r="D144" s="157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  <c r="Q144" s="157"/>
      <c r="R144" s="157"/>
      <c r="S144" s="157"/>
    </row>
    <row r="145" spans="2:19">
      <c r="B145" s="156"/>
      <c r="C145" s="156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57"/>
      <c r="R145" s="157"/>
      <c r="S145" s="157"/>
    </row>
    <row r="146" spans="2:19">
      <c r="B146" s="156"/>
      <c r="C146" s="156"/>
      <c r="D146" s="157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7"/>
      <c r="Q146" s="157"/>
      <c r="R146" s="157"/>
      <c r="S146" s="157"/>
    </row>
    <row r="147" spans="2:19">
      <c r="B147" s="156"/>
      <c r="C147" s="156"/>
      <c r="D147" s="157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  <c r="P147" s="157"/>
      <c r="Q147" s="157"/>
      <c r="R147" s="157"/>
      <c r="S147" s="157"/>
    </row>
    <row r="148" spans="2:19">
      <c r="B148" s="156"/>
      <c r="C148" s="156"/>
      <c r="D148" s="157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  <c r="Q148" s="157"/>
      <c r="R148" s="157"/>
      <c r="S148" s="157"/>
    </row>
    <row r="149" spans="2:19">
      <c r="B149" s="156"/>
      <c r="C149" s="156"/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  <c r="Q149" s="157"/>
      <c r="R149" s="157"/>
      <c r="S149" s="157"/>
    </row>
    <row r="150" spans="2:19">
      <c r="B150" s="156"/>
      <c r="C150" s="156"/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  <c r="Q150" s="157"/>
      <c r="R150" s="157"/>
      <c r="S150" s="157"/>
    </row>
    <row r="151" spans="2:19">
      <c r="B151" s="156"/>
      <c r="C151" s="156"/>
      <c r="D151" s="157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7"/>
      <c r="Q151" s="157"/>
      <c r="R151" s="157"/>
      <c r="S151" s="157"/>
    </row>
    <row r="152" spans="2:19">
      <c r="D152" s="1"/>
      <c r="E152" s="1"/>
      <c r="F152" s="1"/>
    </row>
    <row r="153" spans="2:19">
      <c r="D153" s="1"/>
      <c r="E153" s="1"/>
      <c r="F153" s="1"/>
    </row>
    <row r="154" spans="2:19">
      <c r="D154" s="1"/>
      <c r="E154" s="1"/>
      <c r="F154" s="1"/>
    </row>
    <row r="155" spans="2:19">
      <c r="D155" s="1"/>
      <c r="E155" s="1"/>
      <c r="F155" s="1"/>
    </row>
    <row r="156" spans="2:19">
      <c r="D156" s="1"/>
      <c r="E156" s="1"/>
      <c r="F156" s="1"/>
    </row>
    <row r="157" spans="2:19">
      <c r="D157" s="1"/>
      <c r="E157" s="1"/>
      <c r="F157" s="1"/>
    </row>
    <row r="158" spans="2:19">
      <c r="D158" s="1"/>
      <c r="E158" s="1"/>
      <c r="F158" s="1"/>
    </row>
    <row r="159" spans="2:19">
      <c r="D159" s="1"/>
      <c r="E159" s="1"/>
      <c r="F159" s="1"/>
    </row>
    <row r="160" spans="2:19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AW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21.2851562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5.42578125" style="1" bestFit="1" customWidth="1"/>
    <col min="15" max="15" width="7.28515625" style="1" bestFit="1" customWidth="1"/>
    <col min="16" max="16" width="13.140625" style="1" bestFit="1" customWidth="1"/>
    <col min="17" max="17" width="8" style="1" bestFit="1" customWidth="1"/>
    <col min="18" max="18" width="10" style="1" bestFit="1" customWidth="1"/>
    <col min="19" max="19" width="9" style="1" bestFit="1" customWidth="1"/>
    <col min="20" max="16384" width="9.140625" style="1"/>
  </cols>
  <sheetData>
    <row r="1" spans="2:49">
      <c r="B1" s="56" t="s">
        <v>155</v>
      </c>
      <c r="C1" s="75" t="s" vm="1">
        <v>241</v>
      </c>
    </row>
    <row r="2" spans="2:49">
      <c r="B2" s="56" t="s">
        <v>154</v>
      </c>
      <c r="C2" s="75" t="s">
        <v>242</v>
      </c>
    </row>
    <row r="3" spans="2:49">
      <c r="B3" s="56" t="s">
        <v>156</v>
      </c>
      <c r="C3" s="75" t="s">
        <v>243</v>
      </c>
    </row>
    <row r="4" spans="2:49">
      <c r="B4" s="56" t="s">
        <v>157</v>
      </c>
      <c r="C4" s="75" t="s">
        <v>244</v>
      </c>
    </row>
    <row r="6" spans="2:49" ht="26.25" customHeight="1">
      <c r="B6" s="145" t="s">
        <v>184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7"/>
    </row>
    <row r="7" spans="2:49" ht="26.25" customHeight="1">
      <c r="B7" s="145" t="s">
        <v>98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7"/>
    </row>
    <row r="8" spans="2:49" s="3" customFormat="1" ht="78.75">
      <c r="B8" s="22" t="s">
        <v>125</v>
      </c>
      <c r="C8" s="30" t="s">
        <v>49</v>
      </c>
      <c r="D8" s="30" t="s">
        <v>127</v>
      </c>
      <c r="E8" s="30" t="s">
        <v>126</v>
      </c>
      <c r="F8" s="30" t="s">
        <v>71</v>
      </c>
      <c r="G8" s="30" t="s">
        <v>15</v>
      </c>
      <c r="H8" s="30" t="s">
        <v>72</v>
      </c>
      <c r="I8" s="30" t="s">
        <v>111</v>
      </c>
      <c r="J8" s="30" t="s">
        <v>18</v>
      </c>
      <c r="K8" s="30" t="s">
        <v>110</v>
      </c>
      <c r="L8" s="30" t="s">
        <v>17</v>
      </c>
      <c r="M8" s="68" t="s">
        <v>19</v>
      </c>
      <c r="N8" s="68" t="s">
        <v>217</v>
      </c>
      <c r="O8" s="30" t="s">
        <v>216</v>
      </c>
      <c r="P8" s="30" t="s">
        <v>119</v>
      </c>
      <c r="Q8" s="30" t="s">
        <v>64</v>
      </c>
      <c r="R8" s="30" t="s">
        <v>158</v>
      </c>
      <c r="S8" s="31" t="s">
        <v>160</v>
      </c>
      <c r="AT8" s="1"/>
    </row>
    <row r="9" spans="2:49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224</v>
      </c>
      <c r="O9" s="32"/>
      <c r="P9" s="32" t="s">
        <v>220</v>
      </c>
      <c r="Q9" s="32" t="s">
        <v>20</v>
      </c>
      <c r="R9" s="32" t="s">
        <v>20</v>
      </c>
      <c r="S9" s="33" t="s">
        <v>20</v>
      </c>
      <c r="AT9" s="1"/>
    </row>
    <row r="10" spans="2:4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122</v>
      </c>
      <c r="R10" s="20" t="s">
        <v>123</v>
      </c>
      <c r="S10" s="20" t="s">
        <v>161</v>
      </c>
      <c r="AT10" s="1"/>
    </row>
    <row r="11" spans="2:49" s="4" customFormat="1" ht="18" customHeight="1">
      <c r="B11" s="104" t="s">
        <v>56</v>
      </c>
      <c r="C11" s="77"/>
      <c r="D11" s="77"/>
      <c r="E11" s="77"/>
      <c r="F11" s="77"/>
      <c r="G11" s="77"/>
      <c r="H11" s="77"/>
      <c r="I11" s="77"/>
      <c r="J11" s="87">
        <v>6.1045627155718716</v>
      </c>
      <c r="K11" s="77"/>
      <c r="L11" s="77"/>
      <c r="M11" s="86">
        <v>2.0986560124176372E-2</v>
      </c>
      <c r="N11" s="85"/>
      <c r="O11" s="87"/>
      <c r="P11" s="85">
        <v>2339036.5863899998</v>
      </c>
      <c r="Q11" s="77"/>
      <c r="R11" s="86">
        <v>1</v>
      </c>
      <c r="S11" s="86">
        <v>1.9570575515255328E-2</v>
      </c>
      <c r="AT11" s="1"/>
      <c r="AW11" s="1"/>
    </row>
    <row r="12" spans="2:49" ht="17.25" customHeight="1">
      <c r="B12" s="105" t="s">
        <v>211</v>
      </c>
      <c r="C12" s="79"/>
      <c r="D12" s="79"/>
      <c r="E12" s="79"/>
      <c r="F12" s="79"/>
      <c r="G12" s="79"/>
      <c r="H12" s="79"/>
      <c r="I12" s="79"/>
      <c r="J12" s="90">
        <v>5.8973918217392054</v>
      </c>
      <c r="K12" s="79"/>
      <c r="L12" s="79"/>
      <c r="M12" s="89">
        <v>1.9951698337442612E-2</v>
      </c>
      <c r="N12" s="88"/>
      <c r="O12" s="90"/>
      <c r="P12" s="88">
        <v>2211479.5807099999</v>
      </c>
      <c r="Q12" s="79"/>
      <c r="R12" s="89">
        <v>0.94546600663614777</v>
      </c>
      <c r="S12" s="89">
        <v>1.8503313879979624E-2</v>
      </c>
    </row>
    <row r="13" spans="2:49">
      <c r="B13" s="106" t="s">
        <v>65</v>
      </c>
      <c r="C13" s="79"/>
      <c r="D13" s="79"/>
      <c r="E13" s="79"/>
      <c r="F13" s="79"/>
      <c r="G13" s="79"/>
      <c r="H13" s="79"/>
      <c r="I13" s="79"/>
      <c r="J13" s="90">
        <v>6.5966905735661934</v>
      </c>
      <c r="K13" s="79"/>
      <c r="L13" s="79"/>
      <c r="M13" s="89">
        <v>2.0341628038974373E-2</v>
      </c>
      <c r="N13" s="88"/>
      <c r="O13" s="90"/>
      <c r="P13" s="88">
        <v>1630901.0802500003</v>
      </c>
      <c r="Q13" s="79"/>
      <c r="R13" s="89">
        <v>0.69725334342336431</v>
      </c>
      <c r="S13" s="89">
        <v>1.3645649210731208E-2</v>
      </c>
    </row>
    <row r="14" spans="2:49">
      <c r="B14" s="107" t="s">
        <v>1930</v>
      </c>
      <c r="C14" s="81" t="s">
        <v>1931</v>
      </c>
      <c r="D14" s="94" t="s">
        <v>1932</v>
      </c>
      <c r="E14" s="81" t="s">
        <v>379</v>
      </c>
      <c r="F14" s="94" t="s">
        <v>138</v>
      </c>
      <c r="G14" s="81" t="s">
        <v>337</v>
      </c>
      <c r="H14" s="81" t="s">
        <v>338</v>
      </c>
      <c r="I14" s="102">
        <v>39076</v>
      </c>
      <c r="J14" s="93">
        <v>8</v>
      </c>
      <c r="K14" s="94" t="s">
        <v>142</v>
      </c>
      <c r="L14" s="95">
        <v>4.9000000000000002E-2</v>
      </c>
      <c r="M14" s="92">
        <v>7.6E-3</v>
      </c>
      <c r="N14" s="91">
        <v>145771200</v>
      </c>
      <c r="O14" s="93">
        <v>164.73</v>
      </c>
      <c r="P14" s="91">
        <v>240128.88381</v>
      </c>
      <c r="Q14" s="92">
        <v>7.4255772564757433E-2</v>
      </c>
      <c r="R14" s="92">
        <v>0.10266144839598591</v>
      </c>
      <c r="S14" s="92">
        <v>2.00914362833913E-3</v>
      </c>
    </row>
    <row r="15" spans="2:49">
      <c r="B15" s="107" t="s">
        <v>1933</v>
      </c>
      <c r="C15" s="81" t="s">
        <v>1934</v>
      </c>
      <c r="D15" s="94" t="s">
        <v>1932</v>
      </c>
      <c r="E15" s="81" t="s">
        <v>379</v>
      </c>
      <c r="F15" s="94" t="s">
        <v>138</v>
      </c>
      <c r="G15" s="81" t="s">
        <v>337</v>
      </c>
      <c r="H15" s="81" t="s">
        <v>338</v>
      </c>
      <c r="I15" s="102">
        <v>42639</v>
      </c>
      <c r="J15" s="93">
        <v>12.069999999999999</v>
      </c>
      <c r="K15" s="94" t="s">
        <v>142</v>
      </c>
      <c r="L15" s="95">
        <v>4.0999999999999995E-2</v>
      </c>
      <c r="M15" s="92">
        <v>1.0500000000000001E-2</v>
      </c>
      <c r="N15" s="91">
        <v>365971553.79000002</v>
      </c>
      <c r="O15" s="93">
        <v>147.94</v>
      </c>
      <c r="P15" s="91">
        <v>541418.31929000013</v>
      </c>
      <c r="Q15" s="92">
        <v>8.6881902232251104E-2</v>
      </c>
      <c r="R15" s="92">
        <v>0.23147065011309173</v>
      </c>
      <c r="S15" s="92">
        <v>4.5300138376035059E-3</v>
      </c>
    </row>
    <row r="16" spans="2:49">
      <c r="B16" s="107" t="s">
        <v>1935</v>
      </c>
      <c r="C16" s="81" t="s">
        <v>1936</v>
      </c>
      <c r="D16" s="94" t="s">
        <v>1932</v>
      </c>
      <c r="E16" s="81" t="s">
        <v>1937</v>
      </c>
      <c r="F16" s="94" t="s">
        <v>138</v>
      </c>
      <c r="G16" s="81" t="s">
        <v>337</v>
      </c>
      <c r="H16" s="81" t="s">
        <v>338</v>
      </c>
      <c r="I16" s="102">
        <v>38918</v>
      </c>
      <c r="J16" s="93">
        <v>0.87000000000000011</v>
      </c>
      <c r="K16" s="94" t="s">
        <v>142</v>
      </c>
      <c r="L16" s="95">
        <v>0.05</v>
      </c>
      <c r="M16" s="92">
        <v>-3.5000000000000005E-3</v>
      </c>
      <c r="N16" s="91">
        <v>420455.94</v>
      </c>
      <c r="O16" s="93">
        <v>125.17</v>
      </c>
      <c r="P16" s="91">
        <v>526.28469999999993</v>
      </c>
      <c r="Q16" s="92">
        <v>3.6485873020542438E-2</v>
      </c>
      <c r="R16" s="92">
        <v>2.2500062763543697E-4</v>
      </c>
      <c r="S16" s="92">
        <v>4.4033917741191641E-6</v>
      </c>
    </row>
    <row r="17" spans="2:19">
      <c r="B17" s="107" t="s">
        <v>1938</v>
      </c>
      <c r="C17" s="81" t="s">
        <v>1939</v>
      </c>
      <c r="D17" s="94" t="s">
        <v>1932</v>
      </c>
      <c r="E17" s="81" t="s">
        <v>1940</v>
      </c>
      <c r="F17" s="94" t="s">
        <v>1205</v>
      </c>
      <c r="G17" s="81" t="s">
        <v>350</v>
      </c>
      <c r="H17" s="81" t="s">
        <v>140</v>
      </c>
      <c r="I17" s="102">
        <v>42796</v>
      </c>
      <c r="J17" s="93">
        <v>7.2999999999999989</v>
      </c>
      <c r="K17" s="94" t="s">
        <v>142</v>
      </c>
      <c r="L17" s="95">
        <v>2.1400000000000002E-2</v>
      </c>
      <c r="M17" s="92">
        <v>2.5000000000000001E-3</v>
      </c>
      <c r="N17" s="91">
        <v>83828000</v>
      </c>
      <c r="O17" s="93">
        <v>117.33</v>
      </c>
      <c r="P17" s="91">
        <v>98355.392260000008</v>
      </c>
      <c r="Q17" s="92">
        <v>0.32285496406645969</v>
      </c>
      <c r="R17" s="92">
        <v>4.2049531346492884E-2</v>
      </c>
      <c r="S17" s="92">
        <v>8.2293352859763504E-4</v>
      </c>
    </row>
    <row r="18" spans="2:19">
      <c r="B18" s="107" t="s">
        <v>1941</v>
      </c>
      <c r="C18" s="81" t="s">
        <v>1942</v>
      </c>
      <c r="D18" s="94" t="s">
        <v>1932</v>
      </c>
      <c r="E18" s="81" t="s">
        <v>467</v>
      </c>
      <c r="F18" s="94" t="s">
        <v>468</v>
      </c>
      <c r="G18" s="81" t="s">
        <v>405</v>
      </c>
      <c r="H18" s="81" t="s">
        <v>338</v>
      </c>
      <c r="I18" s="102">
        <v>39856</v>
      </c>
      <c r="J18" s="93">
        <v>0.11999999999999998</v>
      </c>
      <c r="K18" s="94" t="s">
        <v>142</v>
      </c>
      <c r="L18" s="95">
        <v>6.8499999999999991E-2</v>
      </c>
      <c r="M18" s="92">
        <v>5.8999999999999999E-3</v>
      </c>
      <c r="N18" s="91">
        <v>52927200</v>
      </c>
      <c r="O18" s="93">
        <v>117.03</v>
      </c>
      <c r="P18" s="91">
        <v>61940.703260000009</v>
      </c>
      <c r="Q18" s="92">
        <v>0.10479575330016176</v>
      </c>
      <c r="R18" s="92">
        <v>2.6481288758119628E-2</v>
      </c>
      <c r="S18" s="92">
        <v>5.1825406138206209E-4</v>
      </c>
    </row>
    <row r="19" spans="2:19">
      <c r="B19" s="107" t="s">
        <v>1943</v>
      </c>
      <c r="C19" s="81" t="s">
        <v>1944</v>
      </c>
      <c r="D19" s="94" t="s">
        <v>1932</v>
      </c>
      <c r="E19" s="81" t="s">
        <v>415</v>
      </c>
      <c r="F19" s="94" t="s">
        <v>138</v>
      </c>
      <c r="G19" s="81" t="s">
        <v>393</v>
      </c>
      <c r="H19" s="81" t="s">
        <v>140</v>
      </c>
      <c r="I19" s="102">
        <v>39350</v>
      </c>
      <c r="J19" s="93">
        <v>3.8199999999999994</v>
      </c>
      <c r="K19" s="94" t="s">
        <v>142</v>
      </c>
      <c r="L19" s="95">
        <v>5.5999999999999994E-2</v>
      </c>
      <c r="M19" s="92">
        <v>-3.5000000000000005E-3</v>
      </c>
      <c r="N19" s="91">
        <v>32895829.619999994</v>
      </c>
      <c r="O19" s="93">
        <v>151.13999999999999</v>
      </c>
      <c r="P19" s="91">
        <v>49718.755279999998</v>
      </c>
      <c r="Q19" s="92">
        <v>4.4039917620722548E-2</v>
      </c>
      <c r="R19" s="92">
        <v>2.1256082768989288E-2</v>
      </c>
      <c r="S19" s="92">
        <v>4.1599377298902243E-4</v>
      </c>
    </row>
    <row r="20" spans="2:19">
      <c r="B20" s="107" t="s">
        <v>1945</v>
      </c>
      <c r="C20" s="81" t="s">
        <v>1946</v>
      </c>
      <c r="D20" s="94" t="s">
        <v>1932</v>
      </c>
      <c r="E20" s="81" t="s">
        <v>467</v>
      </c>
      <c r="F20" s="94" t="s">
        <v>468</v>
      </c>
      <c r="G20" s="81" t="s">
        <v>442</v>
      </c>
      <c r="H20" s="81" t="s">
        <v>140</v>
      </c>
      <c r="I20" s="102">
        <v>40715</v>
      </c>
      <c r="J20" s="93">
        <v>1.7099999999999997</v>
      </c>
      <c r="K20" s="94" t="s">
        <v>142</v>
      </c>
      <c r="L20" s="95">
        <v>0.06</v>
      </c>
      <c r="M20" s="92">
        <v>-6.9999999999999988E-4</v>
      </c>
      <c r="N20" s="91">
        <v>207941081</v>
      </c>
      <c r="O20" s="93">
        <v>120.61</v>
      </c>
      <c r="P20" s="91">
        <v>250797.72822999998</v>
      </c>
      <c r="Q20" s="92">
        <v>5.6188920921697534E-2</v>
      </c>
      <c r="R20" s="92">
        <v>0.10722266153907144</v>
      </c>
      <c r="S20" s="92">
        <v>2.0984091945970606E-3</v>
      </c>
    </row>
    <row r="21" spans="2:19">
      <c r="B21" s="107" t="s">
        <v>1947</v>
      </c>
      <c r="C21" s="81" t="s">
        <v>1948</v>
      </c>
      <c r="D21" s="94" t="s">
        <v>1932</v>
      </c>
      <c r="E21" s="81" t="s">
        <v>1949</v>
      </c>
      <c r="F21" s="94" t="s">
        <v>138</v>
      </c>
      <c r="G21" s="81" t="s">
        <v>442</v>
      </c>
      <c r="H21" s="81" t="s">
        <v>140</v>
      </c>
      <c r="I21" s="102">
        <v>38495</v>
      </c>
      <c r="J21" s="93">
        <v>0.36999999999999994</v>
      </c>
      <c r="K21" s="94" t="s">
        <v>142</v>
      </c>
      <c r="L21" s="95">
        <v>4.9500000000000002E-2</v>
      </c>
      <c r="M21" s="92">
        <v>-1.0999999999999998E-3</v>
      </c>
      <c r="N21" s="91">
        <v>741652.71</v>
      </c>
      <c r="O21" s="93">
        <v>126.55</v>
      </c>
      <c r="P21" s="91">
        <v>938.56151</v>
      </c>
      <c r="Q21" s="92">
        <v>1.9572086582910632E-2</v>
      </c>
      <c r="R21" s="92">
        <v>4.0125986718683531E-4</v>
      </c>
      <c r="S21" s="92">
        <v>7.8528865320212847E-6</v>
      </c>
    </row>
    <row r="22" spans="2:19">
      <c r="B22" s="107" t="s">
        <v>1950</v>
      </c>
      <c r="C22" s="81" t="s">
        <v>1951</v>
      </c>
      <c r="D22" s="94" t="s">
        <v>1932</v>
      </c>
      <c r="E22" s="81" t="s">
        <v>382</v>
      </c>
      <c r="F22" s="94" t="s">
        <v>342</v>
      </c>
      <c r="G22" s="81" t="s">
        <v>518</v>
      </c>
      <c r="H22" s="81" t="s">
        <v>338</v>
      </c>
      <c r="I22" s="102">
        <v>39656</v>
      </c>
      <c r="J22" s="93">
        <v>2.6399999999999997</v>
      </c>
      <c r="K22" s="94" t="s">
        <v>142</v>
      </c>
      <c r="L22" s="95">
        <v>5.7500000000000002E-2</v>
      </c>
      <c r="M22" s="92">
        <v>-5.0000000000000001E-3</v>
      </c>
      <c r="N22" s="91">
        <v>248260000</v>
      </c>
      <c r="O22" s="93">
        <v>141.16</v>
      </c>
      <c r="P22" s="91">
        <v>350443.82529000001</v>
      </c>
      <c r="Q22" s="92">
        <v>0.19067588325652843</v>
      </c>
      <c r="R22" s="92">
        <v>0.14982400332218176</v>
      </c>
      <c r="S22" s="92">
        <v>2.932141971014623E-3</v>
      </c>
    </row>
    <row r="23" spans="2:19">
      <c r="B23" s="107" t="s">
        <v>1952</v>
      </c>
      <c r="C23" s="81" t="s">
        <v>1953</v>
      </c>
      <c r="D23" s="94" t="s">
        <v>1932</v>
      </c>
      <c r="E23" s="81"/>
      <c r="F23" s="94" t="s">
        <v>404</v>
      </c>
      <c r="G23" s="81" t="s">
        <v>687</v>
      </c>
      <c r="H23" s="81" t="s">
        <v>338</v>
      </c>
      <c r="I23" s="102">
        <v>38445</v>
      </c>
      <c r="J23" s="93">
        <v>0.62</v>
      </c>
      <c r="K23" s="94" t="s">
        <v>142</v>
      </c>
      <c r="L23" s="95">
        <v>6.7000000000000004E-2</v>
      </c>
      <c r="M23" s="92">
        <v>2.1199999999999997E-2</v>
      </c>
      <c r="N23" s="91">
        <v>4112240.78</v>
      </c>
      <c r="O23" s="93">
        <v>130.41999999999999</v>
      </c>
      <c r="P23" s="91">
        <v>5363.184220000001</v>
      </c>
      <c r="Q23" s="92">
        <v>6.8742789889483874E-2</v>
      </c>
      <c r="R23" s="92">
        <v>2.2929030914721096E-3</v>
      </c>
      <c r="S23" s="92">
        <v>4.4873433100817317E-5</v>
      </c>
    </row>
    <row r="24" spans="2:19">
      <c r="B24" s="107" t="s">
        <v>1954</v>
      </c>
      <c r="C24" s="81" t="s">
        <v>1955</v>
      </c>
      <c r="D24" s="94" t="s">
        <v>1932</v>
      </c>
      <c r="E24" s="81" t="s">
        <v>1956</v>
      </c>
      <c r="F24" s="94" t="s">
        <v>674</v>
      </c>
      <c r="G24" s="81" t="s">
        <v>918</v>
      </c>
      <c r="H24" s="81"/>
      <c r="I24" s="102">
        <v>39104</v>
      </c>
      <c r="J24" s="93">
        <v>0.92999999999999994</v>
      </c>
      <c r="K24" s="94" t="s">
        <v>142</v>
      </c>
      <c r="L24" s="95">
        <v>5.5999999999999994E-2</v>
      </c>
      <c r="M24" s="92">
        <v>0.86490000000000011</v>
      </c>
      <c r="N24" s="91">
        <v>50223985.420000002</v>
      </c>
      <c r="O24" s="93">
        <v>62.26</v>
      </c>
      <c r="P24" s="91">
        <v>31269.4424</v>
      </c>
      <c r="Q24" s="92">
        <v>7.9468324822226447E-2</v>
      </c>
      <c r="R24" s="92">
        <v>1.3368513593137222E-2</v>
      </c>
      <c r="S24" s="92">
        <v>2.6162950480120934E-4</v>
      </c>
    </row>
    <row r="25" spans="2:19">
      <c r="B25" s="108"/>
      <c r="C25" s="81"/>
      <c r="D25" s="81"/>
      <c r="E25" s="81"/>
      <c r="F25" s="81"/>
      <c r="G25" s="81"/>
      <c r="H25" s="81"/>
      <c r="I25" s="81"/>
      <c r="J25" s="93"/>
      <c r="K25" s="81"/>
      <c r="L25" s="81"/>
      <c r="M25" s="92"/>
      <c r="N25" s="91"/>
      <c r="O25" s="93"/>
      <c r="P25" s="81"/>
      <c r="Q25" s="81"/>
      <c r="R25" s="92"/>
      <c r="S25" s="81"/>
    </row>
    <row r="26" spans="2:19">
      <c r="B26" s="106" t="s">
        <v>66</v>
      </c>
      <c r="C26" s="79"/>
      <c r="D26" s="79"/>
      <c r="E26" s="79"/>
      <c r="F26" s="79"/>
      <c r="G26" s="79"/>
      <c r="H26" s="79"/>
      <c r="I26" s="79"/>
      <c r="J26" s="90">
        <v>4.2814534763622891</v>
      </c>
      <c r="K26" s="79"/>
      <c r="L26" s="79"/>
      <c r="M26" s="89">
        <v>1.4514576060415795E-2</v>
      </c>
      <c r="N26" s="88"/>
      <c r="O26" s="90"/>
      <c r="P26" s="88">
        <v>480131.35156999988</v>
      </c>
      <c r="Q26" s="79"/>
      <c r="R26" s="89">
        <v>0.20526885058733538</v>
      </c>
      <c r="S26" s="89">
        <v>4.0172295413491103E-3</v>
      </c>
    </row>
    <row r="27" spans="2:19">
      <c r="B27" s="107" t="s">
        <v>1957</v>
      </c>
      <c r="C27" s="81" t="s">
        <v>1958</v>
      </c>
      <c r="D27" s="94" t="s">
        <v>1932</v>
      </c>
      <c r="E27" s="81" t="s">
        <v>1940</v>
      </c>
      <c r="F27" s="94" t="s">
        <v>1205</v>
      </c>
      <c r="G27" s="81" t="s">
        <v>350</v>
      </c>
      <c r="H27" s="81" t="s">
        <v>140</v>
      </c>
      <c r="I27" s="102">
        <v>42796</v>
      </c>
      <c r="J27" s="93">
        <v>6.8100000000000032</v>
      </c>
      <c r="K27" s="94" t="s">
        <v>142</v>
      </c>
      <c r="L27" s="95">
        <v>3.7400000000000003E-2</v>
      </c>
      <c r="M27" s="92">
        <v>1.7200000000000003E-2</v>
      </c>
      <c r="N27" s="91">
        <v>100496012</v>
      </c>
      <c r="O27" s="93">
        <v>115.39</v>
      </c>
      <c r="P27" s="91">
        <v>115962.35045999996</v>
      </c>
      <c r="Q27" s="92">
        <v>0.19511591315929469</v>
      </c>
      <c r="R27" s="92">
        <v>4.9576971619316498E-2</v>
      </c>
      <c r="S27" s="92">
        <v>9.7024986689350366E-4</v>
      </c>
    </row>
    <row r="28" spans="2:19">
      <c r="B28" s="107" t="s">
        <v>1959</v>
      </c>
      <c r="C28" s="81" t="s">
        <v>1960</v>
      </c>
      <c r="D28" s="94" t="s">
        <v>1932</v>
      </c>
      <c r="E28" s="81" t="s">
        <v>1940</v>
      </c>
      <c r="F28" s="94" t="s">
        <v>1205</v>
      </c>
      <c r="G28" s="81" t="s">
        <v>350</v>
      </c>
      <c r="H28" s="81" t="s">
        <v>140</v>
      </c>
      <c r="I28" s="102">
        <v>42796</v>
      </c>
      <c r="J28" s="93">
        <v>3.0900000000000007</v>
      </c>
      <c r="K28" s="94" t="s">
        <v>142</v>
      </c>
      <c r="L28" s="95">
        <v>2.5000000000000001E-2</v>
      </c>
      <c r="M28" s="92">
        <v>1.0500000000000002E-2</v>
      </c>
      <c r="N28" s="91">
        <v>134259900</v>
      </c>
      <c r="O28" s="93">
        <v>105.26</v>
      </c>
      <c r="P28" s="91">
        <v>141321.97223999994</v>
      </c>
      <c r="Q28" s="92">
        <v>0.18511049281948336</v>
      </c>
      <c r="R28" s="92">
        <v>6.0418880603365047E-2</v>
      </c>
      <c r="S28" s="92">
        <v>1.1824322653953511E-3</v>
      </c>
    </row>
    <row r="29" spans="2:19">
      <c r="B29" s="107" t="s">
        <v>1961</v>
      </c>
      <c r="C29" s="81" t="s">
        <v>1962</v>
      </c>
      <c r="D29" s="94" t="s">
        <v>1932</v>
      </c>
      <c r="E29" s="81" t="s">
        <v>1963</v>
      </c>
      <c r="F29" s="94" t="s">
        <v>404</v>
      </c>
      <c r="G29" s="81" t="s">
        <v>442</v>
      </c>
      <c r="H29" s="81" t="s">
        <v>140</v>
      </c>
      <c r="I29" s="102">
        <v>42598</v>
      </c>
      <c r="J29" s="93">
        <v>4.9499999999999993</v>
      </c>
      <c r="K29" s="94" t="s">
        <v>142</v>
      </c>
      <c r="L29" s="95">
        <v>3.1E-2</v>
      </c>
      <c r="M29" s="92">
        <v>1.61E-2</v>
      </c>
      <c r="N29" s="91">
        <v>86422230.680000007</v>
      </c>
      <c r="O29" s="93">
        <v>107.58</v>
      </c>
      <c r="P29" s="91">
        <v>92973.035759999999</v>
      </c>
      <c r="Q29" s="92">
        <v>0.12888153716063094</v>
      </c>
      <c r="R29" s="92">
        <v>3.9748431598281175E-2</v>
      </c>
      <c r="S29" s="92">
        <v>7.7789968220712269E-4</v>
      </c>
    </row>
    <row r="30" spans="2:19">
      <c r="B30" s="107" t="s">
        <v>1964</v>
      </c>
      <c r="C30" s="81" t="s">
        <v>1965</v>
      </c>
      <c r="D30" s="94" t="s">
        <v>1932</v>
      </c>
      <c r="E30" s="81" t="s">
        <v>1966</v>
      </c>
      <c r="F30" s="94" t="s">
        <v>139</v>
      </c>
      <c r="G30" s="81" t="s">
        <v>526</v>
      </c>
      <c r="H30" s="81" t="s">
        <v>140</v>
      </c>
      <c r="I30" s="102">
        <v>43741</v>
      </c>
      <c r="J30" s="93">
        <v>1.7300000000000004</v>
      </c>
      <c r="K30" s="94" t="s">
        <v>142</v>
      </c>
      <c r="L30" s="95">
        <v>1.34E-2</v>
      </c>
      <c r="M30" s="92">
        <v>1.2300000000000007E-2</v>
      </c>
      <c r="N30" s="91">
        <v>68402000</v>
      </c>
      <c r="O30" s="93">
        <v>100.51</v>
      </c>
      <c r="P30" s="91">
        <v>68750.850019999983</v>
      </c>
      <c r="Q30" s="92">
        <v>0.13680400000000001</v>
      </c>
      <c r="R30" s="92">
        <v>2.9392806602528618E-2</v>
      </c>
      <c r="S30" s="92">
        <v>5.7523414122008173E-4</v>
      </c>
    </row>
    <row r="31" spans="2:19">
      <c r="B31" s="107" t="s">
        <v>1967</v>
      </c>
      <c r="C31" s="81" t="s">
        <v>1968</v>
      </c>
      <c r="D31" s="94" t="s">
        <v>1932</v>
      </c>
      <c r="E31" s="81" t="s">
        <v>1969</v>
      </c>
      <c r="F31" s="94" t="s">
        <v>404</v>
      </c>
      <c r="G31" s="81" t="s">
        <v>621</v>
      </c>
      <c r="H31" s="81" t="s">
        <v>338</v>
      </c>
      <c r="I31" s="102">
        <v>43312</v>
      </c>
      <c r="J31" s="93">
        <v>4.2899999999999991</v>
      </c>
      <c r="K31" s="94" t="s">
        <v>142</v>
      </c>
      <c r="L31" s="95">
        <v>3.5499999999999997E-2</v>
      </c>
      <c r="M31" s="92">
        <v>1.9099999999999995E-2</v>
      </c>
      <c r="N31" s="91">
        <v>53527680</v>
      </c>
      <c r="O31" s="93">
        <v>107.19</v>
      </c>
      <c r="P31" s="91">
        <v>57376.320190000013</v>
      </c>
      <c r="Q31" s="92">
        <v>0.17424375</v>
      </c>
      <c r="R31" s="92">
        <v>2.452989428376276E-2</v>
      </c>
      <c r="S31" s="92">
        <v>4.800641484616091E-4</v>
      </c>
    </row>
    <row r="32" spans="2:19">
      <c r="B32" s="107" t="s">
        <v>1970</v>
      </c>
      <c r="C32" s="81" t="s">
        <v>1971</v>
      </c>
      <c r="D32" s="94" t="s">
        <v>1932</v>
      </c>
      <c r="E32" s="81" t="s">
        <v>1972</v>
      </c>
      <c r="F32" s="94" t="s">
        <v>404</v>
      </c>
      <c r="G32" s="81" t="s">
        <v>678</v>
      </c>
      <c r="H32" s="81" t="s">
        <v>140</v>
      </c>
      <c r="I32" s="102">
        <v>41903</v>
      </c>
      <c r="J32" s="93">
        <v>1.06</v>
      </c>
      <c r="K32" s="94" t="s">
        <v>142</v>
      </c>
      <c r="L32" s="95">
        <v>5.1500000000000004E-2</v>
      </c>
      <c r="M32" s="92">
        <v>1.3899999999999999E-2</v>
      </c>
      <c r="N32" s="91">
        <v>3529411.06</v>
      </c>
      <c r="O32" s="93">
        <v>106.16</v>
      </c>
      <c r="P32" s="91">
        <v>3746.8229000000006</v>
      </c>
      <c r="Q32" s="92">
        <v>0.14117627298847241</v>
      </c>
      <c r="R32" s="92">
        <v>1.6018658800813102E-3</v>
      </c>
      <c r="S32" s="92">
        <v>3.1349437171442216E-5</v>
      </c>
    </row>
    <row r="33" spans="2:19">
      <c r="B33" s="108"/>
      <c r="C33" s="81"/>
      <c r="D33" s="81"/>
      <c r="E33" s="81"/>
      <c r="F33" s="81"/>
      <c r="G33" s="81"/>
      <c r="H33" s="81"/>
      <c r="I33" s="81"/>
      <c r="J33" s="93"/>
      <c r="K33" s="81"/>
      <c r="L33" s="81"/>
      <c r="M33" s="92"/>
      <c r="N33" s="91"/>
      <c r="O33" s="93"/>
      <c r="P33" s="81"/>
      <c r="Q33" s="81"/>
      <c r="R33" s="92"/>
      <c r="S33" s="81"/>
    </row>
    <row r="34" spans="2:19">
      <c r="B34" s="106" t="s">
        <v>51</v>
      </c>
      <c r="C34" s="79"/>
      <c r="D34" s="79"/>
      <c r="E34" s="79"/>
      <c r="F34" s="79"/>
      <c r="G34" s="79"/>
      <c r="H34" s="79"/>
      <c r="I34" s="79"/>
      <c r="J34" s="90">
        <v>2.2673791037893141</v>
      </c>
      <c r="K34" s="79"/>
      <c r="L34" s="79"/>
      <c r="M34" s="89">
        <v>3.9609758500334075E-2</v>
      </c>
      <c r="N34" s="88"/>
      <c r="O34" s="90"/>
      <c r="P34" s="88">
        <v>100447.14889</v>
      </c>
      <c r="Q34" s="79"/>
      <c r="R34" s="89">
        <v>4.2943812625448143E-2</v>
      </c>
      <c r="S34" s="89">
        <v>8.4043512789930806E-4</v>
      </c>
    </row>
    <row r="35" spans="2:19">
      <c r="B35" s="107" t="s">
        <v>1973</v>
      </c>
      <c r="C35" s="81" t="s">
        <v>1974</v>
      </c>
      <c r="D35" s="94" t="s">
        <v>1932</v>
      </c>
      <c r="E35" s="81" t="s">
        <v>1975</v>
      </c>
      <c r="F35" s="94" t="s">
        <v>674</v>
      </c>
      <c r="G35" s="81" t="s">
        <v>442</v>
      </c>
      <c r="H35" s="81" t="s">
        <v>140</v>
      </c>
      <c r="I35" s="102">
        <v>39855</v>
      </c>
      <c r="J35" s="93">
        <v>3.91</v>
      </c>
      <c r="K35" s="94" t="s">
        <v>141</v>
      </c>
      <c r="L35" s="95">
        <v>7.9699999999999993E-2</v>
      </c>
      <c r="M35" s="92">
        <v>2.06E-2</v>
      </c>
      <c r="N35" s="91">
        <v>592673.63</v>
      </c>
      <c r="O35" s="93">
        <v>124.35</v>
      </c>
      <c r="P35" s="91">
        <v>2547.0362700000001</v>
      </c>
      <c r="Q35" s="92">
        <v>7.9079050065577021E-3</v>
      </c>
      <c r="R35" s="92">
        <v>1.0889253656057689E-3</v>
      </c>
      <c r="S35" s="92">
        <v>2.1310896098064716E-5</v>
      </c>
    </row>
    <row r="36" spans="2:19">
      <c r="B36" s="107" t="s">
        <v>1976</v>
      </c>
      <c r="C36" s="81" t="s">
        <v>1977</v>
      </c>
      <c r="D36" s="94" t="s">
        <v>1932</v>
      </c>
      <c r="E36" s="81" t="s">
        <v>1116</v>
      </c>
      <c r="F36" s="94" t="s">
        <v>165</v>
      </c>
      <c r="G36" s="81" t="s">
        <v>518</v>
      </c>
      <c r="H36" s="81" t="s">
        <v>338</v>
      </c>
      <c r="I36" s="102">
        <v>42954</v>
      </c>
      <c r="J36" s="93">
        <v>0.70000000000000007</v>
      </c>
      <c r="K36" s="94" t="s">
        <v>141</v>
      </c>
      <c r="L36" s="95">
        <v>3.7000000000000005E-2</v>
      </c>
      <c r="M36" s="92">
        <v>2.8600000000000004E-2</v>
      </c>
      <c r="N36" s="91">
        <v>4170111</v>
      </c>
      <c r="O36" s="93">
        <v>101.67</v>
      </c>
      <c r="P36" s="91">
        <v>14652.582990000001</v>
      </c>
      <c r="Q36" s="92">
        <v>6.2051529670852923E-2</v>
      </c>
      <c r="R36" s="92">
        <v>6.2643667376808187E-3</v>
      </c>
      <c r="S36" s="92">
        <v>1.2259726229503612E-4</v>
      </c>
    </row>
    <row r="37" spans="2:19">
      <c r="B37" s="107" t="s">
        <v>1978</v>
      </c>
      <c r="C37" s="81" t="s">
        <v>1979</v>
      </c>
      <c r="D37" s="94" t="s">
        <v>1932</v>
      </c>
      <c r="E37" s="81" t="s">
        <v>1116</v>
      </c>
      <c r="F37" s="94" t="s">
        <v>165</v>
      </c>
      <c r="G37" s="81" t="s">
        <v>518</v>
      </c>
      <c r="H37" s="81" t="s">
        <v>338</v>
      </c>
      <c r="I37" s="102">
        <v>42625</v>
      </c>
      <c r="J37" s="93">
        <v>2.5500000000000003</v>
      </c>
      <c r="K37" s="94" t="s">
        <v>141</v>
      </c>
      <c r="L37" s="95">
        <v>4.4500000000000005E-2</v>
      </c>
      <c r="M37" s="92">
        <v>3.7599999999999995E-2</v>
      </c>
      <c r="N37" s="91">
        <v>22455024</v>
      </c>
      <c r="O37" s="93">
        <v>103.14</v>
      </c>
      <c r="P37" s="91">
        <v>80041.344469999996</v>
      </c>
      <c r="Q37" s="92">
        <v>0.16375206174782836</v>
      </c>
      <c r="R37" s="92">
        <v>3.4219791573903278E-2</v>
      </c>
      <c r="S37" s="92">
        <v>6.6970101511337201E-4</v>
      </c>
    </row>
    <row r="38" spans="2:19">
      <c r="B38" s="107" t="s">
        <v>1980</v>
      </c>
      <c r="C38" s="81" t="s">
        <v>1981</v>
      </c>
      <c r="D38" s="94" t="s">
        <v>1932</v>
      </c>
      <c r="E38" s="81" t="s">
        <v>1982</v>
      </c>
      <c r="F38" s="94" t="s">
        <v>138</v>
      </c>
      <c r="G38" s="81" t="s">
        <v>918</v>
      </c>
      <c r="H38" s="81"/>
      <c r="I38" s="102">
        <v>41840</v>
      </c>
      <c r="J38" s="93">
        <v>1.0699999999999998</v>
      </c>
      <c r="K38" s="94" t="s">
        <v>141</v>
      </c>
      <c r="L38" s="95">
        <v>4.7100000000000003E-2</v>
      </c>
      <c r="M38" s="92">
        <v>0.15519999999999998</v>
      </c>
      <c r="N38" s="91">
        <v>1029269.98</v>
      </c>
      <c r="O38" s="93">
        <v>90.12</v>
      </c>
      <c r="P38" s="91">
        <v>3206.18516</v>
      </c>
      <c r="Q38" s="92">
        <v>6.5837046223329643E-2</v>
      </c>
      <c r="R38" s="92">
        <v>1.3707289482582791E-3</v>
      </c>
      <c r="S38" s="92">
        <v>2.6825954392835166E-5</v>
      </c>
    </row>
    <row r="39" spans="2:19">
      <c r="B39" s="108"/>
      <c r="C39" s="81"/>
      <c r="D39" s="81"/>
      <c r="E39" s="81"/>
      <c r="F39" s="81"/>
      <c r="G39" s="81"/>
      <c r="H39" s="81"/>
      <c r="I39" s="81"/>
      <c r="J39" s="93"/>
      <c r="K39" s="81"/>
      <c r="L39" s="81"/>
      <c r="M39" s="92"/>
      <c r="N39" s="91"/>
      <c r="O39" s="93"/>
      <c r="P39" s="81"/>
      <c r="Q39" s="81"/>
      <c r="R39" s="92"/>
      <c r="S39" s="81"/>
    </row>
    <row r="40" spans="2:19">
      <c r="B40" s="105" t="s">
        <v>210</v>
      </c>
      <c r="C40" s="79"/>
      <c r="D40" s="79"/>
      <c r="E40" s="79"/>
      <c r="F40" s="79"/>
      <c r="G40" s="79"/>
      <c r="H40" s="79"/>
      <c r="I40" s="79"/>
      <c r="J40" s="90">
        <v>9.696323113097554</v>
      </c>
      <c r="K40" s="79"/>
      <c r="L40" s="79"/>
      <c r="M40" s="89">
        <v>3.8928151791513578E-2</v>
      </c>
      <c r="N40" s="88"/>
      <c r="O40" s="90"/>
      <c r="P40" s="88">
        <v>127557.00568</v>
      </c>
      <c r="Q40" s="79"/>
      <c r="R40" s="89">
        <v>5.4533993363852305E-2</v>
      </c>
      <c r="S40" s="89">
        <v>1.0672616352757046E-3</v>
      </c>
    </row>
    <row r="41" spans="2:19">
      <c r="B41" s="106" t="s">
        <v>73</v>
      </c>
      <c r="C41" s="79"/>
      <c r="D41" s="79"/>
      <c r="E41" s="79"/>
      <c r="F41" s="79"/>
      <c r="G41" s="79"/>
      <c r="H41" s="79"/>
      <c r="I41" s="79"/>
      <c r="J41" s="90">
        <v>9.696323113097554</v>
      </c>
      <c r="K41" s="79"/>
      <c r="L41" s="79"/>
      <c r="M41" s="89">
        <v>3.8928151791513578E-2</v>
      </c>
      <c r="N41" s="88"/>
      <c r="O41" s="90"/>
      <c r="P41" s="88">
        <v>127557.00568</v>
      </c>
      <c r="Q41" s="79"/>
      <c r="R41" s="89">
        <v>5.4533993363852305E-2</v>
      </c>
      <c r="S41" s="89">
        <v>1.0672616352757046E-3</v>
      </c>
    </row>
    <row r="42" spans="2:19">
      <c r="B42" s="107" t="s">
        <v>1983</v>
      </c>
      <c r="C42" s="81">
        <v>4824</v>
      </c>
      <c r="D42" s="94" t="s">
        <v>1932</v>
      </c>
      <c r="E42" s="81"/>
      <c r="F42" s="94" t="s">
        <v>959</v>
      </c>
      <c r="G42" s="81" t="s">
        <v>936</v>
      </c>
      <c r="H42" s="81" t="s">
        <v>937</v>
      </c>
      <c r="I42" s="102">
        <v>42825</v>
      </c>
      <c r="J42" s="93">
        <v>16.82</v>
      </c>
      <c r="K42" s="94" t="s">
        <v>149</v>
      </c>
      <c r="L42" s="95">
        <v>4.555E-2</v>
      </c>
      <c r="M42" s="92">
        <v>4.6199999999999998E-2</v>
      </c>
      <c r="N42" s="91">
        <v>15871000</v>
      </c>
      <c r="O42" s="93">
        <v>100.81</v>
      </c>
      <c r="P42" s="91">
        <v>42454.818410000007</v>
      </c>
      <c r="Q42" s="92">
        <v>9.5276115236614459E-2</v>
      </c>
      <c r="R42" s="92">
        <v>1.8150557651397631E-2</v>
      </c>
      <c r="S42" s="92">
        <v>3.5521685916067272E-4</v>
      </c>
    </row>
    <row r="43" spans="2:19">
      <c r="B43" s="107" t="s">
        <v>1984</v>
      </c>
      <c r="C43" s="81">
        <v>4279</v>
      </c>
      <c r="D43" s="94" t="s">
        <v>1932</v>
      </c>
      <c r="E43" s="81"/>
      <c r="F43" s="94" t="s">
        <v>901</v>
      </c>
      <c r="G43" s="81" t="s">
        <v>902</v>
      </c>
      <c r="H43" s="81" t="s">
        <v>329</v>
      </c>
      <c r="I43" s="102">
        <v>36692</v>
      </c>
      <c r="J43" s="93">
        <v>1.83</v>
      </c>
      <c r="K43" s="94" t="s">
        <v>141</v>
      </c>
      <c r="L43" s="95">
        <v>0.06</v>
      </c>
      <c r="M43" s="92">
        <v>3.2599999999999997E-2</v>
      </c>
      <c r="N43" s="91">
        <v>13648341.1</v>
      </c>
      <c r="O43" s="93">
        <v>106.6</v>
      </c>
      <c r="P43" s="91">
        <v>50281.798840000003</v>
      </c>
      <c r="Q43" s="92">
        <v>1.6543443757575757E-2</v>
      </c>
      <c r="R43" s="92">
        <v>2.1496798781417716E-2</v>
      </c>
      <c r="S43" s="92">
        <v>4.207047238879841E-4</v>
      </c>
    </row>
    <row r="44" spans="2:19">
      <c r="B44" s="107" t="s">
        <v>1985</v>
      </c>
      <c r="C44" s="81">
        <v>5168</v>
      </c>
      <c r="D44" s="94" t="s">
        <v>1932</v>
      </c>
      <c r="E44" s="81"/>
      <c r="F44" s="94" t="s">
        <v>959</v>
      </c>
      <c r="G44" s="81" t="s">
        <v>918</v>
      </c>
      <c r="H44" s="81"/>
      <c r="I44" s="102">
        <v>43190</v>
      </c>
      <c r="J44" s="93">
        <v>12.370000000000001</v>
      </c>
      <c r="K44" s="94" t="s">
        <v>149</v>
      </c>
      <c r="L44" s="95">
        <v>3.9510000000000003E-2</v>
      </c>
      <c r="M44" s="92">
        <v>3.9199999999999999E-2</v>
      </c>
      <c r="N44" s="91">
        <v>13017000</v>
      </c>
      <c r="O44" s="93">
        <v>100.81</v>
      </c>
      <c r="P44" s="91">
        <v>34820.388429999999</v>
      </c>
      <c r="Q44" s="92">
        <v>3.2992267080981477E-2</v>
      </c>
      <c r="R44" s="92">
        <v>1.4886636931036963E-2</v>
      </c>
      <c r="S44" s="92">
        <v>2.9134005222704768E-4</v>
      </c>
    </row>
    <row r="45" spans="2:19">
      <c r="B45" s="156"/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</row>
    <row r="46" spans="2:19">
      <c r="B46" s="156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</row>
    <row r="47" spans="2:19">
      <c r="B47" s="156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</row>
    <row r="48" spans="2:19">
      <c r="B48" s="158" t="s">
        <v>233</v>
      </c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</row>
    <row r="49" spans="2:19">
      <c r="B49" s="158" t="s">
        <v>121</v>
      </c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</row>
    <row r="50" spans="2:19">
      <c r="B50" s="158" t="s">
        <v>215</v>
      </c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</row>
    <row r="51" spans="2:19">
      <c r="B51" s="158" t="s">
        <v>223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</row>
    <row r="52" spans="2:19">
      <c r="B52" s="156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</row>
    <row r="53" spans="2:19">
      <c r="B53" s="156"/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</row>
    <row r="54" spans="2:19">
      <c r="B54" s="156"/>
      <c r="C54" s="157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</row>
    <row r="55" spans="2:19">
      <c r="B55" s="156"/>
      <c r="C55" s="157"/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</row>
    <row r="56" spans="2:19">
      <c r="B56" s="156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</row>
    <row r="57" spans="2:19">
      <c r="B57" s="156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</row>
    <row r="58" spans="2:19">
      <c r="B58" s="156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</row>
    <row r="59" spans="2:19">
      <c r="B59" s="156"/>
      <c r="C59" s="157"/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</row>
    <row r="60" spans="2:19">
      <c r="B60" s="156"/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</row>
    <row r="61" spans="2:19">
      <c r="B61" s="156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</row>
    <row r="62" spans="2:19">
      <c r="B62" s="156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</row>
    <row r="63" spans="2:19">
      <c r="B63" s="156"/>
      <c r="C63" s="157"/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</row>
    <row r="64" spans="2:19">
      <c r="B64" s="156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</row>
    <row r="65" spans="2:19">
      <c r="B65" s="156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</row>
    <row r="66" spans="2:19">
      <c r="B66" s="156"/>
      <c r="C66" s="157"/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/>
    </row>
    <row r="67" spans="2:19">
      <c r="B67" s="156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</row>
    <row r="68" spans="2:19">
      <c r="B68" s="156"/>
      <c r="C68" s="157"/>
      <c r="D68" s="157"/>
      <c r="E68" s="157"/>
      <c r="F68" s="157"/>
      <c r="G68" s="157"/>
      <c r="H68" s="157"/>
      <c r="I68" s="157"/>
      <c r="J68" s="157"/>
      <c r="K68" s="157"/>
      <c r="L68" s="157"/>
      <c r="M68" s="157"/>
      <c r="N68" s="157"/>
      <c r="O68" s="157"/>
      <c r="P68" s="157"/>
      <c r="Q68" s="157"/>
      <c r="R68" s="157"/>
      <c r="S68" s="157"/>
    </row>
    <row r="69" spans="2:19">
      <c r="B69" s="156"/>
      <c r="C69" s="157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</row>
    <row r="70" spans="2:19">
      <c r="B70" s="156"/>
      <c r="C70" s="157"/>
      <c r="D70" s="157"/>
      <c r="E70" s="157"/>
      <c r="F70" s="157"/>
      <c r="G70" s="157"/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  <c r="S70" s="157"/>
    </row>
    <row r="71" spans="2:19">
      <c r="B71" s="156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  <c r="S71" s="157"/>
    </row>
    <row r="72" spans="2:19">
      <c r="B72" s="156"/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7"/>
    </row>
    <row r="73" spans="2:19">
      <c r="B73" s="156"/>
      <c r="C73" s="157"/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  <c r="S73" s="157"/>
    </row>
    <row r="74" spans="2:19">
      <c r="B74" s="156"/>
      <c r="C74" s="157"/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7"/>
    </row>
    <row r="75" spans="2:19">
      <c r="B75" s="156"/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</row>
    <row r="76" spans="2:19">
      <c r="B76" s="156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</row>
    <row r="77" spans="2:19">
      <c r="B77" s="156"/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</row>
    <row r="78" spans="2:19">
      <c r="B78" s="156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</row>
    <row r="79" spans="2:19">
      <c r="B79" s="156"/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  <c r="S79" s="157"/>
    </row>
    <row r="80" spans="2:19">
      <c r="B80" s="156"/>
      <c r="C80" s="157"/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  <c r="S80" s="157"/>
    </row>
    <row r="81" spans="2:19">
      <c r="B81" s="156"/>
      <c r="C81" s="157"/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/>
    </row>
    <row r="82" spans="2:19">
      <c r="B82" s="156"/>
      <c r="C82" s="157"/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  <c r="S82" s="157"/>
    </row>
    <row r="83" spans="2:19">
      <c r="B83" s="156"/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</row>
    <row r="84" spans="2:19">
      <c r="B84" s="156"/>
      <c r="C84" s="157"/>
      <c r="D84" s="157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</row>
    <row r="85" spans="2:19">
      <c r="B85" s="156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7"/>
      <c r="S85" s="157"/>
    </row>
    <row r="86" spans="2:19">
      <c r="B86" s="156"/>
      <c r="C86" s="157"/>
      <c r="D86" s="157"/>
      <c r="E86" s="157"/>
      <c r="F86" s="157"/>
      <c r="G86" s="157"/>
      <c r="H86" s="157"/>
      <c r="I86" s="157"/>
      <c r="J86" s="157"/>
      <c r="K86" s="157"/>
      <c r="L86" s="157"/>
      <c r="M86" s="157"/>
      <c r="N86" s="157"/>
      <c r="O86" s="157"/>
      <c r="P86" s="157"/>
      <c r="Q86" s="157"/>
      <c r="R86" s="157"/>
      <c r="S86" s="157"/>
    </row>
    <row r="87" spans="2:19">
      <c r="B87" s="156"/>
      <c r="C87" s="157"/>
      <c r="D87" s="157"/>
      <c r="E87" s="157"/>
      <c r="F87" s="157"/>
      <c r="G87" s="157"/>
      <c r="H87" s="157"/>
      <c r="I87" s="157"/>
      <c r="J87" s="157"/>
      <c r="K87" s="157"/>
      <c r="L87" s="157"/>
      <c r="M87" s="157"/>
      <c r="N87" s="157"/>
      <c r="O87" s="157"/>
      <c r="P87" s="157"/>
      <c r="Q87" s="157"/>
      <c r="R87" s="157"/>
      <c r="S87" s="157"/>
    </row>
    <row r="88" spans="2:19">
      <c r="B88" s="156"/>
      <c r="C88" s="157"/>
      <c r="D88" s="157"/>
      <c r="E88" s="157"/>
      <c r="F88" s="157"/>
      <c r="G88" s="157"/>
      <c r="H88" s="157"/>
      <c r="I88" s="157"/>
      <c r="J88" s="157"/>
      <c r="K88" s="157"/>
      <c r="L88" s="157"/>
      <c r="M88" s="157"/>
      <c r="N88" s="157"/>
      <c r="O88" s="157"/>
      <c r="P88" s="157"/>
      <c r="Q88" s="157"/>
      <c r="R88" s="157"/>
      <c r="S88" s="157"/>
    </row>
    <row r="89" spans="2:19">
      <c r="B89" s="156"/>
      <c r="C89" s="157"/>
      <c r="D89" s="157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  <c r="S89" s="157"/>
    </row>
    <row r="90" spans="2:19">
      <c r="B90" s="156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  <c r="S90" s="157"/>
    </row>
    <row r="91" spans="2:19">
      <c r="B91" s="156"/>
      <c r="C91" s="157"/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7"/>
      <c r="S91" s="157"/>
    </row>
    <row r="92" spans="2:19">
      <c r="B92" s="156"/>
      <c r="C92" s="157"/>
      <c r="D92" s="157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7"/>
      <c r="S92" s="157"/>
    </row>
    <row r="93" spans="2:19">
      <c r="B93" s="156"/>
      <c r="C93" s="157"/>
      <c r="D93" s="157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7"/>
      <c r="Q93" s="157"/>
      <c r="R93" s="157"/>
      <c r="S93" s="157"/>
    </row>
    <row r="94" spans="2:19">
      <c r="B94" s="156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7"/>
      <c r="S94" s="157"/>
    </row>
    <row r="95" spans="2:19">
      <c r="B95" s="156"/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  <c r="N95" s="157"/>
      <c r="O95" s="157"/>
      <c r="P95" s="157"/>
      <c r="Q95" s="157"/>
      <c r="R95" s="157"/>
      <c r="S95" s="157"/>
    </row>
    <row r="96" spans="2:19">
      <c r="B96" s="156"/>
      <c r="C96" s="157"/>
      <c r="D96" s="157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7"/>
      <c r="Q96" s="157"/>
      <c r="R96" s="157"/>
      <c r="S96" s="157"/>
    </row>
    <row r="97" spans="2:19">
      <c r="B97" s="156"/>
      <c r="C97" s="157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57"/>
      <c r="Q97" s="157"/>
      <c r="R97" s="157"/>
      <c r="S97" s="157"/>
    </row>
    <row r="98" spans="2:19">
      <c r="B98" s="156"/>
      <c r="C98" s="157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7"/>
      <c r="R98" s="157"/>
      <c r="S98" s="157"/>
    </row>
    <row r="99" spans="2:19">
      <c r="B99" s="156"/>
      <c r="C99" s="157"/>
      <c r="D99" s="157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7"/>
      <c r="S99" s="157"/>
    </row>
    <row r="100" spans="2:19">
      <c r="B100" s="156"/>
      <c r="C100" s="157"/>
      <c r="D100" s="157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  <c r="S100" s="157"/>
    </row>
    <row r="101" spans="2:19">
      <c r="B101" s="156"/>
      <c r="C101" s="157"/>
      <c r="D101" s="15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57"/>
      <c r="S101" s="157"/>
    </row>
    <row r="102" spans="2:19">
      <c r="B102" s="156"/>
      <c r="C102" s="157"/>
      <c r="D102" s="157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57"/>
      <c r="R102" s="157"/>
      <c r="S102" s="157"/>
    </row>
    <row r="103" spans="2:19">
      <c r="B103" s="156"/>
      <c r="C103" s="157"/>
      <c r="D103" s="157"/>
      <c r="E103" s="157"/>
      <c r="F103" s="157"/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</row>
    <row r="104" spans="2:19">
      <c r="B104" s="156"/>
      <c r="C104" s="157"/>
      <c r="D104" s="157"/>
      <c r="E104" s="157"/>
      <c r="F104" s="157"/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</row>
    <row r="105" spans="2:19">
      <c r="B105" s="156"/>
      <c r="C105" s="157"/>
      <c r="D105" s="157"/>
      <c r="E105" s="157"/>
      <c r="F105" s="157"/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</row>
    <row r="106" spans="2:19">
      <c r="B106" s="156"/>
      <c r="C106" s="157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  <c r="S106" s="157"/>
    </row>
    <row r="107" spans="2:19">
      <c r="B107" s="156"/>
      <c r="C107" s="157"/>
      <c r="D107" s="157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</row>
    <row r="108" spans="2:19">
      <c r="B108" s="156"/>
      <c r="C108" s="157"/>
      <c r="D108" s="157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</row>
    <row r="109" spans="2:19">
      <c r="B109" s="156"/>
      <c r="C109" s="157"/>
      <c r="D109" s="157"/>
      <c r="E109" s="157"/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</row>
    <row r="110" spans="2:19">
      <c r="B110" s="156"/>
      <c r="C110" s="157"/>
      <c r="D110" s="157"/>
      <c r="E110" s="157"/>
      <c r="F110" s="157"/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</row>
    <row r="111" spans="2:19">
      <c r="B111" s="156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</row>
    <row r="112" spans="2:19">
      <c r="B112" s="156"/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</row>
    <row r="113" spans="2:19">
      <c r="B113" s="156"/>
      <c r="C113" s="157"/>
      <c r="D113" s="157"/>
      <c r="E113" s="157"/>
      <c r="F113" s="157"/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</row>
    <row r="114" spans="2:19">
      <c r="B114" s="156"/>
      <c r="C114" s="157"/>
      <c r="D114" s="157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</row>
    <row r="115" spans="2:19">
      <c r="B115" s="156"/>
      <c r="C115" s="157"/>
      <c r="D115" s="157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</row>
    <row r="116" spans="2:19">
      <c r="B116" s="156"/>
      <c r="C116" s="157"/>
      <c r="D116" s="157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157"/>
    </row>
    <row r="117" spans="2:19">
      <c r="B117" s="156"/>
      <c r="C117" s="157"/>
      <c r="D117" s="157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157"/>
    </row>
    <row r="118" spans="2:19">
      <c r="B118" s="156"/>
      <c r="C118" s="157"/>
      <c r="D118" s="157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  <c r="Q118" s="157"/>
      <c r="R118" s="157"/>
      <c r="S118" s="157"/>
    </row>
    <row r="119" spans="2:19">
      <c r="B119" s="156"/>
      <c r="C119" s="157"/>
      <c r="D119" s="157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  <c r="Q119" s="157"/>
      <c r="R119" s="157"/>
      <c r="S119" s="157"/>
    </row>
    <row r="120" spans="2:19">
      <c r="B120" s="156"/>
      <c r="C120" s="157"/>
      <c r="D120" s="157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  <c r="Q120" s="157"/>
      <c r="R120" s="157"/>
      <c r="S120" s="157"/>
    </row>
    <row r="121" spans="2:19">
      <c r="B121" s="156"/>
      <c r="C121" s="157"/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  <c r="S121" s="157"/>
    </row>
    <row r="122" spans="2:19">
      <c r="B122" s="156"/>
      <c r="C122" s="157"/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57"/>
      <c r="R122" s="157"/>
      <c r="S122" s="157"/>
    </row>
    <row r="123" spans="2:19">
      <c r="B123" s="156"/>
      <c r="C123" s="157"/>
      <c r="D123" s="157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  <c r="Q123" s="157"/>
      <c r="R123" s="157"/>
      <c r="S123" s="157"/>
    </row>
    <row r="124" spans="2:19">
      <c r="B124" s="156"/>
      <c r="C124" s="157"/>
      <c r="D124" s="157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  <c r="Q124" s="157"/>
      <c r="R124" s="157"/>
      <c r="S124" s="157"/>
    </row>
    <row r="125" spans="2:19">
      <c r="B125" s="156"/>
      <c r="C125" s="157"/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57"/>
      <c r="R125" s="157"/>
      <c r="S125" s="157"/>
    </row>
    <row r="126" spans="2:19">
      <c r="B126" s="156"/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</row>
    <row r="127" spans="2:19">
      <c r="B127" s="156"/>
      <c r="C127" s="157"/>
      <c r="D127" s="157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7"/>
      <c r="Q127" s="157"/>
      <c r="R127" s="157"/>
      <c r="S127" s="157"/>
    </row>
    <row r="128" spans="2:19">
      <c r="B128" s="156"/>
      <c r="C128" s="157"/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  <c r="Q128" s="157"/>
      <c r="R128" s="157"/>
      <c r="S128" s="157"/>
    </row>
    <row r="129" spans="2:19">
      <c r="B129" s="156"/>
      <c r="C129" s="157"/>
      <c r="D129" s="157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  <c r="P129" s="157"/>
      <c r="Q129" s="157"/>
      <c r="R129" s="157"/>
      <c r="S129" s="157"/>
    </row>
    <row r="130" spans="2:19">
      <c r="B130" s="156"/>
      <c r="C130" s="157"/>
      <c r="D130" s="157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7"/>
      <c r="Q130" s="157"/>
      <c r="R130" s="157"/>
      <c r="S130" s="157"/>
    </row>
    <row r="131" spans="2:19">
      <c r="B131" s="156"/>
      <c r="C131" s="157"/>
      <c r="D131" s="157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  <c r="Q131" s="157"/>
      <c r="R131" s="157"/>
      <c r="S131" s="157"/>
    </row>
    <row r="132" spans="2:19">
      <c r="B132" s="156"/>
      <c r="C132" s="157"/>
      <c r="D132" s="157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7"/>
      <c r="Q132" s="157"/>
      <c r="R132" s="157"/>
      <c r="S132" s="157"/>
    </row>
    <row r="133" spans="2:19">
      <c r="B133" s="156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157"/>
    </row>
    <row r="134" spans="2:19">
      <c r="B134" s="156"/>
      <c r="C134" s="157"/>
      <c r="D134" s="157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157"/>
      <c r="R134" s="157"/>
      <c r="S134" s="157"/>
    </row>
    <row r="135" spans="2:19">
      <c r="B135" s="156"/>
      <c r="C135" s="157"/>
      <c r="D135" s="157"/>
      <c r="E135" s="157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7"/>
      <c r="Q135" s="157"/>
      <c r="R135" s="157"/>
      <c r="S135" s="157"/>
    </row>
    <row r="136" spans="2:19">
      <c r="B136" s="156"/>
      <c r="C136" s="157"/>
      <c r="D136" s="157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  <c r="Q136" s="157"/>
      <c r="R136" s="157"/>
      <c r="S136" s="157"/>
    </row>
    <row r="137" spans="2:19">
      <c r="B137" s="156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  <c r="Q137" s="157"/>
      <c r="R137" s="157"/>
      <c r="S137" s="157"/>
    </row>
    <row r="138" spans="2:19">
      <c r="B138" s="156"/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  <c r="R138" s="157"/>
      <c r="S138" s="157"/>
    </row>
    <row r="139" spans="2:19">
      <c r="B139" s="156"/>
      <c r="C139" s="157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/>
      <c r="R139" s="157"/>
      <c r="S139" s="157"/>
    </row>
    <row r="140" spans="2:19">
      <c r="B140" s="156"/>
      <c r="C140" s="157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57"/>
      <c r="R140" s="157"/>
      <c r="S140" s="157"/>
    </row>
    <row r="141" spans="2:19">
      <c r="B141" s="156"/>
      <c r="C141" s="157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57"/>
      <c r="S141" s="157"/>
    </row>
    <row r="142" spans="2:19">
      <c r="B142" s="156"/>
      <c r="C142" s="157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  <c r="Q142" s="157"/>
      <c r="R142" s="157"/>
      <c r="S142" s="157"/>
    </row>
    <row r="143" spans="2:19">
      <c r="B143" s="156"/>
      <c r="C143" s="157"/>
      <c r="D143" s="157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  <c r="Q143" s="157"/>
      <c r="R143" s="157"/>
      <c r="S143" s="157"/>
    </row>
    <row r="144" spans="2:19">
      <c r="B144" s="156"/>
      <c r="C144" s="157"/>
      <c r="D144" s="157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  <c r="Q144" s="157"/>
      <c r="R144" s="157"/>
      <c r="S144" s="157"/>
    </row>
    <row r="145" spans="2:19">
      <c r="B145" s="156"/>
      <c r="C145" s="157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57"/>
      <c r="R145" s="157"/>
      <c r="S145" s="157"/>
    </row>
    <row r="146" spans="2:19">
      <c r="B146" s="156"/>
      <c r="C146" s="157"/>
      <c r="D146" s="157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7"/>
      <c r="Q146" s="157"/>
      <c r="R146" s="157"/>
      <c r="S146" s="157"/>
    </row>
    <row r="147" spans="2:19">
      <c r="B147" s="156"/>
      <c r="C147" s="157"/>
      <c r="D147" s="157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  <c r="P147" s="157"/>
      <c r="Q147" s="157"/>
      <c r="R147" s="157"/>
      <c r="S147" s="157"/>
    </row>
    <row r="148" spans="2:19">
      <c r="B148" s="156"/>
      <c r="C148" s="157"/>
      <c r="D148" s="157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  <c r="Q148" s="157"/>
      <c r="R148" s="157"/>
      <c r="S148" s="157"/>
    </row>
    <row r="149" spans="2:19">
      <c r="B149" s="156"/>
      <c r="C149" s="157"/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  <c r="Q149" s="157"/>
      <c r="R149" s="157"/>
      <c r="S149" s="157"/>
    </row>
    <row r="150" spans="2:19">
      <c r="B150" s="156"/>
      <c r="C150" s="157"/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  <c r="Q150" s="157"/>
      <c r="R150" s="157"/>
      <c r="S150" s="157"/>
    </row>
    <row r="151" spans="2:19">
      <c r="B151" s="156"/>
      <c r="C151" s="157"/>
      <c r="D151" s="157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7"/>
      <c r="Q151" s="157"/>
      <c r="R151" s="157"/>
      <c r="S151" s="157"/>
    </row>
    <row r="152" spans="2:19">
      <c r="B152" s="156"/>
      <c r="C152" s="157"/>
      <c r="D152" s="157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  <c r="P152" s="157"/>
      <c r="Q152" s="157"/>
      <c r="R152" s="157"/>
      <c r="S152" s="157"/>
    </row>
    <row r="153" spans="2:19">
      <c r="B153" s="156"/>
      <c r="C153" s="157"/>
      <c r="D153" s="157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7"/>
      <c r="Q153" s="157"/>
      <c r="R153" s="157"/>
      <c r="S153" s="157"/>
    </row>
    <row r="154" spans="2:19">
      <c r="B154" s="156"/>
      <c r="C154" s="157"/>
      <c r="D154" s="157"/>
      <c r="E154" s="157"/>
      <c r="F154" s="157"/>
      <c r="G154" s="157"/>
      <c r="H154" s="157"/>
      <c r="I154" s="157"/>
      <c r="J154" s="157"/>
      <c r="K154" s="157"/>
      <c r="L154" s="157"/>
      <c r="M154" s="157"/>
      <c r="N154" s="157"/>
      <c r="O154" s="157"/>
      <c r="P154" s="157"/>
      <c r="Q154" s="157"/>
      <c r="R154" s="157"/>
      <c r="S154" s="157"/>
    </row>
    <row r="155" spans="2:19">
      <c r="B155" s="156"/>
      <c r="C155" s="157"/>
      <c r="D155" s="157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7"/>
      <c r="Q155" s="157"/>
      <c r="R155" s="157"/>
      <c r="S155" s="157"/>
    </row>
    <row r="156" spans="2:19">
      <c r="B156" s="156"/>
      <c r="C156" s="157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57"/>
      <c r="R156" s="157"/>
      <c r="S156" s="157"/>
    </row>
    <row r="157" spans="2:19">
      <c r="B157" s="156"/>
      <c r="C157" s="157"/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57"/>
      <c r="R157" s="157"/>
      <c r="S157" s="157"/>
    </row>
    <row r="158" spans="2:19">
      <c r="B158" s="156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</row>
    <row r="159" spans="2:19">
      <c r="B159" s="156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</row>
    <row r="160" spans="2:19">
      <c r="B160" s="156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</row>
    <row r="161" spans="2:19">
      <c r="B161" s="156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</row>
    <row r="162" spans="2:19">
      <c r="B162" s="156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</row>
    <row r="163" spans="2:19">
      <c r="B163" s="156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</row>
    <row r="164" spans="2:19">
      <c r="B164" s="156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</row>
    <row r="165" spans="2:19">
      <c r="B165" s="156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</row>
    <row r="166" spans="2:19">
      <c r="B166" s="156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</row>
    <row r="167" spans="2:19">
      <c r="B167" s="156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</row>
    <row r="168" spans="2:19">
      <c r="B168" s="156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</row>
    <row r="169" spans="2:19">
      <c r="B169" s="156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</row>
    <row r="170" spans="2:19">
      <c r="B170" s="156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</row>
    <row r="171" spans="2:19">
      <c r="B171" s="156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</row>
    <row r="172" spans="2:19">
      <c r="B172" s="156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</row>
    <row r="173" spans="2:19">
      <c r="B173" s="156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</row>
    <row r="174" spans="2:19">
      <c r="B174" s="156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</row>
    <row r="175" spans="2:19">
      <c r="B175" s="156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</row>
    <row r="176" spans="2:19">
      <c r="B176" s="156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</row>
    <row r="177" spans="2:19">
      <c r="B177" s="156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</row>
    <row r="178" spans="2:19">
      <c r="B178" s="156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</row>
    <row r="179" spans="2:19">
      <c r="B179" s="156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</row>
    <row r="180" spans="2:19">
      <c r="B180" s="156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</row>
    <row r="181" spans="2:19">
      <c r="B181" s="156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</row>
    <row r="182" spans="2:19">
      <c r="B182" s="156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</row>
    <row r="183" spans="2:19">
      <c r="B183" s="156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</row>
    <row r="184" spans="2:19">
      <c r="B184" s="156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</row>
    <row r="185" spans="2:19">
      <c r="B185" s="156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</row>
    <row r="186" spans="2:19">
      <c r="B186" s="156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</row>
    <row r="187" spans="2:19">
      <c r="B187" s="156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</row>
    <row r="188" spans="2:19">
      <c r="B188" s="156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</row>
    <row r="189" spans="2:19">
      <c r="B189" s="156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</row>
    <row r="190" spans="2:19">
      <c r="B190" s="156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</row>
    <row r="191" spans="2:19">
      <c r="B191" s="156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</row>
    <row r="192" spans="2:19">
      <c r="B192" s="156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</row>
    <row r="193" spans="2:19">
      <c r="B193" s="156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</row>
    <row r="194" spans="2:19">
      <c r="B194" s="156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</row>
    <row r="195" spans="2:19">
      <c r="B195" s="156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</row>
    <row r="196" spans="2:19">
      <c r="B196" s="156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</row>
    <row r="197" spans="2:19">
      <c r="B197" s="156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</row>
    <row r="198" spans="2:19">
      <c r="B198" s="156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</row>
    <row r="199" spans="2:19">
      <c r="B199" s="156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</row>
    <row r="200" spans="2:19">
      <c r="B200" s="156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</row>
    <row r="201" spans="2:19">
      <c r="B201" s="156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</row>
    <row r="202" spans="2:19">
      <c r="B202" s="156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</row>
    <row r="203" spans="2:19">
      <c r="B203" s="156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</row>
    <row r="204" spans="2:19">
      <c r="B204" s="156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</row>
    <row r="205" spans="2:19">
      <c r="B205" s="156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</row>
    <row r="206" spans="2:19">
      <c r="B206" s="156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</row>
    <row r="207" spans="2:19">
      <c r="B207" s="156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</row>
    <row r="208" spans="2:19">
      <c r="B208" s="156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</row>
    <row r="209" spans="2:19">
      <c r="B209" s="156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</row>
    <row r="210" spans="2:19">
      <c r="B210" s="156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</row>
    <row r="211" spans="2:19">
      <c r="B211" s="156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</row>
    <row r="212" spans="2:19">
      <c r="B212" s="156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</row>
    <row r="213" spans="2:19">
      <c r="B213" s="156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</row>
    <row r="214" spans="2:19">
      <c r="B214" s="156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</row>
    <row r="215" spans="2:19">
      <c r="B215" s="156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</row>
    <row r="216" spans="2:19">
      <c r="B216" s="156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</row>
    <row r="217" spans="2:19">
      <c r="B217" s="156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</row>
    <row r="218" spans="2:19">
      <c r="B218" s="156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</row>
    <row r="219" spans="2:19">
      <c r="B219" s="156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</row>
    <row r="220" spans="2:19">
      <c r="B220" s="156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</row>
    <row r="221" spans="2:19">
      <c r="B221" s="156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</row>
    <row r="222" spans="2:19">
      <c r="B222" s="156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</row>
    <row r="223" spans="2:19">
      <c r="B223" s="156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</row>
    <row r="224" spans="2:19">
      <c r="B224" s="156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</row>
    <row r="225" spans="2:19">
      <c r="B225" s="156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</row>
    <row r="226" spans="2:19">
      <c r="B226" s="156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</row>
    <row r="227" spans="2:19">
      <c r="B227" s="156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</row>
    <row r="228" spans="2:19">
      <c r="B228" s="156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</row>
    <row r="229" spans="2:19">
      <c r="B229" s="156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</row>
    <row r="230" spans="2:19">
      <c r="B230" s="156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</row>
    <row r="231" spans="2:19">
      <c r="B231" s="156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</row>
    <row r="232" spans="2:19">
      <c r="B232" s="156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</row>
    <row r="233" spans="2:19">
      <c r="B233" s="156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</row>
    <row r="234" spans="2:19">
      <c r="B234" s="156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</row>
    <row r="235" spans="2:19">
      <c r="B235" s="156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</row>
    <row r="236" spans="2:19">
      <c r="B236" s="156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</row>
    <row r="237" spans="2:19">
      <c r="B237" s="156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</row>
    <row r="238" spans="2:19">
      <c r="B238" s="156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</row>
    <row r="239" spans="2:19">
      <c r="B239" s="156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</row>
    <row r="240" spans="2:19">
      <c r="B240" s="156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</row>
    <row r="241" spans="2:19">
      <c r="B241" s="156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</row>
    <row r="242" spans="2:19">
      <c r="B242" s="156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</row>
    <row r="243" spans="2:19">
      <c r="B243" s="156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</row>
    <row r="244" spans="2:19">
      <c r="B244" s="156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</row>
    <row r="245" spans="2:19">
      <c r="B245" s="156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</row>
    <row r="246" spans="2:19">
      <c r="B246" s="156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</row>
    <row r="247" spans="2:19">
      <c r="B247" s="156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</row>
    <row r="248" spans="2:19">
      <c r="B248" s="156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</row>
    <row r="249" spans="2:19">
      <c r="B249" s="156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</row>
    <row r="250" spans="2:19">
      <c r="B250" s="156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</row>
    <row r="251" spans="2:19">
      <c r="B251" s="156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</row>
    <row r="252" spans="2:19">
      <c r="B252" s="156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</row>
    <row r="253" spans="2:19">
      <c r="B253" s="156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</row>
    <row r="254" spans="2:19">
      <c r="B254" s="156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</row>
    <row r="255" spans="2:19">
      <c r="C255" s="1"/>
      <c r="D255" s="1"/>
      <c r="E255" s="1"/>
    </row>
    <row r="256" spans="2:19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44">
    <cfRule type="cellIs" dxfId="159" priority="1" operator="equal">
      <formula>"NR3"</formula>
    </cfRule>
  </conditionalFormatting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BM40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" style="2" bestFit="1" customWidth="1"/>
    <col min="3" max="3" width="21.28515625" style="2" bestFit="1" customWidth="1"/>
    <col min="4" max="4" width="6.7109375" style="2" customWidth="1"/>
    <col min="5" max="5" width="11.28515625" style="2" bestFit="1" customWidth="1"/>
    <col min="6" max="6" width="35.7109375" style="1" bestFit="1" customWidth="1"/>
    <col min="7" max="7" width="12.28515625" style="1" bestFit="1" customWidth="1"/>
    <col min="8" max="8" width="14.28515625" style="1" bestFit="1" customWidth="1"/>
    <col min="9" max="9" width="11.28515625" style="1" bestFit="1" customWidth="1"/>
    <col min="10" max="10" width="13.140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6384" width="9.140625" style="1"/>
  </cols>
  <sheetData>
    <row r="1" spans="2:65">
      <c r="B1" s="56" t="s">
        <v>155</v>
      </c>
      <c r="C1" s="75" t="s" vm="1">
        <v>241</v>
      </c>
    </row>
    <row r="2" spans="2:65">
      <c r="B2" s="56" t="s">
        <v>154</v>
      </c>
      <c r="C2" s="75" t="s">
        <v>242</v>
      </c>
    </row>
    <row r="3" spans="2:65">
      <c r="B3" s="56" t="s">
        <v>156</v>
      </c>
      <c r="C3" s="75" t="s">
        <v>243</v>
      </c>
    </row>
    <row r="4" spans="2:65">
      <c r="B4" s="56" t="s">
        <v>157</v>
      </c>
      <c r="C4" s="75" t="s">
        <v>244</v>
      </c>
    </row>
    <row r="6" spans="2:65" ht="26.25" customHeight="1">
      <c r="B6" s="145" t="s">
        <v>184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7"/>
    </row>
    <row r="7" spans="2:65" ht="26.25" customHeight="1">
      <c r="B7" s="145" t="s">
        <v>99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7"/>
    </row>
    <row r="8" spans="2:65" s="3" customFormat="1" ht="63">
      <c r="B8" s="22" t="s">
        <v>125</v>
      </c>
      <c r="C8" s="30" t="s">
        <v>49</v>
      </c>
      <c r="D8" s="30" t="s">
        <v>127</v>
      </c>
      <c r="E8" s="30" t="s">
        <v>126</v>
      </c>
      <c r="F8" s="30" t="s">
        <v>71</v>
      </c>
      <c r="G8" s="30" t="s">
        <v>110</v>
      </c>
      <c r="H8" s="30" t="s">
        <v>217</v>
      </c>
      <c r="I8" s="30" t="s">
        <v>216</v>
      </c>
      <c r="J8" s="30" t="s">
        <v>119</v>
      </c>
      <c r="K8" s="30" t="s">
        <v>64</v>
      </c>
      <c r="L8" s="30" t="s">
        <v>158</v>
      </c>
      <c r="M8" s="31" t="s">
        <v>160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BM8" s="1"/>
    </row>
    <row r="9" spans="2:65" s="3" customFormat="1" ht="14.25" customHeight="1">
      <c r="B9" s="15"/>
      <c r="C9" s="32"/>
      <c r="D9" s="16"/>
      <c r="E9" s="16"/>
      <c r="F9" s="32"/>
      <c r="G9" s="32"/>
      <c r="H9" s="32" t="s">
        <v>224</v>
      </c>
      <c r="I9" s="32"/>
      <c r="J9" s="32" t="s">
        <v>220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BM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BM10" s="1"/>
    </row>
    <row r="11" spans="2:65" s="4" customFormat="1" ht="18" customHeight="1">
      <c r="B11" s="76" t="s">
        <v>32</v>
      </c>
      <c r="C11" s="77"/>
      <c r="D11" s="77"/>
      <c r="E11" s="77"/>
      <c r="F11" s="77"/>
      <c r="G11" s="77"/>
      <c r="H11" s="85"/>
      <c r="I11" s="85"/>
      <c r="J11" s="85">
        <v>2364002.0299500003</v>
      </c>
      <c r="K11" s="77"/>
      <c r="L11" s="86">
        <v>1</v>
      </c>
      <c r="M11" s="86">
        <v>1.9779459848790662E-2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BM11" s="1"/>
    </row>
    <row r="12" spans="2:65" ht="17.25" customHeight="1">
      <c r="B12" s="78" t="s">
        <v>211</v>
      </c>
      <c r="C12" s="79"/>
      <c r="D12" s="79"/>
      <c r="E12" s="79"/>
      <c r="F12" s="79"/>
      <c r="G12" s="79"/>
      <c r="H12" s="88"/>
      <c r="I12" s="88"/>
      <c r="J12" s="88">
        <v>212526.47503999999</v>
      </c>
      <c r="K12" s="79"/>
      <c r="L12" s="89">
        <v>8.9901138978503756E-2</v>
      </c>
      <c r="M12" s="89">
        <v>1.7781959687858642E-3</v>
      </c>
    </row>
    <row r="13" spans="2:65">
      <c r="B13" s="84" t="s">
        <v>1986</v>
      </c>
      <c r="C13" s="81">
        <v>5992</v>
      </c>
      <c r="D13" s="94" t="s">
        <v>30</v>
      </c>
      <c r="E13" s="81" t="s">
        <v>1956</v>
      </c>
      <c r="F13" s="94" t="s">
        <v>674</v>
      </c>
      <c r="G13" s="94" t="s">
        <v>142</v>
      </c>
      <c r="H13" s="91">
        <v>2169484</v>
      </c>
      <c r="I13" s="91">
        <v>0</v>
      </c>
      <c r="J13" s="91">
        <v>2.1700000000000001E-3</v>
      </c>
      <c r="K13" s="92">
        <v>7.9468278388278385E-2</v>
      </c>
      <c r="L13" s="92">
        <v>9.1793491397547429E-10</v>
      </c>
      <c r="M13" s="92">
        <v>1.8156256774781001E-11</v>
      </c>
    </row>
    <row r="14" spans="2:65">
      <c r="B14" s="84" t="s">
        <v>1987</v>
      </c>
      <c r="C14" s="81">
        <v>2007</v>
      </c>
      <c r="D14" s="94" t="s">
        <v>30</v>
      </c>
      <c r="E14" s="81" t="s">
        <v>1988</v>
      </c>
      <c r="F14" s="94" t="s">
        <v>404</v>
      </c>
      <c r="G14" s="94" t="s">
        <v>142</v>
      </c>
      <c r="H14" s="91">
        <v>2185567</v>
      </c>
      <c r="I14" s="91">
        <v>565.67470000000003</v>
      </c>
      <c r="J14" s="91">
        <v>12363.199570000001</v>
      </c>
      <c r="K14" s="92">
        <v>0.16</v>
      </c>
      <c r="L14" s="92">
        <v>5.2297753611749171E-3</v>
      </c>
      <c r="M14" s="92">
        <v>1.0344213177455395E-4</v>
      </c>
    </row>
    <row r="15" spans="2:65">
      <c r="B15" s="84" t="s">
        <v>1989</v>
      </c>
      <c r="C15" s="81" t="s">
        <v>1990</v>
      </c>
      <c r="D15" s="94" t="s">
        <v>30</v>
      </c>
      <c r="E15" s="81" t="s">
        <v>1991</v>
      </c>
      <c r="F15" s="94" t="s">
        <v>404</v>
      </c>
      <c r="G15" s="94" t="s">
        <v>141</v>
      </c>
      <c r="H15" s="91">
        <v>7404909.1799999997</v>
      </c>
      <c r="I15" s="91">
        <v>752.64729999999997</v>
      </c>
      <c r="J15" s="91">
        <v>192612.72622000001</v>
      </c>
      <c r="K15" s="92">
        <v>0.12774769462281121</v>
      </c>
      <c r="L15" s="92">
        <v>8.147739459600796E-2</v>
      </c>
      <c r="M15" s="92">
        <v>1.6115788549958127E-3</v>
      </c>
    </row>
    <row r="16" spans="2:65">
      <c r="B16" s="84" t="s">
        <v>1992</v>
      </c>
      <c r="C16" s="81" t="s">
        <v>1993</v>
      </c>
      <c r="D16" s="94" t="s">
        <v>30</v>
      </c>
      <c r="E16" s="81" t="s">
        <v>1994</v>
      </c>
      <c r="F16" s="94" t="s">
        <v>404</v>
      </c>
      <c r="G16" s="94" t="s">
        <v>142</v>
      </c>
      <c r="H16" s="91">
        <v>194165</v>
      </c>
      <c r="I16" s="91">
        <v>0</v>
      </c>
      <c r="J16" s="91">
        <v>1.9000000000000001E-4</v>
      </c>
      <c r="K16" s="92">
        <v>0</v>
      </c>
      <c r="L16" s="92">
        <v>8.0372181407990838E-11</v>
      </c>
      <c r="M16" s="92">
        <v>1.589718335119074E-12</v>
      </c>
    </row>
    <row r="17" spans="2:13">
      <c r="B17" s="84" t="s">
        <v>1995</v>
      </c>
      <c r="C17" s="81" t="s">
        <v>1996</v>
      </c>
      <c r="D17" s="94" t="s">
        <v>30</v>
      </c>
      <c r="E17" s="81" t="s">
        <v>1982</v>
      </c>
      <c r="F17" s="94" t="s">
        <v>138</v>
      </c>
      <c r="G17" s="94" t="s">
        <v>141</v>
      </c>
      <c r="H17" s="91">
        <v>134862.02000000002</v>
      </c>
      <c r="I17" s="91">
        <v>1620</v>
      </c>
      <c r="J17" s="91">
        <v>7550.5468899999996</v>
      </c>
      <c r="K17" s="92">
        <v>1.3754238324535881E-2</v>
      </c>
      <c r="L17" s="92">
        <v>3.1939680230137946E-3</v>
      </c>
      <c r="M17" s="92">
        <v>6.3174962269522638E-5</v>
      </c>
    </row>
    <row r="18" spans="2:13">
      <c r="B18" s="80"/>
      <c r="C18" s="81"/>
      <c r="D18" s="81"/>
      <c r="E18" s="81"/>
      <c r="F18" s="81"/>
      <c r="G18" s="81"/>
      <c r="H18" s="91"/>
      <c r="I18" s="91"/>
      <c r="J18" s="81"/>
      <c r="K18" s="81"/>
      <c r="L18" s="92"/>
      <c r="M18" s="81"/>
    </row>
    <row r="19" spans="2:13">
      <c r="B19" s="78" t="s">
        <v>210</v>
      </c>
      <c r="C19" s="79"/>
      <c r="D19" s="79"/>
      <c r="E19" s="79"/>
      <c r="F19" s="79"/>
      <c r="G19" s="79"/>
      <c r="H19" s="88"/>
      <c r="I19" s="88"/>
      <c r="J19" s="88">
        <v>2151475.5549099999</v>
      </c>
      <c r="K19" s="79"/>
      <c r="L19" s="89">
        <v>0.91009886102149606</v>
      </c>
      <c r="M19" s="89">
        <v>1.8001263880004795E-2</v>
      </c>
    </row>
    <row r="20" spans="2:13">
      <c r="B20" s="97" t="s">
        <v>69</v>
      </c>
      <c r="C20" s="79"/>
      <c r="D20" s="79"/>
      <c r="E20" s="79"/>
      <c r="F20" s="79"/>
      <c r="G20" s="79"/>
      <c r="H20" s="88"/>
      <c r="I20" s="88"/>
      <c r="J20" s="88">
        <v>2151475.5549099999</v>
      </c>
      <c r="K20" s="79"/>
      <c r="L20" s="89">
        <v>0.91009886102149606</v>
      </c>
      <c r="M20" s="89">
        <v>1.8001263880004795E-2</v>
      </c>
    </row>
    <row r="21" spans="2:13">
      <c r="B21" s="84" t="s">
        <v>1997</v>
      </c>
      <c r="C21" s="81">
        <v>3610</v>
      </c>
      <c r="D21" s="94" t="s">
        <v>30</v>
      </c>
      <c r="E21" s="81"/>
      <c r="F21" s="94" t="s">
        <v>1487</v>
      </c>
      <c r="G21" s="94" t="s">
        <v>141</v>
      </c>
      <c r="H21" s="91">
        <v>2235446</v>
      </c>
      <c r="I21" s="91">
        <v>495.5949</v>
      </c>
      <c r="J21" s="91">
        <v>38288.182019999993</v>
      </c>
      <c r="K21" s="92">
        <v>0.32724995734924622</v>
      </c>
      <c r="L21" s="92">
        <v>1.6196340584703223E-2</v>
      </c>
      <c r="M21" s="92">
        <v>3.2035486829247602E-4</v>
      </c>
    </row>
    <row r="22" spans="2:13">
      <c r="B22" s="84" t="s">
        <v>1998</v>
      </c>
      <c r="C22" s="81" t="s">
        <v>1999</v>
      </c>
      <c r="D22" s="94" t="s">
        <v>30</v>
      </c>
      <c r="E22" s="81"/>
      <c r="F22" s="94" t="s">
        <v>1487</v>
      </c>
      <c r="G22" s="94" t="s">
        <v>141</v>
      </c>
      <c r="H22" s="91">
        <v>18434.79</v>
      </c>
      <c r="I22" s="91">
        <v>126304.54270000001</v>
      </c>
      <c r="J22" s="91">
        <v>80469.40814</v>
      </c>
      <c r="K22" s="92">
        <v>0.21749996195034621</v>
      </c>
      <c r="L22" s="92">
        <v>3.4039483520114391E-2</v>
      </c>
      <c r="M22" s="92">
        <v>6.7328259755967393E-4</v>
      </c>
    </row>
    <row r="23" spans="2:13">
      <c r="B23" s="84" t="s">
        <v>2000</v>
      </c>
      <c r="C23" s="81">
        <v>6761</v>
      </c>
      <c r="D23" s="94" t="s">
        <v>30</v>
      </c>
      <c r="E23" s="81"/>
      <c r="F23" s="94" t="s">
        <v>1487</v>
      </c>
      <c r="G23" s="94" t="s">
        <v>141</v>
      </c>
      <c r="H23" s="91">
        <v>463297.32</v>
      </c>
      <c r="I23" s="91">
        <v>9192.2394999999997</v>
      </c>
      <c r="J23" s="91">
        <v>147182.05178000001</v>
      </c>
      <c r="K23" s="92">
        <v>0.28143429538798931</v>
      </c>
      <c r="L23" s="92">
        <v>6.2259697714012949E-2</v>
      </c>
      <c r="M23" s="92">
        <v>1.2314631911321627E-3</v>
      </c>
    </row>
    <row r="24" spans="2:13">
      <c r="B24" s="84" t="s">
        <v>2001</v>
      </c>
      <c r="C24" s="81" t="s">
        <v>2002</v>
      </c>
      <c r="D24" s="94" t="s">
        <v>30</v>
      </c>
      <c r="E24" s="81"/>
      <c r="F24" s="94" t="s">
        <v>1487</v>
      </c>
      <c r="G24" s="94" t="s">
        <v>141</v>
      </c>
      <c r="H24" s="91">
        <v>8305269.96</v>
      </c>
      <c r="I24" s="91">
        <v>301.95740000000001</v>
      </c>
      <c r="J24" s="91">
        <v>86670.871729999999</v>
      </c>
      <c r="K24" s="92">
        <v>0.33711516957449567</v>
      </c>
      <c r="L24" s="92">
        <v>3.6662773818275075E-2</v>
      </c>
      <c r="M24" s="92">
        <v>7.2516986268386532E-4</v>
      </c>
    </row>
    <row r="25" spans="2:13">
      <c r="B25" s="84" t="s">
        <v>2003</v>
      </c>
      <c r="C25" s="81">
        <v>5814</v>
      </c>
      <c r="D25" s="94" t="s">
        <v>30</v>
      </c>
      <c r="E25" s="81"/>
      <c r="F25" s="94" t="s">
        <v>1487</v>
      </c>
      <c r="G25" s="94" t="s">
        <v>141</v>
      </c>
      <c r="H25" s="91">
        <v>12502568.199999997</v>
      </c>
      <c r="I25" s="91">
        <v>95.150899999999993</v>
      </c>
      <c r="J25" s="91">
        <v>41113.63412000001</v>
      </c>
      <c r="K25" s="92">
        <v>0.28948717176103295</v>
      </c>
      <c r="L25" s="92">
        <v>1.7391539262286329E-2</v>
      </c>
      <c r="M25" s="92">
        <v>3.4399525254705878E-4</v>
      </c>
    </row>
    <row r="26" spans="2:13">
      <c r="B26" s="84" t="s">
        <v>2004</v>
      </c>
      <c r="C26" s="81">
        <v>6900</v>
      </c>
      <c r="D26" s="94" t="s">
        <v>30</v>
      </c>
      <c r="E26" s="81"/>
      <c r="F26" s="94" t="s">
        <v>1487</v>
      </c>
      <c r="G26" s="94" t="s">
        <v>141</v>
      </c>
      <c r="H26" s="91">
        <v>706414.54</v>
      </c>
      <c r="I26" s="91">
        <v>10070.1158</v>
      </c>
      <c r="J26" s="91">
        <v>245848.64007000005</v>
      </c>
      <c r="K26" s="92">
        <v>0.1970620890137692</v>
      </c>
      <c r="L26" s="92">
        <v>0.10399679736112573</v>
      </c>
      <c r="M26" s="92">
        <v>2.0570004778072046E-3</v>
      </c>
    </row>
    <row r="27" spans="2:13">
      <c r="B27" s="84" t="s">
        <v>2005</v>
      </c>
      <c r="C27" s="81" t="s">
        <v>2006</v>
      </c>
      <c r="D27" s="94" t="s">
        <v>30</v>
      </c>
      <c r="E27" s="81"/>
      <c r="F27" s="94" t="s">
        <v>1487</v>
      </c>
      <c r="G27" s="94" t="s">
        <v>141</v>
      </c>
      <c r="H27" s="91">
        <v>13377.19</v>
      </c>
      <c r="I27" s="91">
        <v>1E-4</v>
      </c>
      <c r="J27" s="91">
        <v>2.9999999999999997E-5</v>
      </c>
      <c r="K27" s="92">
        <v>0.25661975370455098</v>
      </c>
      <c r="L27" s="92">
        <v>1.2690344432840656E-11</v>
      </c>
      <c r="M27" s="92">
        <v>2.5100815817669585E-13</v>
      </c>
    </row>
    <row r="28" spans="2:13">
      <c r="B28" s="84" t="s">
        <v>2007</v>
      </c>
      <c r="C28" s="81">
        <v>7019</v>
      </c>
      <c r="D28" s="94" t="s">
        <v>30</v>
      </c>
      <c r="E28" s="81"/>
      <c r="F28" s="94" t="s">
        <v>1487</v>
      </c>
      <c r="G28" s="94" t="s">
        <v>141</v>
      </c>
      <c r="H28" s="91">
        <v>392306.96</v>
      </c>
      <c r="I28" s="91">
        <v>10283.0326</v>
      </c>
      <c r="J28" s="91">
        <v>139418.67776000002</v>
      </c>
      <c r="K28" s="92">
        <v>0.15819313307365443</v>
      </c>
      <c r="L28" s="92">
        <v>5.8975701371520729E-2</v>
      </c>
      <c r="M28" s="92">
        <v>1.1665075173322625E-3</v>
      </c>
    </row>
    <row r="29" spans="2:13">
      <c r="B29" s="84" t="s">
        <v>2008</v>
      </c>
      <c r="C29" s="81">
        <v>2994</v>
      </c>
      <c r="D29" s="94" t="s">
        <v>30</v>
      </c>
      <c r="E29" s="81"/>
      <c r="F29" s="94" t="s">
        <v>1487</v>
      </c>
      <c r="G29" s="94" t="s">
        <v>143</v>
      </c>
      <c r="H29" s="91">
        <v>66666.12</v>
      </c>
      <c r="I29" s="91">
        <v>21144.653300000002</v>
      </c>
      <c r="J29" s="91">
        <v>54668.348030000001</v>
      </c>
      <c r="K29" s="92">
        <v>0.12337999960986923</v>
      </c>
      <c r="L29" s="92">
        <v>2.31253388691702E-2</v>
      </c>
      <c r="M29" s="92">
        <v>4.5740671165243001E-4</v>
      </c>
    </row>
    <row r="30" spans="2:13">
      <c r="B30" s="84" t="s">
        <v>2009</v>
      </c>
      <c r="C30" s="81" t="s">
        <v>2010</v>
      </c>
      <c r="D30" s="94" t="s">
        <v>30</v>
      </c>
      <c r="E30" s="81"/>
      <c r="F30" s="94" t="s">
        <v>1487</v>
      </c>
      <c r="G30" s="94" t="s">
        <v>143</v>
      </c>
      <c r="H30" s="91">
        <v>80</v>
      </c>
      <c r="I30" s="91">
        <v>0</v>
      </c>
      <c r="J30" s="91">
        <v>0</v>
      </c>
      <c r="K30" s="92">
        <v>2.7004611374949914E-3</v>
      </c>
      <c r="L30" s="92">
        <v>0</v>
      </c>
      <c r="M30" s="92">
        <v>0</v>
      </c>
    </row>
    <row r="31" spans="2:13">
      <c r="B31" s="84" t="s">
        <v>2011</v>
      </c>
      <c r="C31" s="81" t="s">
        <v>2012</v>
      </c>
      <c r="D31" s="94" t="s">
        <v>30</v>
      </c>
      <c r="E31" s="81"/>
      <c r="F31" s="94" t="s">
        <v>1487</v>
      </c>
      <c r="G31" s="94" t="s">
        <v>141</v>
      </c>
      <c r="H31" s="91">
        <v>6413.7999999999993</v>
      </c>
      <c r="I31" s="91">
        <v>134382.11350000001</v>
      </c>
      <c r="J31" s="91">
        <v>29787.262540000007</v>
      </c>
      <c r="K31" s="92">
        <v>0.39999999999999997</v>
      </c>
      <c r="L31" s="92">
        <v>1.2600354044801738E-2</v>
      </c>
      <c r="M31" s="92">
        <v>2.49228196909703E-4</v>
      </c>
    </row>
    <row r="32" spans="2:13">
      <c r="B32" s="84" t="s">
        <v>3837</v>
      </c>
      <c r="C32" s="81">
        <v>4654</v>
      </c>
      <c r="D32" s="94" t="s">
        <v>30</v>
      </c>
      <c r="E32" s="81"/>
      <c r="F32" s="94" t="s">
        <v>1487</v>
      </c>
      <c r="G32" s="94" t="s">
        <v>144</v>
      </c>
      <c r="H32" s="91">
        <v>6963990</v>
      </c>
      <c r="I32" s="91">
        <v>448.69069999999999</v>
      </c>
      <c r="J32" s="91">
        <v>142475.92215999999</v>
      </c>
      <c r="K32" s="92">
        <v>0.70499999999999996</v>
      </c>
      <c r="L32" s="92">
        <v>6.0268950853233159E-2</v>
      </c>
      <c r="M32" s="92">
        <v>1.1920872935302629E-3</v>
      </c>
    </row>
    <row r="33" spans="2:13">
      <c r="B33" s="84" t="s">
        <v>2013</v>
      </c>
      <c r="C33" s="81" t="s">
        <v>2014</v>
      </c>
      <c r="D33" s="94" t="s">
        <v>30</v>
      </c>
      <c r="E33" s="81"/>
      <c r="F33" s="94" t="s">
        <v>1487</v>
      </c>
      <c r="G33" s="94" t="s">
        <v>141</v>
      </c>
      <c r="H33" s="91">
        <v>1568.52</v>
      </c>
      <c r="I33" s="91">
        <v>0</v>
      </c>
      <c r="J33" s="91">
        <v>0</v>
      </c>
      <c r="K33" s="92">
        <v>2.9632305280830763E-2</v>
      </c>
      <c r="L33" s="92">
        <v>0</v>
      </c>
      <c r="M33" s="92">
        <v>0</v>
      </c>
    </row>
    <row r="34" spans="2:13">
      <c r="B34" s="84" t="s">
        <v>2015</v>
      </c>
      <c r="C34" s="81">
        <v>5522</v>
      </c>
      <c r="D34" s="94" t="s">
        <v>30</v>
      </c>
      <c r="E34" s="81"/>
      <c r="F34" s="94" t="s">
        <v>1487</v>
      </c>
      <c r="G34" s="94" t="s">
        <v>141</v>
      </c>
      <c r="H34" s="91">
        <v>1277198</v>
      </c>
      <c r="I34" s="91">
        <v>3.7942999999999998</v>
      </c>
      <c r="J34" s="91">
        <v>167.48029</v>
      </c>
      <c r="K34" s="92">
        <v>9.5299999971123428E-2</v>
      </c>
      <c r="L34" s="92">
        <v>7.0846085527067964E-5</v>
      </c>
      <c r="M34" s="92">
        <v>1.4012973041266299E-6</v>
      </c>
    </row>
    <row r="35" spans="2:13">
      <c r="B35" s="84" t="s">
        <v>2016</v>
      </c>
      <c r="C35" s="81" t="s">
        <v>2017</v>
      </c>
      <c r="D35" s="94" t="s">
        <v>30</v>
      </c>
      <c r="E35" s="81"/>
      <c r="F35" s="94" t="s">
        <v>1487</v>
      </c>
      <c r="G35" s="94" t="s">
        <v>143</v>
      </c>
      <c r="H35" s="91">
        <v>13420.51</v>
      </c>
      <c r="I35" s="91">
        <v>1E-4</v>
      </c>
      <c r="J35" s="91">
        <v>4.0000000000000003E-5</v>
      </c>
      <c r="K35" s="92">
        <v>0.3919999415819605</v>
      </c>
      <c r="L35" s="92">
        <v>1.6920459243787544E-11</v>
      </c>
      <c r="M35" s="92">
        <v>3.3467754423559454E-13</v>
      </c>
    </row>
    <row r="36" spans="2:13">
      <c r="B36" s="84" t="s">
        <v>2018</v>
      </c>
      <c r="C36" s="81">
        <v>5771</v>
      </c>
      <c r="D36" s="94" t="s">
        <v>30</v>
      </c>
      <c r="E36" s="81"/>
      <c r="F36" s="94" t="s">
        <v>1487</v>
      </c>
      <c r="G36" s="94" t="s">
        <v>143</v>
      </c>
      <c r="H36" s="91">
        <v>28708207.809999999</v>
      </c>
      <c r="I36" s="91">
        <v>114.2589</v>
      </c>
      <c r="J36" s="91">
        <v>127211.48487000001</v>
      </c>
      <c r="K36" s="92">
        <v>0.27622735987096469</v>
      </c>
      <c r="L36" s="92">
        <v>5.3811918627113271E-2</v>
      </c>
      <c r="M36" s="92">
        <v>1.0643706838713773E-3</v>
      </c>
    </row>
    <row r="37" spans="2:13">
      <c r="B37" s="84" t="s">
        <v>2019</v>
      </c>
      <c r="C37" s="81" t="s">
        <v>2020</v>
      </c>
      <c r="D37" s="94" t="s">
        <v>30</v>
      </c>
      <c r="E37" s="81"/>
      <c r="F37" s="94" t="s">
        <v>1487</v>
      </c>
      <c r="G37" s="94" t="s">
        <v>141</v>
      </c>
      <c r="H37" s="91">
        <v>1119276</v>
      </c>
      <c r="I37" s="91">
        <v>432.72469999999998</v>
      </c>
      <c r="J37" s="91">
        <v>16738.734110000005</v>
      </c>
      <c r="K37" s="92">
        <v>0.31144607135955976</v>
      </c>
      <c r="L37" s="92">
        <v>7.0806767075212856E-3</v>
      </c>
      <c r="M37" s="92">
        <v>1.4005196063868452E-4</v>
      </c>
    </row>
    <row r="38" spans="2:13">
      <c r="B38" s="84" t="s">
        <v>2021</v>
      </c>
      <c r="C38" s="81">
        <v>7021</v>
      </c>
      <c r="D38" s="94" t="s">
        <v>30</v>
      </c>
      <c r="E38" s="81"/>
      <c r="F38" s="94" t="s">
        <v>1487</v>
      </c>
      <c r="G38" s="94" t="s">
        <v>141</v>
      </c>
      <c r="H38" s="91">
        <v>1560000</v>
      </c>
      <c r="I38" s="91">
        <v>47.636899999999997</v>
      </c>
      <c r="J38" s="91">
        <v>2568.2767699999999</v>
      </c>
      <c r="K38" s="92">
        <v>7.880000001879077E-2</v>
      </c>
      <c r="L38" s="92">
        <v>1.0864105603387829E-3</v>
      </c>
      <c r="M38" s="92">
        <v>2.148861405752312E-5</v>
      </c>
    </row>
    <row r="39" spans="2:13">
      <c r="B39" s="84" t="s">
        <v>2022</v>
      </c>
      <c r="C39" s="81" t="s">
        <v>2023</v>
      </c>
      <c r="D39" s="94" t="s">
        <v>30</v>
      </c>
      <c r="E39" s="81"/>
      <c r="F39" s="94" t="s">
        <v>978</v>
      </c>
      <c r="G39" s="94" t="s">
        <v>141</v>
      </c>
      <c r="H39" s="91">
        <v>19976</v>
      </c>
      <c r="I39" s="91">
        <v>1E-4</v>
      </c>
      <c r="J39" s="91">
        <v>7.0000000000000007E-5</v>
      </c>
      <c r="K39" s="92">
        <v>7.8996766376356715E-4</v>
      </c>
      <c r="L39" s="92">
        <v>2.9610803676628203E-11</v>
      </c>
      <c r="M39" s="92">
        <v>5.8568570241229045E-13</v>
      </c>
    </row>
    <row r="40" spans="2:13">
      <c r="B40" s="84" t="s">
        <v>2024</v>
      </c>
      <c r="C40" s="81" t="s">
        <v>2025</v>
      </c>
      <c r="D40" s="94" t="s">
        <v>30</v>
      </c>
      <c r="E40" s="81"/>
      <c r="F40" s="94" t="s">
        <v>1487</v>
      </c>
      <c r="G40" s="94" t="s">
        <v>141</v>
      </c>
      <c r="H40" s="91">
        <v>7468208</v>
      </c>
      <c r="I40" s="91">
        <v>350.5693</v>
      </c>
      <c r="J40" s="91">
        <v>90482.381030000004</v>
      </c>
      <c r="K40" s="92">
        <v>0.16981669534350322</v>
      </c>
      <c r="L40" s="92">
        <v>3.8275086012474258E-2</v>
      </c>
      <c r="M40" s="92">
        <v>7.5706052699274354E-4</v>
      </c>
    </row>
    <row r="41" spans="2:13">
      <c r="B41" s="84" t="s">
        <v>2026</v>
      </c>
      <c r="C41" s="81">
        <v>7022</v>
      </c>
      <c r="D41" s="94" t="s">
        <v>30</v>
      </c>
      <c r="E41" s="81"/>
      <c r="F41" s="94" t="s">
        <v>1487</v>
      </c>
      <c r="G41" s="94" t="s">
        <v>141</v>
      </c>
      <c r="H41" s="91">
        <v>2640000</v>
      </c>
      <c r="I41" s="91">
        <v>4.4448999999999996</v>
      </c>
      <c r="J41" s="91">
        <v>405.54556000000002</v>
      </c>
      <c r="K41" s="92">
        <v>0.08</v>
      </c>
      <c r="L41" s="92">
        <v>1.715504279869749E-4</v>
      </c>
      <c r="M41" s="92">
        <v>3.3931748024112237E-6</v>
      </c>
    </row>
    <row r="42" spans="2:13">
      <c r="B42" s="84" t="s">
        <v>2027</v>
      </c>
      <c r="C42" s="81">
        <v>4637</v>
      </c>
      <c r="D42" s="94" t="s">
        <v>30</v>
      </c>
      <c r="E42" s="81"/>
      <c r="F42" s="94" t="s">
        <v>1487</v>
      </c>
      <c r="G42" s="94" t="s">
        <v>144</v>
      </c>
      <c r="H42" s="91">
        <v>35345931.590000004</v>
      </c>
      <c r="I42" s="91">
        <v>31.996200000000002</v>
      </c>
      <c r="J42" s="91">
        <v>51567.265810000004</v>
      </c>
      <c r="K42" s="92">
        <v>0.27680700295663124</v>
      </c>
      <c r="L42" s="92">
        <v>2.1813545486291597E-2</v>
      </c>
      <c r="M42" s="92">
        <v>4.3146014710587343E-4</v>
      </c>
    </row>
    <row r="43" spans="2:13">
      <c r="B43" s="84" t="s">
        <v>2028</v>
      </c>
      <c r="C43" s="81" t="s">
        <v>2029</v>
      </c>
      <c r="D43" s="94" t="s">
        <v>30</v>
      </c>
      <c r="E43" s="81"/>
      <c r="F43" s="94" t="s">
        <v>987</v>
      </c>
      <c r="G43" s="94" t="s">
        <v>146</v>
      </c>
      <c r="H43" s="91">
        <v>134953</v>
      </c>
      <c r="I43" s="91">
        <v>1E-4</v>
      </c>
      <c r="J43" s="91">
        <v>5.0000000000000002E-5</v>
      </c>
      <c r="K43" s="92">
        <v>1.4849807146006955E-4</v>
      </c>
      <c r="L43" s="92">
        <v>2.1150574054734429E-11</v>
      </c>
      <c r="M43" s="92">
        <v>4.1834693029449312E-13</v>
      </c>
    </row>
    <row r="44" spans="2:13">
      <c r="B44" s="84" t="s">
        <v>2030</v>
      </c>
      <c r="C44" s="81" t="s">
        <v>2031</v>
      </c>
      <c r="D44" s="94" t="s">
        <v>30</v>
      </c>
      <c r="E44" s="81"/>
      <c r="F44" s="94" t="s">
        <v>1487</v>
      </c>
      <c r="G44" s="94" t="s">
        <v>141</v>
      </c>
      <c r="H44" s="91">
        <v>223100.25</v>
      </c>
      <c r="I44" s="91">
        <v>11451.896500000001</v>
      </c>
      <c r="J44" s="91">
        <v>88298.06961000002</v>
      </c>
      <c r="K44" s="92">
        <v>0.26782744383325063</v>
      </c>
      <c r="L44" s="92">
        <v>3.7351097203528021E-2</v>
      </c>
      <c r="M44" s="92">
        <v>7.3878452744545963E-4</v>
      </c>
    </row>
    <row r="45" spans="2:13">
      <c r="B45" s="84" t="s">
        <v>2032</v>
      </c>
      <c r="C45" s="81" t="s">
        <v>2033</v>
      </c>
      <c r="D45" s="94" t="s">
        <v>30</v>
      </c>
      <c r="E45" s="81"/>
      <c r="F45" s="94" t="s">
        <v>1487</v>
      </c>
      <c r="G45" s="94" t="s">
        <v>143</v>
      </c>
      <c r="H45" s="91">
        <v>31182346.619999994</v>
      </c>
      <c r="I45" s="91">
        <v>110.1592</v>
      </c>
      <c r="J45" s="91">
        <v>133217.03707999998</v>
      </c>
      <c r="K45" s="92">
        <v>0.55897607469888078</v>
      </c>
      <c r="L45" s="92">
        <v>5.6352336162256836E-2</v>
      </c>
      <c r="M45" s="92">
        <v>1.1146187705069132E-3</v>
      </c>
    </row>
    <row r="46" spans="2:13">
      <c r="B46" s="84" t="s">
        <v>2034</v>
      </c>
      <c r="C46" s="81">
        <v>5691</v>
      </c>
      <c r="D46" s="94" t="s">
        <v>30</v>
      </c>
      <c r="E46" s="81"/>
      <c r="F46" s="94" t="s">
        <v>1487</v>
      </c>
      <c r="G46" s="94" t="s">
        <v>141</v>
      </c>
      <c r="H46" s="91">
        <v>25350905.279999994</v>
      </c>
      <c r="I46" s="91">
        <v>155.98159999999999</v>
      </c>
      <c r="J46" s="91">
        <v>136659.73591000002</v>
      </c>
      <c r="K46" s="92">
        <v>0.28858384791447755</v>
      </c>
      <c r="L46" s="92">
        <v>5.7808637293298104E-2</v>
      </c>
      <c r="M46" s="92">
        <v>1.1434236202560923E-3</v>
      </c>
    </row>
    <row r="47" spans="2:13">
      <c r="B47" s="84" t="s">
        <v>2035</v>
      </c>
      <c r="C47" s="81">
        <v>6629</v>
      </c>
      <c r="D47" s="94" t="s">
        <v>30</v>
      </c>
      <c r="E47" s="81"/>
      <c r="F47" s="94" t="s">
        <v>1487</v>
      </c>
      <c r="G47" s="94" t="s">
        <v>144</v>
      </c>
      <c r="H47" s="91">
        <v>378684.86</v>
      </c>
      <c r="I47" s="91">
        <v>10249.0548</v>
      </c>
      <c r="J47" s="91">
        <v>176969.33785000001</v>
      </c>
      <c r="K47" s="92">
        <v>0.55853224188790562</v>
      </c>
      <c r="L47" s="92">
        <v>7.4860061712274842E-2</v>
      </c>
      <c r="M47" s="92">
        <v>1.4806915849159311E-3</v>
      </c>
    </row>
    <row r="48" spans="2:13">
      <c r="B48" s="84" t="s">
        <v>2036</v>
      </c>
      <c r="C48" s="81">
        <v>3865</v>
      </c>
      <c r="D48" s="94" t="s">
        <v>30</v>
      </c>
      <c r="E48" s="81"/>
      <c r="F48" s="94" t="s">
        <v>1487</v>
      </c>
      <c r="G48" s="94" t="s">
        <v>141</v>
      </c>
      <c r="H48" s="91">
        <v>1145656</v>
      </c>
      <c r="I48" s="91">
        <v>448.96559999999999</v>
      </c>
      <c r="J48" s="91">
        <v>17776.286240000001</v>
      </c>
      <c r="K48" s="92">
        <v>0.26490086009192781</v>
      </c>
      <c r="L48" s="92">
        <v>7.519573170745533E-3</v>
      </c>
      <c r="M48" s="92">
        <v>1.4873309561080474E-4</v>
      </c>
    </row>
    <row r="49" spans="2:13">
      <c r="B49" s="84" t="s">
        <v>2037</v>
      </c>
      <c r="C49" s="81">
        <v>7024</v>
      </c>
      <c r="D49" s="94" t="s">
        <v>30</v>
      </c>
      <c r="E49" s="81"/>
      <c r="F49" s="94" t="s">
        <v>1487</v>
      </c>
      <c r="G49" s="94" t="s">
        <v>141</v>
      </c>
      <c r="H49" s="91">
        <v>680000</v>
      </c>
      <c r="I49" s="91">
        <v>142.51750000000001</v>
      </c>
      <c r="J49" s="91">
        <v>3349.2752599999999</v>
      </c>
      <c r="K49" s="92">
        <v>0.08</v>
      </c>
      <c r="L49" s="92">
        <v>1.4167818883263981E-3</v>
      </c>
      <c r="M49" s="92">
        <v>2.8023180474645806E-5</v>
      </c>
    </row>
    <row r="50" spans="2:13">
      <c r="B50" s="84" t="s">
        <v>2038</v>
      </c>
      <c r="C50" s="81" t="s">
        <v>2039</v>
      </c>
      <c r="D50" s="94" t="s">
        <v>30</v>
      </c>
      <c r="E50" s="81"/>
      <c r="F50" s="94" t="s">
        <v>1487</v>
      </c>
      <c r="G50" s="94" t="s">
        <v>141</v>
      </c>
      <c r="H50" s="91">
        <v>4857.04</v>
      </c>
      <c r="I50" s="91">
        <v>132573.6067</v>
      </c>
      <c r="J50" s="91">
        <v>22253.676619999995</v>
      </c>
      <c r="K50" s="92">
        <v>0.39200089101383495</v>
      </c>
      <c r="L50" s="92">
        <v>9.4135607068284409E-3</v>
      </c>
      <c r="M50" s="92">
        <v>1.8619514603486657E-4</v>
      </c>
    </row>
    <row r="51" spans="2:13">
      <c r="B51" s="84" t="s">
        <v>2040</v>
      </c>
      <c r="C51" s="81">
        <v>4811</v>
      </c>
      <c r="D51" s="94" t="s">
        <v>30</v>
      </c>
      <c r="E51" s="81"/>
      <c r="F51" s="94" t="s">
        <v>1487</v>
      </c>
      <c r="G51" s="94" t="s">
        <v>141</v>
      </c>
      <c r="H51" s="91">
        <v>5324682</v>
      </c>
      <c r="I51" s="91">
        <v>149.39179999999999</v>
      </c>
      <c r="J51" s="91">
        <v>27491.229920000002</v>
      </c>
      <c r="K51" s="92">
        <v>0.27488998540044113</v>
      </c>
      <c r="L51" s="92">
        <v>1.1629105885573818E-2</v>
      </c>
      <c r="M51" s="92">
        <v>2.3001743294104248E-4</v>
      </c>
    </row>
    <row r="52" spans="2:13">
      <c r="B52" s="84" t="s">
        <v>2041</v>
      </c>
      <c r="C52" s="81">
        <v>5356</v>
      </c>
      <c r="D52" s="94" t="s">
        <v>30</v>
      </c>
      <c r="E52" s="81"/>
      <c r="F52" s="94" t="s">
        <v>1487</v>
      </c>
      <c r="G52" s="94" t="s">
        <v>141</v>
      </c>
      <c r="H52" s="91">
        <v>7260527</v>
      </c>
      <c r="I52" s="91">
        <v>316.6542</v>
      </c>
      <c r="J52" s="91">
        <v>79456.079289999994</v>
      </c>
      <c r="K52" s="92">
        <v>0.30637781168767325</v>
      </c>
      <c r="L52" s="92">
        <v>3.3610833782439911E-2</v>
      </c>
      <c r="M52" s="92">
        <v>6.648041372841469E-4</v>
      </c>
    </row>
    <row r="53" spans="2:13">
      <c r="B53" s="84" t="s">
        <v>2042</v>
      </c>
      <c r="C53" s="81" t="s">
        <v>2043</v>
      </c>
      <c r="D53" s="94" t="s">
        <v>30</v>
      </c>
      <c r="E53" s="81"/>
      <c r="F53" s="94" t="s">
        <v>1487</v>
      </c>
      <c r="G53" s="94" t="s">
        <v>141</v>
      </c>
      <c r="H53" s="91">
        <v>48016084.82</v>
      </c>
      <c r="I53" s="91">
        <v>103.01130000000001</v>
      </c>
      <c r="J53" s="91">
        <v>170940.64847000001</v>
      </c>
      <c r="K53" s="92">
        <v>0.26425638047236771</v>
      </c>
      <c r="L53" s="92">
        <v>7.2309856888581214E-2</v>
      </c>
      <c r="M53" s="92">
        <v>1.4302499109994909E-3</v>
      </c>
    </row>
    <row r="54" spans="2:13">
      <c r="B54" s="84" t="s">
        <v>2044</v>
      </c>
      <c r="C54" s="81">
        <v>5511</v>
      </c>
      <c r="D54" s="94" t="s">
        <v>30</v>
      </c>
      <c r="E54" s="81"/>
      <c r="F54" s="94" t="s">
        <v>1071</v>
      </c>
      <c r="G54" s="94" t="s">
        <v>144</v>
      </c>
      <c r="H54" s="91">
        <v>10725.25</v>
      </c>
      <c r="I54" s="91">
        <v>1E-4</v>
      </c>
      <c r="J54" s="91">
        <v>5.0000000000000002E-5</v>
      </c>
      <c r="K54" s="92">
        <v>0.11136734521805478</v>
      </c>
      <c r="L54" s="92">
        <v>2.1150574054734429E-11</v>
      </c>
      <c r="M54" s="92">
        <v>4.1834693029449312E-13</v>
      </c>
    </row>
    <row r="55" spans="2:13">
      <c r="B55" s="84" t="s">
        <v>2045</v>
      </c>
      <c r="C55" s="81" t="s">
        <v>2046</v>
      </c>
      <c r="D55" s="94" t="s">
        <v>30</v>
      </c>
      <c r="E55" s="81"/>
      <c r="F55" s="94" t="s">
        <v>946</v>
      </c>
      <c r="G55" s="94" t="s">
        <v>143</v>
      </c>
      <c r="H55" s="91">
        <v>3000000</v>
      </c>
      <c r="I55" s="91">
        <v>1E-4</v>
      </c>
      <c r="J55" s="91">
        <v>1.1630000000000001E-2</v>
      </c>
      <c r="K55" s="92">
        <v>5.0000000000000001E-4</v>
      </c>
      <c r="L55" s="92">
        <v>4.9196235251312288E-9</v>
      </c>
      <c r="M55" s="92">
        <v>9.7307495986499107E-11</v>
      </c>
    </row>
    <row r="56" spans="2:13">
      <c r="B56" s="156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</row>
    <row r="57" spans="2:13">
      <c r="B57" s="156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</row>
    <row r="58" spans="2:13">
      <c r="B58" s="156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</row>
    <row r="59" spans="2:13">
      <c r="B59" s="158" t="s">
        <v>233</v>
      </c>
      <c r="C59" s="157"/>
      <c r="D59" s="157"/>
      <c r="E59" s="157"/>
      <c r="F59" s="157"/>
      <c r="G59" s="157"/>
      <c r="H59" s="157"/>
      <c r="I59" s="157"/>
      <c r="J59" s="157"/>
      <c r="K59" s="157"/>
      <c r="L59" s="157"/>
      <c r="M59" s="157"/>
    </row>
    <row r="60" spans="2:13">
      <c r="B60" s="158" t="s">
        <v>121</v>
      </c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</row>
    <row r="61" spans="2:13">
      <c r="B61" s="158" t="s">
        <v>215</v>
      </c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</row>
    <row r="62" spans="2:13">
      <c r="B62" s="158" t="s">
        <v>223</v>
      </c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</row>
    <row r="63" spans="2:13">
      <c r="B63" s="156"/>
      <c r="C63" s="157"/>
      <c r="D63" s="157"/>
      <c r="E63" s="157"/>
      <c r="F63" s="157"/>
      <c r="G63" s="157"/>
      <c r="H63" s="157"/>
      <c r="I63" s="157"/>
      <c r="J63" s="157"/>
      <c r="K63" s="157"/>
      <c r="L63" s="157"/>
      <c r="M63" s="157"/>
    </row>
    <row r="64" spans="2:13">
      <c r="B64" s="156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</row>
    <row r="65" spans="2:13">
      <c r="B65" s="156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</row>
    <row r="66" spans="2:13">
      <c r="B66" s="156"/>
      <c r="C66" s="157"/>
      <c r="D66" s="157"/>
      <c r="E66" s="157"/>
      <c r="F66" s="157"/>
      <c r="G66" s="157"/>
      <c r="H66" s="157"/>
      <c r="I66" s="157"/>
      <c r="J66" s="157"/>
      <c r="K66" s="157"/>
      <c r="L66" s="157"/>
      <c r="M66" s="157"/>
    </row>
    <row r="67" spans="2:13">
      <c r="B67" s="156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</row>
    <row r="68" spans="2:13">
      <c r="B68" s="156"/>
      <c r="C68" s="157"/>
      <c r="D68" s="157"/>
      <c r="E68" s="157"/>
      <c r="F68" s="157"/>
      <c r="G68" s="157"/>
      <c r="H68" s="157"/>
      <c r="I68" s="157"/>
      <c r="J68" s="157"/>
      <c r="K68" s="157"/>
      <c r="L68" s="157"/>
      <c r="M68" s="157"/>
    </row>
    <row r="69" spans="2:13">
      <c r="B69" s="156"/>
      <c r="C69" s="157"/>
      <c r="D69" s="157"/>
      <c r="E69" s="157"/>
      <c r="F69" s="157"/>
      <c r="G69" s="157"/>
      <c r="H69" s="157"/>
      <c r="I69" s="157"/>
      <c r="J69" s="157"/>
      <c r="K69" s="157"/>
      <c r="L69" s="157"/>
      <c r="M69" s="157"/>
    </row>
    <row r="70" spans="2:13">
      <c r="B70" s="156"/>
      <c r="C70" s="157"/>
      <c r="D70" s="157"/>
      <c r="E70" s="157"/>
      <c r="F70" s="157"/>
      <c r="G70" s="157"/>
      <c r="H70" s="157"/>
      <c r="I70" s="157"/>
      <c r="J70" s="157"/>
      <c r="K70" s="157"/>
      <c r="L70" s="157"/>
      <c r="M70" s="157"/>
    </row>
    <row r="71" spans="2:13">
      <c r="B71" s="156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</row>
    <row r="72" spans="2:13">
      <c r="B72" s="156"/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2:13">
      <c r="B73" s="156"/>
      <c r="C73" s="157"/>
      <c r="D73" s="157"/>
      <c r="E73" s="157"/>
      <c r="F73" s="157"/>
      <c r="G73" s="157"/>
      <c r="H73" s="157"/>
      <c r="I73" s="157"/>
      <c r="J73" s="157"/>
      <c r="K73" s="157"/>
      <c r="L73" s="157"/>
      <c r="M73" s="157"/>
    </row>
    <row r="74" spans="2:13">
      <c r="B74" s="156"/>
      <c r="C74" s="157"/>
      <c r="D74" s="157"/>
      <c r="E74" s="157"/>
      <c r="F74" s="157"/>
      <c r="G74" s="157"/>
      <c r="H74" s="157"/>
      <c r="I74" s="157"/>
      <c r="J74" s="157"/>
      <c r="K74" s="157"/>
      <c r="L74" s="157"/>
      <c r="M74" s="157"/>
    </row>
    <row r="75" spans="2:13">
      <c r="B75" s="156"/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</row>
    <row r="76" spans="2:13">
      <c r="B76" s="156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</row>
    <row r="77" spans="2:13">
      <c r="B77" s="156"/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</row>
    <row r="78" spans="2:13">
      <c r="B78" s="156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</row>
    <row r="79" spans="2:13">
      <c r="B79" s="156"/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7"/>
    </row>
    <row r="80" spans="2:13">
      <c r="B80" s="156"/>
      <c r="C80" s="157"/>
      <c r="D80" s="157"/>
      <c r="E80" s="157"/>
      <c r="F80" s="157"/>
      <c r="G80" s="157"/>
      <c r="H80" s="157"/>
      <c r="I80" s="157"/>
      <c r="J80" s="157"/>
      <c r="K80" s="157"/>
      <c r="L80" s="157"/>
      <c r="M80" s="157"/>
    </row>
    <row r="81" spans="2:13">
      <c r="B81" s="156"/>
      <c r="C81" s="157"/>
      <c r="D81" s="157"/>
      <c r="E81" s="157"/>
      <c r="F81" s="157"/>
      <c r="G81" s="157"/>
      <c r="H81" s="157"/>
      <c r="I81" s="157"/>
      <c r="J81" s="157"/>
      <c r="K81" s="157"/>
      <c r="L81" s="157"/>
      <c r="M81" s="157"/>
    </row>
    <row r="82" spans="2:13">
      <c r="B82" s="156"/>
      <c r="C82" s="157"/>
      <c r="D82" s="157"/>
      <c r="E82" s="157"/>
      <c r="F82" s="157"/>
      <c r="G82" s="157"/>
      <c r="H82" s="157"/>
      <c r="I82" s="157"/>
      <c r="J82" s="157"/>
      <c r="K82" s="157"/>
      <c r="L82" s="157"/>
      <c r="M82" s="157"/>
    </row>
    <row r="83" spans="2:13">
      <c r="B83" s="156"/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</row>
    <row r="84" spans="2:13">
      <c r="B84" s="156"/>
      <c r="C84" s="157"/>
      <c r="D84" s="157"/>
      <c r="E84" s="157"/>
      <c r="F84" s="157"/>
      <c r="G84" s="157"/>
      <c r="H84" s="157"/>
      <c r="I84" s="157"/>
      <c r="J84" s="157"/>
      <c r="K84" s="157"/>
      <c r="L84" s="157"/>
      <c r="M84" s="157"/>
    </row>
    <row r="85" spans="2:13">
      <c r="B85" s="156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</row>
    <row r="86" spans="2:13">
      <c r="B86" s="156"/>
      <c r="C86" s="157"/>
      <c r="D86" s="157"/>
      <c r="E86" s="157"/>
      <c r="F86" s="157"/>
      <c r="G86" s="157"/>
      <c r="H86" s="157"/>
      <c r="I86" s="157"/>
      <c r="J86" s="157"/>
      <c r="K86" s="157"/>
      <c r="L86" s="157"/>
      <c r="M86" s="157"/>
    </row>
    <row r="87" spans="2:13">
      <c r="B87" s="156"/>
      <c r="C87" s="157"/>
      <c r="D87" s="157"/>
      <c r="E87" s="157"/>
      <c r="F87" s="157"/>
      <c r="G87" s="157"/>
      <c r="H87" s="157"/>
      <c r="I87" s="157"/>
      <c r="J87" s="157"/>
      <c r="K87" s="157"/>
      <c r="L87" s="157"/>
      <c r="M87" s="157"/>
    </row>
    <row r="88" spans="2:13">
      <c r="B88" s="156"/>
      <c r="C88" s="157"/>
      <c r="D88" s="157"/>
      <c r="E88" s="157"/>
      <c r="F88" s="157"/>
      <c r="G88" s="157"/>
      <c r="H88" s="157"/>
      <c r="I88" s="157"/>
      <c r="J88" s="157"/>
      <c r="K88" s="157"/>
      <c r="L88" s="157"/>
      <c r="M88" s="157"/>
    </row>
    <row r="89" spans="2:13">
      <c r="B89" s="156"/>
      <c r="C89" s="157"/>
      <c r="D89" s="157"/>
      <c r="E89" s="157"/>
      <c r="F89" s="157"/>
      <c r="G89" s="157"/>
      <c r="H89" s="157"/>
      <c r="I89" s="157"/>
      <c r="J89" s="157"/>
      <c r="K89" s="157"/>
      <c r="L89" s="157"/>
      <c r="M89" s="157"/>
    </row>
    <row r="90" spans="2:13">
      <c r="B90" s="156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</row>
    <row r="91" spans="2:13">
      <c r="B91" s="156"/>
      <c r="C91" s="157"/>
      <c r="D91" s="157"/>
      <c r="E91" s="157"/>
      <c r="F91" s="157"/>
      <c r="G91" s="157"/>
      <c r="H91" s="157"/>
      <c r="I91" s="157"/>
      <c r="J91" s="157"/>
      <c r="K91" s="157"/>
      <c r="L91" s="157"/>
      <c r="M91" s="157"/>
    </row>
    <row r="92" spans="2:13">
      <c r="B92" s="156"/>
      <c r="C92" s="157"/>
      <c r="D92" s="157"/>
      <c r="E92" s="157"/>
      <c r="F92" s="157"/>
      <c r="G92" s="157"/>
      <c r="H92" s="157"/>
      <c r="I92" s="157"/>
      <c r="J92" s="157"/>
      <c r="K92" s="157"/>
      <c r="L92" s="157"/>
      <c r="M92" s="157"/>
    </row>
    <row r="93" spans="2:13">
      <c r="B93" s="156"/>
      <c r="C93" s="157"/>
      <c r="D93" s="157"/>
      <c r="E93" s="157"/>
      <c r="F93" s="157"/>
      <c r="G93" s="157"/>
      <c r="H93" s="157"/>
      <c r="I93" s="157"/>
      <c r="J93" s="157"/>
      <c r="K93" s="157"/>
      <c r="L93" s="157"/>
      <c r="M93" s="157"/>
    </row>
    <row r="94" spans="2:13">
      <c r="B94" s="156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</row>
    <row r="95" spans="2:13">
      <c r="B95" s="156"/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2:13">
      <c r="B96" s="156"/>
      <c r="C96" s="157"/>
      <c r="D96" s="157"/>
      <c r="E96" s="157"/>
      <c r="F96" s="157"/>
      <c r="G96" s="157"/>
      <c r="H96" s="157"/>
      <c r="I96" s="157"/>
      <c r="J96" s="157"/>
      <c r="K96" s="157"/>
      <c r="L96" s="157"/>
      <c r="M96" s="157"/>
    </row>
    <row r="97" spans="2:13">
      <c r="B97" s="156"/>
      <c r="C97" s="157"/>
      <c r="D97" s="157"/>
      <c r="E97" s="157"/>
      <c r="F97" s="157"/>
      <c r="G97" s="157"/>
      <c r="H97" s="157"/>
      <c r="I97" s="157"/>
      <c r="J97" s="157"/>
      <c r="K97" s="157"/>
      <c r="L97" s="157"/>
      <c r="M97" s="157"/>
    </row>
    <row r="98" spans="2:13">
      <c r="B98" s="156"/>
      <c r="C98" s="157"/>
      <c r="D98" s="157"/>
      <c r="E98" s="157"/>
      <c r="F98" s="157"/>
      <c r="G98" s="157"/>
      <c r="H98" s="157"/>
      <c r="I98" s="157"/>
      <c r="J98" s="157"/>
      <c r="K98" s="157"/>
      <c r="L98" s="157"/>
      <c r="M98" s="157"/>
    </row>
    <row r="99" spans="2:13">
      <c r="B99" s="156"/>
      <c r="C99" s="157"/>
      <c r="D99" s="157"/>
      <c r="E99" s="157"/>
      <c r="F99" s="157"/>
      <c r="G99" s="157"/>
      <c r="H99" s="157"/>
      <c r="I99" s="157"/>
      <c r="J99" s="157"/>
      <c r="K99" s="157"/>
      <c r="L99" s="157"/>
      <c r="M99" s="157"/>
    </row>
    <row r="100" spans="2:13">
      <c r="B100" s="156"/>
      <c r="C100" s="157"/>
      <c r="D100" s="157"/>
      <c r="E100" s="157"/>
      <c r="F100" s="157"/>
      <c r="G100" s="157"/>
      <c r="H100" s="157"/>
      <c r="I100" s="157"/>
      <c r="J100" s="157"/>
      <c r="K100" s="157"/>
      <c r="L100" s="157"/>
      <c r="M100" s="157"/>
    </row>
    <row r="101" spans="2:13">
      <c r="B101" s="156"/>
      <c r="C101" s="157"/>
      <c r="D101" s="157"/>
      <c r="E101" s="157"/>
      <c r="F101" s="157"/>
      <c r="G101" s="157"/>
      <c r="H101" s="157"/>
      <c r="I101" s="157"/>
      <c r="J101" s="157"/>
      <c r="K101" s="157"/>
      <c r="L101" s="157"/>
      <c r="M101" s="157"/>
    </row>
    <row r="102" spans="2:13">
      <c r="B102" s="156"/>
      <c r="C102" s="157"/>
      <c r="D102" s="157"/>
      <c r="E102" s="157"/>
      <c r="F102" s="157"/>
      <c r="G102" s="157"/>
      <c r="H102" s="157"/>
      <c r="I102" s="157"/>
      <c r="J102" s="157"/>
      <c r="K102" s="157"/>
      <c r="L102" s="157"/>
      <c r="M102" s="157"/>
    </row>
    <row r="103" spans="2:13">
      <c r="B103" s="156"/>
      <c r="C103" s="157"/>
      <c r="D103" s="157"/>
      <c r="E103" s="157"/>
      <c r="F103" s="157"/>
      <c r="G103" s="157"/>
      <c r="H103" s="157"/>
      <c r="I103" s="157"/>
      <c r="J103" s="157"/>
      <c r="K103" s="157"/>
      <c r="L103" s="157"/>
      <c r="M103" s="157"/>
    </row>
    <row r="104" spans="2:13">
      <c r="B104" s="156"/>
      <c r="C104" s="157"/>
      <c r="D104" s="157"/>
      <c r="E104" s="157"/>
      <c r="F104" s="157"/>
      <c r="G104" s="157"/>
      <c r="H104" s="157"/>
      <c r="I104" s="157"/>
      <c r="J104" s="157"/>
      <c r="K104" s="157"/>
      <c r="L104" s="157"/>
      <c r="M104" s="157"/>
    </row>
    <row r="105" spans="2:13">
      <c r="B105" s="156"/>
      <c r="C105" s="157"/>
      <c r="D105" s="157"/>
      <c r="E105" s="157"/>
      <c r="F105" s="157"/>
      <c r="G105" s="157"/>
      <c r="H105" s="157"/>
      <c r="I105" s="157"/>
      <c r="J105" s="157"/>
      <c r="K105" s="157"/>
      <c r="L105" s="157"/>
      <c r="M105" s="157"/>
    </row>
    <row r="106" spans="2:13">
      <c r="B106" s="156"/>
      <c r="C106" s="157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</row>
    <row r="107" spans="2:13">
      <c r="B107" s="156"/>
      <c r="C107" s="157"/>
      <c r="D107" s="157"/>
      <c r="E107" s="157"/>
      <c r="F107" s="157"/>
      <c r="G107" s="157"/>
      <c r="H107" s="157"/>
      <c r="I107" s="157"/>
      <c r="J107" s="157"/>
      <c r="K107" s="157"/>
      <c r="L107" s="157"/>
      <c r="M107" s="157"/>
    </row>
    <row r="108" spans="2:13">
      <c r="B108" s="156"/>
      <c r="C108" s="157"/>
      <c r="D108" s="157"/>
      <c r="E108" s="157"/>
      <c r="F108" s="157"/>
      <c r="G108" s="157"/>
      <c r="H108" s="157"/>
      <c r="I108" s="157"/>
      <c r="J108" s="157"/>
      <c r="K108" s="157"/>
      <c r="L108" s="157"/>
      <c r="M108" s="157"/>
    </row>
    <row r="109" spans="2:13">
      <c r="B109" s="156"/>
      <c r="C109" s="157"/>
      <c r="D109" s="157"/>
      <c r="E109" s="157"/>
      <c r="F109" s="157"/>
      <c r="G109" s="157"/>
      <c r="H109" s="157"/>
      <c r="I109" s="157"/>
      <c r="J109" s="157"/>
      <c r="K109" s="157"/>
      <c r="L109" s="157"/>
      <c r="M109" s="157"/>
    </row>
    <row r="110" spans="2:13">
      <c r="B110" s="156"/>
      <c r="C110" s="157"/>
      <c r="D110" s="157"/>
      <c r="E110" s="157"/>
      <c r="F110" s="157"/>
      <c r="G110" s="157"/>
      <c r="H110" s="157"/>
      <c r="I110" s="157"/>
      <c r="J110" s="157"/>
      <c r="K110" s="157"/>
      <c r="L110" s="157"/>
      <c r="M110" s="157"/>
    </row>
    <row r="111" spans="2:13">
      <c r="B111" s="156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</row>
    <row r="112" spans="2:13">
      <c r="B112" s="156"/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2:13">
      <c r="B113" s="156"/>
      <c r="C113" s="157"/>
      <c r="D113" s="157"/>
      <c r="E113" s="157"/>
      <c r="F113" s="157"/>
      <c r="G113" s="157"/>
      <c r="H113" s="157"/>
      <c r="I113" s="157"/>
      <c r="J113" s="157"/>
      <c r="K113" s="157"/>
      <c r="L113" s="157"/>
      <c r="M113" s="157"/>
    </row>
    <row r="114" spans="2:13">
      <c r="B114" s="156"/>
      <c r="C114" s="157"/>
      <c r="D114" s="157"/>
      <c r="E114" s="157"/>
      <c r="F114" s="157"/>
      <c r="G114" s="157"/>
      <c r="H114" s="157"/>
      <c r="I114" s="157"/>
      <c r="J114" s="157"/>
      <c r="K114" s="157"/>
      <c r="L114" s="157"/>
      <c r="M114" s="157"/>
    </row>
    <row r="115" spans="2:13">
      <c r="B115" s="156"/>
      <c r="C115" s="157"/>
      <c r="D115" s="157"/>
      <c r="E115" s="157"/>
      <c r="F115" s="157"/>
      <c r="G115" s="157"/>
      <c r="H115" s="157"/>
      <c r="I115" s="157"/>
      <c r="J115" s="157"/>
      <c r="K115" s="157"/>
      <c r="L115" s="157"/>
      <c r="M115" s="157"/>
    </row>
    <row r="116" spans="2:13">
      <c r="B116" s="156"/>
      <c r="C116" s="157"/>
      <c r="D116" s="157"/>
      <c r="E116" s="157"/>
      <c r="F116" s="157"/>
      <c r="G116" s="157"/>
      <c r="H116" s="157"/>
      <c r="I116" s="157"/>
      <c r="J116" s="157"/>
      <c r="K116" s="157"/>
      <c r="L116" s="157"/>
      <c r="M116" s="157"/>
    </row>
    <row r="117" spans="2:13">
      <c r="B117" s="156"/>
      <c r="C117" s="157"/>
      <c r="D117" s="157"/>
      <c r="E117" s="157"/>
      <c r="F117" s="157"/>
      <c r="G117" s="157"/>
      <c r="H117" s="157"/>
      <c r="I117" s="157"/>
      <c r="J117" s="157"/>
      <c r="K117" s="157"/>
      <c r="L117" s="157"/>
      <c r="M117" s="157"/>
    </row>
    <row r="118" spans="2:13">
      <c r="B118" s="156"/>
      <c r="C118" s="157"/>
      <c r="D118" s="157"/>
      <c r="E118" s="157"/>
      <c r="F118" s="157"/>
      <c r="G118" s="157"/>
      <c r="H118" s="157"/>
      <c r="I118" s="157"/>
      <c r="J118" s="157"/>
      <c r="K118" s="157"/>
      <c r="L118" s="157"/>
      <c r="M118" s="157"/>
    </row>
    <row r="119" spans="2:13">
      <c r="B119" s="156"/>
      <c r="C119" s="157"/>
      <c r="D119" s="157"/>
      <c r="E119" s="157"/>
      <c r="F119" s="157"/>
      <c r="G119" s="157"/>
      <c r="H119" s="157"/>
      <c r="I119" s="157"/>
      <c r="J119" s="157"/>
      <c r="K119" s="157"/>
      <c r="L119" s="157"/>
      <c r="M119" s="157"/>
    </row>
    <row r="120" spans="2:13">
      <c r="B120" s="156"/>
      <c r="C120" s="157"/>
      <c r="D120" s="157"/>
      <c r="E120" s="157"/>
      <c r="F120" s="157"/>
      <c r="G120" s="157"/>
      <c r="H120" s="157"/>
      <c r="I120" s="157"/>
      <c r="J120" s="157"/>
      <c r="K120" s="157"/>
      <c r="L120" s="157"/>
      <c r="M120" s="157"/>
    </row>
    <row r="121" spans="2:13">
      <c r="B121" s="156"/>
      <c r="C121" s="157"/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</row>
    <row r="122" spans="2:13">
      <c r="B122" s="156"/>
      <c r="C122" s="157"/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</row>
    <row r="123" spans="2:13">
      <c r="B123" s="156"/>
      <c r="C123" s="157"/>
      <c r="D123" s="157"/>
      <c r="E123" s="157"/>
      <c r="F123" s="157"/>
      <c r="G123" s="157"/>
      <c r="H123" s="157"/>
      <c r="I123" s="157"/>
      <c r="J123" s="157"/>
      <c r="K123" s="157"/>
      <c r="L123" s="157"/>
      <c r="M123" s="157"/>
    </row>
    <row r="124" spans="2:13">
      <c r="B124" s="156"/>
      <c r="C124" s="157"/>
      <c r="D124" s="157"/>
      <c r="E124" s="157"/>
      <c r="F124" s="157"/>
      <c r="G124" s="157"/>
      <c r="H124" s="157"/>
      <c r="I124" s="157"/>
      <c r="J124" s="157"/>
      <c r="K124" s="157"/>
      <c r="L124" s="157"/>
      <c r="M124" s="157"/>
    </row>
    <row r="125" spans="2:13">
      <c r="B125" s="156"/>
      <c r="C125" s="157"/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</row>
    <row r="126" spans="2:13">
      <c r="B126" s="156"/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</row>
    <row r="127" spans="2:13">
      <c r="B127" s="156"/>
      <c r="C127" s="157"/>
      <c r="D127" s="157"/>
      <c r="E127" s="157"/>
      <c r="F127" s="157"/>
      <c r="G127" s="157"/>
      <c r="H127" s="157"/>
      <c r="I127" s="157"/>
      <c r="J127" s="157"/>
      <c r="K127" s="157"/>
      <c r="L127" s="157"/>
      <c r="M127" s="157"/>
    </row>
    <row r="128" spans="2:13">
      <c r="B128" s="156"/>
      <c r="C128" s="157"/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</row>
    <row r="129" spans="2:13">
      <c r="B129" s="156"/>
      <c r="C129" s="157"/>
      <c r="D129" s="157"/>
      <c r="E129" s="157"/>
      <c r="F129" s="157"/>
      <c r="G129" s="157"/>
      <c r="H129" s="157"/>
      <c r="I129" s="157"/>
      <c r="J129" s="157"/>
      <c r="K129" s="157"/>
      <c r="L129" s="157"/>
      <c r="M129" s="157"/>
    </row>
    <row r="130" spans="2:13">
      <c r="B130" s="156"/>
      <c r="C130" s="157"/>
      <c r="D130" s="157"/>
      <c r="E130" s="157"/>
      <c r="F130" s="157"/>
      <c r="G130" s="157"/>
      <c r="H130" s="157"/>
      <c r="I130" s="157"/>
      <c r="J130" s="157"/>
      <c r="K130" s="157"/>
      <c r="L130" s="157"/>
      <c r="M130" s="157"/>
    </row>
    <row r="131" spans="2:13">
      <c r="B131" s="156"/>
      <c r="C131" s="157"/>
      <c r="D131" s="157"/>
      <c r="E131" s="157"/>
      <c r="F131" s="157"/>
      <c r="G131" s="157"/>
      <c r="H131" s="157"/>
      <c r="I131" s="157"/>
      <c r="J131" s="157"/>
      <c r="K131" s="157"/>
      <c r="L131" s="157"/>
      <c r="M131" s="157"/>
    </row>
    <row r="132" spans="2:13">
      <c r="B132" s="156"/>
      <c r="C132" s="157"/>
      <c r="D132" s="157"/>
      <c r="E132" s="157"/>
      <c r="F132" s="157"/>
      <c r="G132" s="157"/>
      <c r="H132" s="157"/>
      <c r="I132" s="157"/>
      <c r="J132" s="157"/>
      <c r="K132" s="157"/>
      <c r="L132" s="157"/>
      <c r="M132" s="157"/>
    </row>
    <row r="133" spans="2:13">
      <c r="B133" s="156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</row>
    <row r="134" spans="2:13">
      <c r="B134" s="156"/>
      <c r="C134" s="157"/>
      <c r="D134" s="157"/>
      <c r="E134" s="157"/>
      <c r="F134" s="157"/>
      <c r="G134" s="157"/>
      <c r="H134" s="157"/>
      <c r="I134" s="157"/>
      <c r="J134" s="157"/>
      <c r="K134" s="157"/>
      <c r="L134" s="157"/>
      <c r="M134" s="157"/>
    </row>
    <row r="135" spans="2:13">
      <c r="B135" s="156"/>
      <c r="C135" s="157"/>
      <c r="D135" s="157"/>
      <c r="E135" s="157"/>
      <c r="F135" s="157"/>
      <c r="G135" s="157"/>
      <c r="H135" s="157"/>
      <c r="I135" s="157"/>
      <c r="J135" s="157"/>
      <c r="K135" s="157"/>
      <c r="L135" s="157"/>
      <c r="M135" s="157"/>
    </row>
    <row r="136" spans="2:13">
      <c r="B136" s="156"/>
      <c r="C136" s="157"/>
      <c r="D136" s="157"/>
      <c r="E136" s="157"/>
      <c r="F136" s="157"/>
      <c r="G136" s="157"/>
      <c r="H136" s="157"/>
      <c r="I136" s="157"/>
      <c r="J136" s="157"/>
      <c r="K136" s="157"/>
      <c r="L136" s="157"/>
      <c r="M136" s="157"/>
    </row>
    <row r="137" spans="2:13">
      <c r="B137" s="156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</row>
    <row r="138" spans="2:13">
      <c r="B138" s="156"/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2:13">
      <c r="B139" s="156"/>
      <c r="C139" s="157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</row>
    <row r="140" spans="2:13">
      <c r="B140" s="156"/>
      <c r="C140" s="157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</row>
    <row r="141" spans="2:13">
      <c r="B141" s="156"/>
      <c r="C141" s="157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</row>
    <row r="142" spans="2:13">
      <c r="B142" s="156"/>
      <c r="C142" s="157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</row>
    <row r="143" spans="2:13">
      <c r="B143" s="156"/>
      <c r="C143" s="157"/>
      <c r="D143" s="157"/>
      <c r="E143" s="157"/>
      <c r="F143" s="157"/>
      <c r="G143" s="157"/>
      <c r="H143" s="157"/>
      <c r="I143" s="157"/>
      <c r="J143" s="157"/>
      <c r="K143" s="157"/>
      <c r="L143" s="157"/>
      <c r="M143" s="157"/>
    </row>
    <row r="144" spans="2:13">
      <c r="B144" s="156"/>
      <c r="C144" s="157"/>
      <c r="D144" s="157"/>
      <c r="E144" s="157"/>
      <c r="F144" s="157"/>
      <c r="G144" s="157"/>
      <c r="H144" s="157"/>
      <c r="I144" s="157"/>
      <c r="J144" s="157"/>
      <c r="K144" s="157"/>
      <c r="L144" s="157"/>
      <c r="M144" s="157"/>
    </row>
    <row r="145" spans="2:13">
      <c r="B145" s="156"/>
      <c r="C145" s="157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</row>
    <row r="146" spans="2:13">
      <c r="B146" s="156"/>
      <c r="C146" s="157"/>
      <c r="D146" s="157"/>
      <c r="E146" s="157"/>
      <c r="F146" s="157"/>
      <c r="G146" s="157"/>
      <c r="H146" s="157"/>
      <c r="I146" s="157"/>
      <c r="J146" s="157"/>
      <c r="K146" s="157"/>
      <c r="L146" s="157"/>
      <c r="M146" s="157"/>
    </row>
    <row r="147" spans="2:13">
      <c r="B147" s="156"/>
      <c r="C147" s="157"/>
      <c r="D147" s="157"/>
      <c r="E147" s="157"/>
      <c r="F147" s="157"/>
      <c r="G147" s="157"/>
      <c r="H147" s="157"/>
      <c r="I147" s="157"/>
      <c r="J147" s="157"/>
      <c r="K147" s="157"/>
      <c r="L147" s="157"/>
      <c r="M147" s="157"/>
    </row>
    <row r="148" spans="2:13">
      <c r="B148" s="156"/>
      <c r="C148" s="157"/>
      <c r="D148" s="157"/>
      <c r="E148" s="157"/>
      <c r="F148" s="157"/>
      <c r="G148" s="157"/>
      <c r="H148" s="157"/>
      <c r="I148" s="157"/>
      <c r="J148" s="157"/>
      <c r="K148" s="157"/>
      <c r="L148" s="157"/>
      <c r="M148" s="157"/>
    </row>
    <row r="149" spans="2:13">
      <c r="B149" s="156"/>
      <c r="C149" s="157"/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</row>
    <row r="150" spans="2:13">
      <c r="B150" s="156"/>
      <c r="C150" s="157"/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</row>
    <row r="151" spans="2:13">
      <c r="B151" s="156"/>
      <c r="C151" s="157"/>
      <c r="D151" s="157"/>
      <c r="E151" s="157"/>
      <c r="F151" s="157"/>
      <c r="G151" s="157"/>
      <c r="H151" s="157"/>
      <c r="I151" s="157"/>
      <c r="J151" s="157"/>
      <c r="K151" s="157"/>
      <c r="L151" s="157"/>
      <c r="M151" s="157"/>
    </row>
    <row r="152" spans="2:13">
      <c r="B152" s="156"/>
      <c r="C152" s="157"/>
      <c r="D152" s="157"/>
      <c r="E152" s="157"/>
      <c r="F152" s="157"/>
      <c r="G152" s="157"/>
      <c r="H152" s="157"/>
      <c r="I152" s="157"/>
      <c r="J152" s="157"/>
      <c r="K152" s="157"/>
      <c r="L152" s="157"/>
      <c r="M152" s="157"/>
    </row>
    <row r="153" spans="2:13">
      <c r="B153" s="156"/>
      <c r="C153" s="157"/>
      <c r="D153" s="157"/>
      <c r="E153" s="157"/>
      <c r="F153" s="157"/>
      <c r="G153" s="157"/>
      <c r="H153" s="157"/>
      <c r="I153" s="157"/>
      <c r="J153" s="157"/>
      <c r="K153" s="157"/>
      <c r="L153" s="157"/>
      <c r="M153" s="157"/>
    </row>
    <row r="154" spans="2:13">
      <c r="B154" s="156"/>
      <c r="C154" s="157"/>
      <c r="D154" s="157"/>
      <c r="E154" s="157"/>
      <c r="F154" s="157"/>
      <c r="G154" s="157"/>
      <c r="H154" s="157"/>
      <c r="I154" s="157"/>
      <c r="J154" s="157"/>
      <c r="K154" s="157"/>
      <c r="L154" s="157"/>
      <c r="M154" s="157"/>
    </row>
    <row r="155" spans="2:13">
      <c r="B155" s="156"/>
      <c r="C155" s="157"/>
      <c r="D155" s="157"/>
      <c r="E155" s="157"/>
      <c r="F155" s="157"/>
      <c r="G155" s="157"/>
      <c r="H155" s="157"/>
      <c r="I155" s="157"/>
      <c r="J155" s="157"/>
      <c r="K155" s="157"/>
      <c r="L155" s="157"/>
      <c r="M155" s="157"/>
    </row>
    <row r="156" spans="2:13">
      <c r="B156" s="156"/>
      <c r="C156" s="157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</row>
    <row r="157" spans="2:13">
      <c r="B157" s="156"/>
      <c r="C157" s="157"/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</row>
    <row r="158" spans="2:13">
      <c r="B158" s="156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</row>
    <row r="159" spans="2:13">
      <c r="B159" s="156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2:13">
      <c r="B160" s="156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</row>
    <row r="161" spans="2:13">
      <c r="B161" s="156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</row>
    <row r="162" spans="2:13">
      <c r="B162" s="156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</row>
    <row r="163" spans="2:13">
      <c r="B163" s="156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</row>
    <row r="164" spans="2:13">
      <c r="B164" s="156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</row>
    <row r="165" spans="2:13">
      <c r="B165" s="156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</row>
    <row r="166" spans="2:13">
      <c r="B166" s="156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</row>
    <row r="167" spans="2:13">
      <c r="B167" s="156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</row>
    <row r="168" spans="2:13">
      <c r="B168" s="156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</row>
    <row r="169" spans="2:13">
      <c r="B169" s="156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</row>
    <row r="170" spans="2:13">
      <c r="B170" s="156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</row>
    <row r="171" spans="2:13">
      <c r="B171" s="156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</row>
    <row r="172" spans="2:13">
      <c r="B172" s="156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</row>
    <row r="173" spans="2:13">
      <c r="B173" s="156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</row>
    <row r="174" spans="2:13">
      <c r="B174" s="156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</row>
    <row r="175" spans="2:13">
      <c r="B175" s="156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</row>
    <row r="176" spans="2:13">
      <c r="B176" s="156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</row>
    <row r="177" spans="2:13">
      <c r="B177" s="156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</row>
    <row r="178" spans="2:13">
      <c r="B178" s="156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</row>
    <row r="179" spans="2:13">
      <c r="B179" s="156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</row>
    <row r="180" spans="2:13">
      <c r="B180" s="156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</row>
    <row r="181" spans="2:13">
      <c r="B181" s="156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</row>
    <row r="182" spans="2:13">
      <c r="B182" s="156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</row>
    <row r="183" spans="2:13">
      <c r="B183" s="156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2:13">
      <c r="B184" s="156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</row>
    <row r="185" spans="2:13">
      <c r="B185" s="156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</row>
    <row r="186" spans="2:13">
      <c r="B186" s="156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</row>
    <row r="187" spans="2:13">
      <c r="B187" s="156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</row>
    <row r="188" spans="2:13">
      <c r="B188" s="156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</row>
    <row r="189" spans="2:13">
      <c r="B189" s="156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</row>
    <row r="190" spans="2:13">
      <c r="B190" s="156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</row>
    <row r="191" spans="2:13">
      <c r="B191" s="156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</row>
    <row r="192" spans="2:13">
      <c r="B192" s="156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</row>
    <row r="193" spans="2:13">
      <c r="B193" s="156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</row>
    <row r="194" spans="2:13">
      <c r="B194" s="156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</row>
    <row r="195" spans="2:13">
      <c r="B195" s="156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</row>
    <row r="196" spans="2:13">
      <c r="B196" s="156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</row>
    <row r="197" spans="2:13">
      <c r="B197" s="156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</row>
    <row r="198" spans="2:13">
      <c r="B198" s="156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2:13">
      <c r="B199" s="156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</row>
    <row r="200" spans="2:13">
      <c r="B200" s="156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</row>
    <row r="201" spans="2:13">
      <c r="B201" s="156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</row>
    <row r="202" spans="2:13">
      <c r="B202" s="156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</row>
    <row r="203" spans="2:13">
      <c r="B203" s="156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</row>
    <row r="204" spans="2:13">
      <c r="B204" s="156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</row>
    <row r="205" spans="2:13">
      <c r="B205" s="156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</row>
    <row r="206" spans="2:13">
      <c r="B206" s="156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</row>
    <row r="207" spans="2:13">
      <c r="B207" s="156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</row>
    <row r="208" spans="2:13">
      <c r="B208" s="156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</row>
    <row r="209" spans="2:13">
      <c r="B209" s="156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</row>
    <row r="210" spans="2:13">
      <c r="B210" s="156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</row>
    <row r="211" spans="2:13">
      <c r="B211" s="156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</row>
    <row r="212" spans="2:13">
      <c r="B212" s="156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</row>
    <row r="213" spans="2:13">
      <c r="B213" s="156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</row>
    <row r="214" spans="2:13">
      <c r="B214" s="156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</row>
    <row r="215" spans="2:13">
      <c r="B215" s="156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</row>
    <row r="216" spans="2:13">
      <c r="B216" s="156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</row>
    <row r="217" spans="2:13">
      <c r="B217" s="156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</row>
    <row r="218" spans="2:13">
      <c r="B218" s="156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</row>
    <row r="219" spans="2:13">
      <c r="B219" s="156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</row>
    <row r="220" spans="2:13">
      <c r="B220" s="156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</row>
    <row r="221" spans="2:13">
      <c r="B221" s="156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</row>
    <row r="222" spans="2:13">
      <c r="B222" s="156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</row>
    <row r="223" spans="2:13">
      <c r="B223" s="156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</row>
    <row r="224" spans="2:13">
      <c r="B224" s="156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</row>
    <row r="225" spans="2:13">
      <c r="B225" s="156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</row>
    <row r="226" spans="2:13">
      <c r="B226" s="156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2:13">
      <c r="B227" s="156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</row>
    <row r="228" spans="2:13">
      <c r="B228" s="156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</row>
    <row r="229" spans="2:13">
      <c r="C229" s="1"/>
      <c r="D229" s="1"/>
      <c r="E229" s="1"/>
    </row>
    <row r="230" spans="2:13">
      <c r="C230" s="1"/>
      <c r="D230" s="1"/>
      <c r="E230" s="1"/>
    </row>
    <row r="231" spans="2:13">
      <c r="C231" s="1"/>
      <c r="D231" s="1"/>
      <c r="E231" s="1"/>
    </row>
    <row r="232" spans="2:13">
      <c r="C232" s="1"/>
      <c r="D232" s="1"/>
      <c r="E232" s="1"/>
    </row>
    <row r="233" spans="2:13">
      <c r="C233" s="1"/>
      <c r="D233" s="1"/>
      <c r="E233" s="1"/>
    </row>
    <row r="234" spans="2:13">
      <c r="C234" s="1"/>
      <c r="D234" s="1"/>
      <c r="E234" s="1"/>
    </row>
    <row r="235" spans="2:13">
      <c r="C235" s="1"/>
      <c r="D235" s="1"/>
      <c r="E235" s="1"/>
    </row>
    <row r="236" spans="2:13">
      <c r="C236" s="1"/>
      <c r="D236" s="1"/>
      <c r="E236" s="1"/>
    </row>
    <row r="237" spans="2:13">
      <c r="C237" s="1"/>
      <c r="D237" s="1"/>
      <c r="E237" s="1"/>
    </row>
    <row r="238" spans="2:13">
      <c r="C238" s="1"/>
      <c r="D238" s="1"/>
      <c r="E238" s="1"/>
    </row>
    <row r="239" spans="2:13">
      <c r="C239" s="1"/>
      <c r="D239" s="1"/>
      <c r="E239" s="1"/>
    </row>
    <row r="240" spans="2:13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3"/>
      <c r="C402" s="1"/>
      <c r="D402" s="1"/>
      <c r="E402" s="1"/>
    </row>
    <row r="403" spans="2:5">
      <c r="B403" s="43"/>
      <c r="C403" s="1"/>
      <c r="D403" s="1"/>
      <c r="E403" s="1"/>
    </row>
    <row r="404" spans="2:5">
      <c r="B404" s="3"/>
      <c r="C404" s="1"/>
      <c r="D404" s="1"/>
      <c r="E404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Q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3.42578125" style="2" bestFit="1" customWidth="1"/>
    <col min="3" max="3" width="21.28515625" style="2" bestFit="1" customWidth="1"/>
    <col min="4" max="4" width="12.28515625" style="1" bestFit="1" customWidth="1"/>
    <col min="5" max="5" width="11.28515625" style="1" bestFit="1" customWidth="1"/>
    <col min="6" max="6" width="15.42578125" style="1" bestFit="1" customWidth="1"/>
    <col min="7" max="7" width="11.85546875" style="1" bestFit="1" customWidth="1"/>
    <col min="8" max="8" width="13.140625" style="1" bestFit="1" customWidth="1"/>
    <col min="9" max="9" width="12" style="1" customWidth="1"/>
    <col min="10" max="10" width="9.140625" style="1" bestFit="1" customWidth="1"/>
    <col min="11" max="11" width="9" style="1" bestFit="1" customWidth="1"/>
    <col min="12" max="16384" width="9.140625" style="1"/>
  </cols>
  <sheetData>
    <row r="1" spans="2:17">
      <c r="B1" s="56" t="s">
        <v>155</v>
      </c>
      <c r="C1" s="75" t="s" vm="1">
        <v>241</v>
      </c>
    </row>
    <row r="2" spans="2:17">
      <c r="B2" s="56" t="s">
        <v>154</v>
      </c>
      <c r="C2" s="75" t="s">
        <v>242</v>
      </c>
    </row>
    <row r="3" spans="2:17">
      <c r="B3" s="56" t="s">
        <v>156</v>
      </c>
      <c r="C3" s="75" t="s">
        <v>243</v>
      </c>
    </row>
    <row r="4" spans="2:17">
      <c r="B4" s="56" t="s">
        <v>157</v>
      </c>
      <c r="C4" s="75" t="s">
        <v>244</v>
      </c>
    </row>
    <row r="6" spans="2:17" ht="26.25" customHeight="1">
      <c r="B6" s="145" t="s">
        <v>184</v>
      </c>
      <c r="C6" s="146"/>
      <c r="D6" s="146"/>
      <c r="E6" s="146"/>
      <c r="F6" s="146"/>
      <c r="G6" s="146"/>
      <c r="H6" s="146"/>
      <c r="I6" s="146"/>
      <c r="J6" s="146"/>
      <c r="K6" s="147"/>
    </row>
    <row r="7" spans="2:17" ht="26.25" customHeight="1">
      <c r="B7" s="145" t="s">
        <v>105</v>
      </c>
      <c r="C7" s="146"/>
      <c r="D7" s="146"/>
      <c r="E7" s="146"/>
      <c r="F7" s="146"/>
      <c r="G7" s="146"/>
      <c r="H7" s="146"/>
      <c r="I7" s="146"/>
      <c r="J7" s="146"/>
      <c r="K7" s="147"/>
    </row>
    <row r="8" spans="2:17" s="3" customFormat="1" ht="78.75">
      <c r="B8" s="22" t="s">
        <v>125</v>
      </c>
      <c r="C8" s="30" t="s">
        <v>49</v>
      </c>
      <c r="D8" s="30" t="s">
        <v>110</v>
      </c>
      <c r="E8" s="30" t="s">
        <v>111</v>
      </c>
      <c r="F8" s="30" t="s">
        <v>217</v>
      </c>
      <c r="G8" s="30" t="s">
        <v>216</v>
      </c>
      <c r="H8" s="30" t="s">
        <v>119</v>
      </c>
      <c r="I8" s="30" t="s">
        <v>64</v>
      </c>
      <c r="J8" s="30" t="s">
        <v>158</v>
      </c>
      <c r="K8" s="31" t="s">
        <v>160</v>
      </c>
      <c r="Q8" s="1"/>
    </row>
    <row r="9" spans="2:17" s="3" customFormat="1" ht="21" customHeight="1">
      <c r="B9" s="15"/>
      <c r="C9" s="16"/>
      <c r="D9" s="16"/>
      <c r="E9" s="32" t="s">
        <v>22</v>
      </c>
      <c r="F9" s="32" t="s">
        <v>224</v>
      </c>
      <c r="G9" s="32"/>
      <c r="H9" s="32" t="s">
        <v>220</v>
      </c>
      <c r="I9" s="32" t="s">
        <v>20</v>
      </c>
      <c r="J9" s="32" t="s">
        <v>20</v>
      </c>
      <c r="K9" s="33" t="s">
        <v>20</v>
      </c>
      <c r="Q9" s="1"/>
    </row>
    <row r="10" spans="2:17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Q10" s="1"/>
    </row>
    <row r="11" spans="2:17" s="4" customFormat="1" ht="18" customHeight="1">
      <c r="B11" s="76" t="s">
        <v>2047</v>
      </c>
      <c r="C11" s="77"/>
      <c r="D11" s="77"/>
      <c r="E11" s="77"/>
      <c r="F11" s="85"/>
      <c r="G11" s="87"/>
      <c r="H11" s="85">
        <v>6725597.7796600005</v>
      </c>
      <c r="I11" s="77"/>
      <c r="J11" s="86">
        <v>1</v>
      </c>
      <c r="K11" s="86">
        <v>5.6272663710324397E-2</v>
      </c>
      <c r="Q11" s="1"/>
    </row>
    <row r="12" spans="2:17" ht="21" customHeight="1">
      <c r="B12" s="78" t="s">
        <v>2048</v>
      </c>
      <c r="C12" s="79"/>
      <c r="D12" s="79"/>
      <c r="E12" s="79"/>
      <c r="F12" s="88"/>
      <c r="G12" s="90"/>
      <c r="H12" s="88">
        <v>897642.62193999987</v>
      </c>
      <c r="I12" s="79"/>
      <c r="J12" s="89">
        <v>0.13346659305953595</v>
      </c>
      <c r="K12" s="89">
        <v>7.5105207078019834E-3</v>
      </c>
    </row>
    <row r="13" spans="2:17">
      <c r="B13" s="97" t="s">
        <v>205</v>
      </c>
      <c r="C13" s="79"/>
      <c r="D13" s="79"/>
      <c r="E13" s="79"/>
      <c r="F13" s="88"/>
      <c r="G13" s="90"/>
      <c r="H13" s="88">
        <v>165989.51618000004</v>
      </c>
      <c r="I13" s="79"/>
      <c r="J13" s="89">
        <v>2.4680262129560669E-2</v>
      </c>
      <c r="K13" s="89">
        <v>1.3888240910994222E-3</v>
      </c>
    </row>
    <row r="14" spans="2:17">
      <c r="B14" s="84" t="s">
        <v>2049</v>
      </c>
      <c r="C14" s="81">
        <v>5224</v>
      </c>
      <c r="D14" s="94" t="s">
        <v>141</v>
      </c>
      <c r="E14" s="102">
        <v>40801</v>
      </c>
      <c r="F14" s="91">
        <v>19685807.719999999</v>
      </c>
      <c r="G14" s="93">
        <v>160.82390000000001</v>
      </c>
      <c r="H14" s="91">
        <v>109415.17577000003</v>
      </c>
      <c r="I14" s="92">
        <v>0.30869295000000002</v>
      </c>
      <c r="J14" s="92">
        <v>1.6268468521995275E-2</v>
      </c>
      <c r="K14" s="92">
        <v>9.1547005822023835E-4</v>
      </c>
    </row>
    <row r="15" spans="2:17">
      <c r="B15" s="84" t="s">
        <v>2050</v>
      </c>
      <c r="C15" s="81">
        <v>5041</v>
      </c>
      <c r="D15" s="94" t="s">
        <v>141</v>
      </c>
      <c r="E15" s="102">
        <v>37328</v>
      </c>
      <c r="F15" s="91">
        <v>3174490.26</v>
      </c>
      <c r="G15" s="93">
        <v>1E-4</v>
      </c>
      <c r="H15" s="91">
        <v>1.0960000000000001E-2</v>
      </c>
      <c r="I15" s="92">
        <v>5.7110220000000003E-2</v>
      </c>
      <c r="J15" s="92">
        <v>1.6295949236134758E-9</v>
      </c>
      <c r="K15" s="92">
        <v>9.1701647120552906E-11</v>
      </c>
    </row>
    <row r="16" spans="2:17">
      <c r="B16" s="84" t="s">
        <v>2051</v>
      </c>
      <c r="C16" s="81">
        <v>5074</v>
      </c>
      <c r="D16" s="94" t="s">
        <v>141</v>
      </c>
      <c r="E16" s="102">
        <v>38929</v>
      </c>
      <c r="F16" s="91">
        <v>4881771</v>
      </c>
      <c r="G16" s="93">
        <v>19.894400000000001</v>
      </c>
      <c r="H16" s="91">
        <v>3356.4639200000001</v>
      </c>
      <c r="I16" s="92">
        <v>7.0495139999999998E-2</v>
      </c>
      <c r="J16" s="92">
        <v>4.9905808077771777E-4</v>
      </c>
      <c r="K16" s="92">
        <v>2.8083327551524422E-5</v>
      </c>
    </row>
    <row r="17" spans="2:11">
      <c r="B17" s="84" t="s">
        <v>2052</v>
      </c>
      <c r="C17" s="81">
        <v>5277</v>
      </c>
      <c r="D17" s="94" t="s">
        <v>141</v>
      </c>
      <c r="E17" s="102">
        <v>42545</v>
      </c>
      <c r="F17" s="91">
        <v>6847625.1699999999</v>
      </c>
      <c r="G17" s="93">
        <v>116.50660000000001</v>
      </c>
      <c r="H17" s="91">
        <v>27571.744279999995</v>
      </c>
      <c r="I17" s="92">
        <v>5.5500000000000001E-2</v>
      </c>
      <c r="J17" s="92">
        <v>4.0995232220672334E-3</v>
      </c>
      <c r="K17" s="92">
        <v>2.3069109164805494E-4</v>
      </c>
    </row>
    <row r="18" spans="2:11">
      <c r="B18" s="84" t="s">
        <v>2053</v>
      </c>
      <c r="C18" s="81">
        <v>5123</v>
      </c>
      <c r="D18" s="94" t="s">
        <v>141</v>
      </c>
      <c r="E18" s="102">
        <v>40668</v>
      </c>
      <c r="F18" s="91">
        <v>6151583.9400000004</v>
      </c>
      <c r="G18" s="93">
        <v>71.467799999999997</v>
      </c>
      <c r="H18" s="91">
        <v>15193.96434</v>
      </c>
      <c r="I18" s="92">
        <v>2.882883E-2</v>
      </c>
      <c r="J18" s="92">
        <v>2.2591247406960014E-3</v>
      </c>
      <c r="K18" s="92">
        <v>1.2712696681285989E-4</v>
      </c>
    </row>
    <row r="19" spans="2:11">
      <c r="B19" s="84" t="s">
        <v>2054</v>
      </c>
      <c r="C19" s="81">
        <v>5226</v>
      </c>
      <c r="D19" s="94" t="s">
        <v>142</v>
      </c>
      <c r="E19" s="102">
        <v>40941</v>
      </c>
      <c r="F19" s="91">
        <v>11796316.140000001</v>
      </c>
      <c r="G19" s="93">
        <v>76.867199999999997</v>
      </c>
      <c r="H19" s="91">
        <v>9067.4979199999998</v>
      </c>
      <c r="I19" s="92">
        <v>0.18444443999999999</v>
      </c>
      <c r="J19" s="92">
        <v>1.3482069872543566E-3</v>
      </c>
      <c r="K19" s="92">
        <v>7.5867198405674022E-5</v>
      </c>
    </row>
    <row r="20" spans="2:11">
      <c r="B20" s="84" t="s">
        <v>2055</v>
      </c>
      <c r="C20" s="81">
        <v>5260</v>
      </c>
      <c r="D20" s="94" t="s">
        <v>142</v>
      </c>
      <c r="E20" s="102">
        <v>42295</v>
      </c>
      <c r="F20" s="91">
        <v>1774018.89</v>
      </c>
      <c r="G20" s="93">
        <v>78.052099999999996</v>
      </c>
      <c r="H20" s="91">
        <v>1384.6589899999999</v>
      </c>
      <c r="I20" s="92">
        <v>0.18444443999999999</v>
      </c>
      <c r="J20" s="92">
        <v>2.0587894717516078E-4</v>
      </c>
      <c r="K20" s="92">
        <v>1.1585356759423464E-5</v>
      </c>
    </row>
    <row r="21" spans="2:11">
      <c r="B21" s="80"/>
      <c r="C21" s="81"/>
      <c r="D21" s="81"/>
      <c r="E21" s="81"/>
      <c r="F21" s="91"/>
      <c r="G21" s="93"/>
      <c r="H21" s="81"/>
      <c r="I21" s="81"/>
      <c r="J21" s="92"/>
      <c r="K21" s="81"/>
    </row>
    <row r="22" spans="2:11" ht="16.5" customHeight="1">
      <c r="B22" s="120" t="s">
        <v>208</v>
      </c>
      <c r="C22" s="114"/>
      <c r="D22" s="114"/>
      <c r="E22" s="114"/>
      <c r="F22" s="115"/>
      <c r="G22" s="116"/>
      <c r="H22" s="115">
        <v>50961.508360000007</v>
      </c>
      <c r="I22" s="114"/>
      <c r="J22" s="117">
        <v>7.5772459236443171E-3</v>
      </c>
      <c r="K22" s="117">
        <v>4.2639181171166303E-4</v>
      </c>
    </row>
    <row r="23" spans="2:11" ht="16.5" customHeight="1">
      <c r="B23" s="84" t="s">
        <v>2056</v>
      </c>
      <c r="C23" s="81">
        <v>5265</v>
      </c>
      <c r="D23" s="94" t="s">
        <v>142</v>
      </c>
      <c r="E23" s="102">
        <v>42185</v>
      </c>
      <c r="F23" s="91">
        <v>49755435.340000004</v>
      </c>
      <c r="G23" s="93">
        <v>102.42400000000001</v>
      </c>
      <c r="H23" s="91">
        <v>50961.507090000006</v>
      </c>
      <c r="I23" s="92">
        <v>8.1395350000000005E-2</v>
      </c>
      <c r="J23" s="92">
        <v>7.577245734813518E-3</v>
      </c>
      <c r="K23" s="92">
        <v>4.2639180108565097E-4</v>
      </c>
    </row>
    <row r="24" spans="2:11" ht="16.5" customHeight="1">
      <c r="B24" s="84" t="s">
        <v>2057</v>
      </c>
      <c r="C24" s="81">
        <v>7004</v>
      </c>
      <c r="D24" s="94" t="s">
        <v>142</v>
      </c>
      <c r="E24" s="102">
        <v>43614</v>
      </c>
      <c r="F24" s="91">
        <v>1256892.8299999996</v>
      </c>
      <c r="G24" s="93">
        <v>0</v>
      </c>
      <c r="H24" s="91">
        <v>1.2700000000000001E-3</v>
      </c>
      <c r="I24" s="92">
        <v>0.14798723999999999</v>
      </c>
      <c r="J24" s="92">
        <v>1.8883079863039364E-10</v>
      </c>
      <c r="K24" s="92">
        <v>1.0626012029480126E-11</v>
      </c>
    </row>
    <row r="25" spans="2:11">
      <c r="B25" s="80"/>
      <c r="C25" s="81"/>
      <c r="D25" s="81"/>
      <c r="E25" s="81"/>
      <c r="F25" s="91"/>
      <c r="G25" s="93"/>
      <c r="H25" s="81"/>
      <c r="I25" s="81"/>
      <c r="J25" s="92"/>
      <c r="K25" s="81"/>
    </row>
    <row r="26" spans="2:11">
      <c r="B26" s="97" t="s">
        <v>209</v>
      </c>
      <c r="C26" s="79"/>
      <c r="D26" s="79"/>
      <c r="E26" s="79"/>
      <c r="F26" s="88"/>
      <c r="G26" s="90"/>
      <c r="H26" s="88">
        <v>680691.59739999974</v>
      </c>
      <c r="I26" s="79"/>
      <c r="J26" s="89">
        <v>0.10120908500633095</v>
      </c>
      <c r="K26" s="89">
        <v>5.6953048049908977E-3</v>
      </c>
    </row>
    <row r="27" spans="2:11">
      <c r="B27" s="84" t="s">
        <v>2058</v>
      </c>
      <c r="C27" s="81">
        <v>5271</v>
      </c>
      <c r="D27" s="94" t="s">
        <v>141</v>
      </c>
      <c r="E27" s="102">
        <v>42368</v>
      </c>
      <c r="F27" s="91">
        <v>18475022.850000001</v>
      </c>
      <c r="G27" s="93">
        <v>86.613399999999999</v>
      </c>
      <c r="H27" s="91">
        <v>55302.377840000001</v>
      </c>
      <c r="I27" s="92">
        <v>0.24369747999999999</v>
      </c>
      <c r="J27" s="92">
        <v>8.2226710029031369E-3</v>
      </c>
      <c r="K27" s="92">
        <v>4.6271160014700401E-4</v>
      </c>
    </row>
    <row r="28" spans="2:11">
      <c r="B28" s="84" t="s">
        <v>2059</v>
      </c>
      <c r="C28" s="81">
        <v>5272</v>
      </c>
      <c r="D28" s="94" t="s">
        <v>141</v>
      </c>
      <c r="E28" s="102">
        <v>42572</v>
      </c>
      <c r="F28" s="91">
        <v>14165456.699999999</v>
      </c>
      <c r="G28" s="93">
        <v>109.4956</v>
      </c>
      <c r="H28" s="91">
        <v>53604.467020000004</v>
      </c>
      <c r="I28" s="92">
        <v>2.8909089999999998E-2</v>
      </c>
      <c r="J28" s="92">
        <v>7.9702159980655097E-3</v>
      </c>
      <c r="K28" s="92">
        <v>4.4850528455778795E-4</v>
      </c>
    </row>
    <row r="29" spans="2:11">
      <c r="B29" s="84" t="s">
        <v>2060</v>
      </c>
      <c r="C29" s="81">
        <v>5084</v>
      </c>
      <c r="D29" s="94" t="s">
        <v>141</v>
      </c>
      <c r="E29" s="102">
        <v>39457</v>
      </c>
      <c r="F29" s="91">
        <v>5672209.8099999996</v>
      </c>
      <c r="G29" s="93">
        <v>29.4819</v>
      </c>
      <c r="H29" s="91">
        <v>5779.3831599999994</v>
      </c>
      <c r="I29" s="92">
        <v>1.375827E-2</v>
      </c>
      <c r="J29" s="92">
        <v>8.5931144700302983E-4</v>
      </c>
      <c r="K29" s="92">
        <v>4.8355744079633744E-5</v>
      </c>
    </row>
    <row r="30" spans="2:11">
      <c r="B30" s="84" t="s">
        <v>2061</v>
      </c>
      <c r="C30" s="81">
        <v>5099</v>
      </c>
      <c r="D30" s="94" t="s">
        <v>141</v>
      </c>
      <c r="E30" s="102">
        <v>39758</v>
      </c>
      <c r="F30" s="91">
        <v>5580804.6200000001</v>
      </c>
      <c r="G30" s="93">
        <v>73.180400000000006</v>
      </c>
      <c r="H30" s="91">
        <v>14114.4946</v>
      </c>
      <c r="I30" s="92">
        <v>6.8264359999999996E-2</v>
      </c>
      <c r="J30" s="92">
        <v>2.0986230610884867E-3</v>
      </c>
      <c r="K30" s="92">
        <v>1.18095109771364E-4</v>
      </c>
    </row>
    <row r="31" spans="2:11">
      <c r="B31" s="84" t="s">
        <v>2062</v>
      </c>
      <c r="C31" s="81">
        <v>5228</v>
      </c>
      <c r="D31" s="94" t="s">
        <v>141</v>
      </c>
      <c r="E31" s="102">
        <v>41086</v>
      </c>
      <c r="F31" s="91">
        <v>21010506.5</v>
      </c>
      <c r="G31" s="93">
        <v>116.4765</v>
      </c>
      <c r="H31" s="91">
        <v>84576.277789999993</v>
      </c>
      <c r="I31" s="92">
        <v>7.5471700000000003E-2</v>
      </c>
      <c r="J31" s="92">
        <v>1.2575280378166709E-2</v>
      </c>
      <c r="K31" s="92">
        <v>7.0764452378361631E-4</v>
      </c>
    </row>
    <row r="32" spans="2:11">
      <c r="B32" s="84" t="s">
        <v>2063</v>
      </c>
      <c r="C32" s="81">
        <v>50432</v>
      </c>
      <c r="D32" s="94" t="s">
        <v>141</v>
      </c>
      <c r="E32" s="102">
        <v>41508</v>
      </c>
      <c r="F32" s="91">
        <v>3850000</v>
      </c>
      <c r="G32" s="93">
        <v>23.911100000000001</v>
      </c>
      <c r="H32" s="91">
        <v>3181.51532</v>
      </c>
      <c r="I32" s="92">
        <v>0.12793941</v>
      </c>
      <c r="J32" s="92">
        <v>4.73045731283805E-4</v>
      </c>
      <c r="K32" s="92">
        <v>2.6619543356138038E-5</v>
      </c>
    </row>
    <row r="33" spans="2:11">
      <c r="B33" s="84" t="s">
        <v>2064</v>
      </c>
      <c r="C33" s="81">
        <v>5323</v>
      </c>
      <c r="D33" s="94" t="s">
        <v>142</v>
      </c>
      <c r="E33" s="102">
        <v>43190</v>
      </c>
      <c r="F33" s="91">
        <v>1547.41</v>
      </c>
      <c r="G33" s="93">
        <v>1610194.0314</v>
      </c>
      <c r="H33" s="91">
        <v>24916.302969999997</v>
      </c>
      <c r="I33" s="92">
        <v>0.19567691000000001</v>
      </c>
      <c r="J33" s="92">
        <v>3.7046971564897229E-3</v>
      </c>
      <c r="K33" s="92">
        <v>2.084731772357412E-4</v>
      </c>
    </row>
    <row r="34" spans="2:11">
      <c r="B34" s="84" t="s">
        <v>2065</v>
      </c>
      <c r="C34" s="81">
        <v>6662</v>
      </c>
      <c r="D34" s="94" t="s">
        <v>141</v>
      </c>
      <c r="E34" s="102">
        <v>40583</v>
      </c>
      <c r="F34" s="91">
        <v>221980.92</v>
      </c>
      <c r="G34" s="93">
        <v>29.158799999999999</v>
      </c>
      <c r="H34" s="91">
        <v>223.69642999999999</v>
      </c>
      <c r="I34" s="92">
        <v>9.6513420000000003E-2</v>
      </c>
      <c r="J34" s="92">
        <v>3.3260453171392078E-5</v>
      </c>
      <c r="K34" s="92">
        <v>1.8716542961667391E-6</v>
      </c>
    </row>
    <row r="35" spans="2:11">
      <c r="B35" s="84" t="s">
        <v>2066</v>
      </c>
      <c r="C35" s="81">
        <v>5322</v>
      </c>
      <c r="D35" s="94" t="s">
        <v>143</v>
      </c>
      <c r="E35" s="102">
        <v>43190</v>
      </c>
      <c r="F35" s="91">
        <v>8991778.8800000008</v>
      </c>
      <c r="G35" s="93">
        <v>192.70160000000001</v>
      </c>
      <c r="H35" s="91">
        <v>67198.741769999993</v>
      </c>
      <c r="I35" s="92">
        <v>9.9999989999999997E-2</v>
      </c>
      <c r="J35" s="92">
        <v>9.9914898231391255E-3</v>
      </c>
      <c r="K35" s="92">
        <v>5.6224774678263658E-4</v>
      </c>
    </row>
    <row r="36" spans="2:11">
      <c r="B36" s="84" t="s">
        <v>2067</v>
      </c>
      <c r="C36" s="81">
        <v>5259</v>
      </c>
      <c r="D36" s="94" t="s">
        <v>142</v>
      </c>
      <c r="E36" s="102">
        <v>42094</v>
      </c>
      <c r="F36" s="91">
        <v>46543571.490000002</v>
      </c>
      <c r="G36" s="93">
        <v>101.2377</v>
      </c>
      <c r="H36" s="91">
        <v>47119.64127</v>
      </c>
      <c r="I36" s="92">
        <v>6.4898070000000002E-2</v>
      </c>
      <c r="J36" s="92">
        <v>7.0060153481824837E-3</v>
      </c>
      <c r="K36" s="92">
        <v>3.9424714563764422E-4</v>
      </c>
    </row>
    <row r="37" spans="2:11">
      <c r="B37" s="84" t="s">
        <v>2068</v>
      </c>
      <c r="C37" s="81">
        <v>5279</v>
      </c>
      <c r="D37" s="94" t="s">
        <v>142</v>
      </c>
      <c r="E37" s="102">
        <v>42589</v>
      </c>
      <c r="F37" s="91">
        <v>37081833.68</v>
      </c>
      <c r="G37" s="93">
        <v>104.98480000000001</v>
      </c>
      <c r="H37" s="91">
        <v>38930.288919999999</v>
      </c>
      <c r="I37" s="92">
        <v>8.3027190000000001E-2</v>
      </c>
      <c r="J37" s="92">
        <v>5.7883760217917824E-3</v>
      </c>
      <c r="K37" s="92">
        <v>3.2572733730319438E-4</v>
      </c>
    </row>
    <row r="38" spans="2:11">
      <c r="B38" s="84" t="s">
        <v>2069</v>
      </c>
      <c r="C38" s="81">
        <v>5067</v>
      </c>
      <c r="D38" s="94" t="s">
        <v>141</v>
      </c>
      <c r="E38" s="102">
        <v>38372</v>
      </c>
      <c r="F38" s="91">
        <v>5015328.6900000004</v>
      </c>
      <c r="G38" s="93">
        <v>34.614899999999999</v>
      </c>
      <c r="H38" s="91">
        <v>5999.7922900000003</v>
      </c>
      <c r="I38" s="92">
        <v>0.12646565000000001</v>
      </c>
      <c r="J38" s="92">
        <v>8.9208312577730567E-4</v>
      </c>
      <c r="K38" s="92">
        <v>5.0199893738521346E-5</v>
      </c>
    </row>
    <row r="39" spans="2:11">
      <c r="B39" s="84" t="s">
        <v>2070</v>
      </c>
      <c r="C39" s="81">
        <v>5081</v>
      </c>
      <c r="D39" s="94" t="s">
        <v>141</v>
      </c>
      <c r="E39" s="102">
        <v>39379</v>
      </c>
      <c r="F39" s="91">
        <v>18235068</v>
      </c>
      <c r="G39" s="93">
        <v>35.7759</v>
      </c>
      <c r="H39" s="91">
        <v>22546.11349</v>
      </c>
      <c r="I39" s="92">
        <v>0.15</v>
      </c>
      <c r="J39" s="92">
        <v>3.3522839498647174E-3</v>
      </c>
      <c r="K39" s="92">
        <v>1.8864194737225521E-4</v>
      </c>
    </row>
    <row r="40" spans="2:11">
      <c r="B40" s="84" t="s">
        <v>2071</v>
      </c>
      <c r="C40" s="81">
        <v>5078</v>
      </c>
      <c r="D40" s="94" t="s">
        <v>141</v>
      </c>
      <c r="E40" s="102">
        <v>39079</v>
      </c>
      <c r="F40" s="91">
        <v>14924589.109999999</v>
      </c>
      <c r="G40" s="93">
        <v>46.586500000000001</v>
      </c>
      <c r="H40" s="91">
        <v>24029.027859999998</v>
      </c>
      <c r="I40" s="92">
        <v>0.17078452</v>
      </c>
      <c r="J40" s="92">
        <v>3.5727720638706914E-3</v>
      </c>
      <c r="K40" s="92">
        <v>2.0104940086383704E-4</v>
      </c>
    </row>
    <row r="41" spans="2:11">
      <c r="B41" s="84" t="s">
        <v>2072</v>
      </c>
      <c r="C41" s="81">
        <v>5289</v>
      </c>
      <c r="D41" s="94" t="s">
        <v>141</v>
      </c>
      <c r="E41" s="102">
        <v>42747</v>
      </c>
      <c r="F41" s="91">
        <v>8507110.370000001</v>
      </c>
      <c r="G41" s="93">
        <v>115.09050000000001</v>
      </c>
      <c r="H41" s="91">
        <v>33837.266969999997</v>
      </c>
      <c r="I41" s="92">
        <v>0.12119048</v>
      </c>
      <c r="J41" s="92">
        <v>5.0311166499330227E-3</v>
      </c>
      <c r="K41" s="92">
        <v>2.8311433532909484E-4</v>
      </c>
    </row>
    <row r="42" spans="2:11">
      <c r="B42" s="84" t="s">
        <v>2073</v>
      </c>
      <c r="C42" s="81">
        <v>5230</v>
      </c>
      <c r="D42" s="94" t="s">
        <v>141</v>
      </c>
      <c r="E42" s="102">
        <v>40372</v>
      </c>
      <c r="F42" s="91">
        <v>14102548.960000001</v>
      </c>
      <c r="G42" s="93">
        <v>94.194299999999998</v>
      </c>
      <c r="H42" s="91">
        <v>45908.803369999994</v>
      </c>
      <c r="I42" s="92">
        <v>0.15243902000000001</v>
      </c>
      <c r="J42" s="92">
        <v>6.8259811059234688E-3</v>
      </c>
      <c r="K42" s="92">
        <v>3.8411613926665956E-4</v>
      </c>
    </row>
    <row r="43" spans="2:11">
      <c r="B43" s="84" t="s">
        <v>2074</v>
      </c>
      <c r="C43" s="81">
        <v>5049</v>
      </c>
      <c r="D43" s="94" t="s">
        <v>141</v>
      </c>
      <c r="E43" s="102">
        <v>38721</v>
      </c>
      <c r="F43" s="91">
        <v>4777970.26</v>
      </c>
      <c r="G43" s="93">
        <v>1E-4</v>
      </c>
      <c r="H43" s="91">
        <v>1.652E-2</v>
      </c>
      <c r="I43" s="92">
        <v>8.1762139999999997E-2</v>
      </c>
      <c r="J43" s="92">
        <v>2.4562872388772464E-9</v>
      </c>
      <c r="K43" s="92">
        <v>1.3822182576930054E-10</v>
      </c>
    </row>
    <row r="44" spans="2:11">
      <c r="B44" s="84" t="s">
        <v>2075</v>
      </c>
      <c r="C44" s="81">
        <v>5256</v>
      </c>
      <c r="D44" s="94" t="s">
        <v>141</v>
      </c>
      <c r="E44" s="102">
        <v>41638</v>
      </c>
      <c r="F44" s="91">
        <v>15898232.140000001</v>
      </c>
      <c r="G44" s="93">
        <v>117.5556</v>
      </c>
      <c r="H44" s="91">
        <v>64590.090099999994</v>
      </c>
      <c r="I44" s="92">
        <v>6.8117129999999998E-2</v>
      </c>
      <c r="J44" s="92">
        <v>9.6036207064504556E-3</v>
      </c>
      <c r="K44" s="92">
        <v>5.4042131841559459E-4</v>
      </c>
    </row>
    <row r="45" spans="2:11">
      <c r="B45" s="84" t="s">
        <v>2076</v>
      </c>
      <c r="C45" s="81">
        <v>5310</v>
      </c>
      <c r="D45" s="94" t="s">
        <v>141</v>
      </c>
      <c r="E45" s="102">
        <v>43116</v>
      </c>
      <c r="F45" s="91">
        <v>8665368.6500000004</v>
      </c>
      <c r="G45" s="93">
        <v>97.221000000000004</v>
      </c>
      <c r="H45" s="91">
        <v>29115.272670000002</v>
      </c>
      <c r="I45" s="92">
        <v>5.8283689999999999E-2</v>
      </c>
      <c r="J45" s="92">
        <v>4.3290237721399791E-3</v>
      </c>
      <c r="K45" s="92">
        <v>2.4360569892363304E-4</v>
      </c>
    </row>
    <row r="46" spans="2:11">
      <c r="B46" s="84" t="s">
        <v>2077</v>
      </c>
      <c r="C46" s="81">
        <v>5300</v>
      </c>
      <c r="D46" s="94" t="s">
        <v>141</v>
      </c>
      <c r="E46" s="102">
        <v>42936</v>
      </c>
      <c r="F46" s="91">
        <v>3947761.3899999992</v>
      </c>
      <c r="G46" s="93">
        <v>105.26139999999999</v>
      </c>
      <c r="H46" s="91">
        <v>14361.30056</v>
      </c>
      <c r="I46" s="92">
        <v>2.89091E-3</v>
      </c>
      <c r="J46" s="92">
        <v>2.135319570170015E-3</v>
      </c>
      <c r="K46" s="92">
        <v>1.2016012008625169E-4</v>
      </c>
    </row>
    <row r="47" spans="2:11">
      <c r="B47" s="84" t="s">
        <v>2078</v>
      </c>
      <c r="C47" s="81">
        <v>7026</v>
      </c>
      <c r="D47" s="94" t="s">
        <v>141</v>
      </c>
      <c r="E47" s="102">
        <v>43755</v>
      </c>
      <c r="F47" s="91">
        <v>266402.20999999996</v>
      </c>
      <c r="G47" s="93">
        <v>100</v>
      </c>
      <c r="H47" s="91">
        <v>920.68603999999982</v>
      </c>
      <c r="I47" s="92">
        <v>0.51231097000000003</v>
      </c>
      <c r="J47" s="92">
        <v>1.3689281907169646E-4</v>
      </c>
      <c r="K47" s="92">
        <v>7.7033235719798558E-6</v>
      </c>
    </row>
    <row r="48" spans="2:11">
      <c r="B48" s="84" t="s">
        <v>2079</v>
      </c>
      <c r="C48" s="81">
        <v>5094</v>
      </c>
      <c r="D48" s="94" t="s">
        <v>141</v>
      </c>
      <c r="E48" s="102">
        <v>39716</v>
      </c>
      <c r="F48" s="91">
        <v>4491636</v>
      </c>
      <c r="G48" s="93">
        <v>11.460599999999999</v>
      </c>
      <c r="H48" s="91">
        <v>1779.0396899999998</v>
      </c>
      <c r="I48" s="92">
        <v>3.0500079999999999E-2</v>
      </c>
      <c r="J48" s="92">
        <v>2.6451770508493534E-4</v>
      </c>
      <c r="K48" s="92">
        <v>1.4885115863671331E-5</v>
      </c>
    </row>
    <row r="49" spans="2:11">
      <c r="B49" s="84" t="s">
        <v>2080</v>
      </c>
      <c r="C49" s="81">
        <v>7029</v>
      </c>
      <c r="D49" s="94" t="s">
        <v>142</v>
      </c>
      <c r="E49" s="102">
        <v>43803</v>
      </c>
      <c r="F49" s="91">
        <v>3839833.72</v>
      </c>
      <c r="G49" s="93">
        <v>100</v>
      </c>
      <c r="H49" s="91">
        <v>3839.8337200000001</v>
      </c>
      <c r="I49" s="92">
        <v>0.12638673</v>
      </c>
      <c r="J49" s="92">
        <v>5.7092824248465774E-4</v>
      </c>
      <c r="K49" s="92">
        <v>3.2127652992065685E-5</v>
      </c>
    </row>
    <row r="50" spans="2:11">
      <c r="B50" s="84" t="s">
        <v>2081</v>
      </c>
      <c r="C50" s="81">
        <v>5221</v>
      </c>
      <c r="D50" s="94" t="s">
        <v>141</v>
      </c>
      <c r="E50" s="102">
        <v>41753</v>
      </c>
      <c r="F50" s="91">
        <v>4625000</v>
      </c>
      <c r="G50" s="93">
        <v>195.55930000000001</v>
      </c>
      <c r="H50" s="91">
        <v>31258.198539999998</v>
      </c>
      <c r="I50" s="92">
        <v>6.5162869999999998E-2</v>
      </c>
      <c r="J50" s="92">
        <v>4.6476461370516566E-3</v>
      </c>
      <c r="K50" s="92">
        <v>2.615354281148961E-4</v>
      </c>
    </row>
    <row r="51" spans="2:11">
      <c r="B51" s="84" t="s">
        <v>2082</v>
      </c>
      <c r="C51" s="81">
        <v>5261</v>
      </c>
      <c r="D51" s="94" t="s">
        <v>141</v>
      </c>
      <c r="E51" s="102">
        <v>42037</v>
      </c>
      <c r="F51" s="91">
        <v>2786173</v>
      </c>
      <c r="G51" s="93">
        <v>78.501999999999995</v>
      </c>
      <c r="H51" s="91">
        <v>7558.9684900000002</v>
      </c>
      <c r="I51" s="92">
        <v>0.14000000000000001</v>
      </c>
      <c r="J51" s="92">
        <v>1.123910280935969E-3</v>
      </c>
      <c r="K51" s="92">
        <v>6.3245425279686001E-5</v>
      </c>
    </row>
    <row r="52" spans="2:11">
      <c r="B52" s="80"/>
      <c r="C52" s="81"/>
      <c r="D52" s="81"/>
      <c r="E52" s="81"/>
      <c r="F52" s="91"/>
      <c r="G52" s="93"/>
      <c r="H52" s="81"/>
      <c r="I52" s="81"/>
      <c r="J52" s="92"/>
      <c r="K52" s="81"/>
    </row>
    <row r="53" spans="2:11">
      <c r="B53" s="78" t="s">
        <v>2083</v>
      </c>
      <c r="C53" s="79"/>
      <c r="D53" s="79"/>
      <c r="E53" s="79"/>
      <c r="F53" s="88"/>
      <c r="G53" s="90"/>
      <c r="H53" s="88">
        <v>5827955.1577199986</v>
      </c>
      <c r="I53" s="79"/>
      <c r="J53" s="89">
        <v>0.86653340694046377</v>
      </c>
      <c r="K53" s="89">
        <v>4.87621430025224E-2</v>
      </c>
    </row>
    <row r="54" spans="2:11">
      <c r="B54" s="97" t="s">
        <v>205</v>
      </c>
      <c r="C54" s="79"/>
      <c r="D54" s="79"/>
      <c r="E54" s="79"/>
      <c r="F54" s="88"/>
      <c r="G54" s="90"/>
      <c r="H54" s="88">
        <v>304235.78514999995</v>
      </c>
      <c r="I54" s="79"/>
      <c r="J54" s="89">
        <v>4.5235501009306567E-2</v>
      </c>
      <c r="K54" s="89">
        <v>2.5455221360647482E-3</v>
      </c>
    </row>
    <row r="55" spans="2:11">
      <c r="B55" s="84" t="s">
        <v>2084</v>
      </c>
      <c r="C55" s="81">
        <v>5295</v>
      </c>
      <c r="D55" s="94" t="s">
        <v>141</v>
      </c>
      <c r="E55" s="102">
        <v>43003</v>
      </c>
      <c r="F55" s="91">
        <v>10808478.000000002</v>
      </c>
      <c r="G55" s="93">
        <v>104.95699999999999</v>
      </c>
      <c r="H55" s="91">
        <v>39205.742700000003</v>
      </c>
      <c r="I55" s="92">
        <v>1.6662159999999999E-2</v>
      </c>
      <c r="J55" s="92">
        <v>5.8293320511328545E-3</v>
      </c>
      <c r="K55" s="92">
        <v>3.2803204216921465E-4</v>
      </c>
    </row>
    <row r="56" spans="2:11">
      <c r="B56" s="84" t="s">
        <v>2085</v>
      </c>
      <c r="C56" s="81">
        <v>52291</v>
      </c>
      <c r="D56" s="94" t="s">
        <v>141</v>
      </c>
      <c r="E56" s="102">
        <v>41696</v>
      </c>
      <c r="F56" s="91">
        <v>2153428</v>
      </c>
      <c r="G56" s="93">
        <v>119.3627</v>
      </c>
      <c r="H56" s="91">
        <v>8883.2671399999999</v>
      </c>
      <c r="I56" s="92">
        <v>8.3056480000000002E-2</v>
      </c>
      <c r="J56" s="92">
        <v>1.3208145106246715E-3</v>
      </c>
      <c r="K56" s="92">
        <v>7.4325750780098821E-5</v>
      </c>
    </row>
    <row r="57" spans="2:11">
      <c r="B57" s="84" t="s">
        <v>2086</v>
      </c>
      <c r="C57" s="81">
        <v>5086</v>
      </c>
      <c r="D57" s="94" t="s">
        <v>141</v>
      </c>
      <c r="E57" s="102">
        <v>39531</v>
      </c>
      <c r="F57" s="91">
        <v>1959923</v>
      </c>
      <c r="G57" s="93">
        <v>19.752400000000002</v>
      </c>
      <c r="H57" s="91">
        <v>1337.9275999999998</v>
      </c>
      <c r="I57" s="92">
        <v>2.666667E-2</v>
      </c>
      <c r="J57" s="92">
        <v>1.9893065922649275E-4</v>
      </c>
      <c r="K57" s="92">
        <v>1.1194358088325568E-5</v>
      </c>
    </row>
    <row r="58" spans="2:11">
      <c r="B58" s="84" t="s">
        <v>2087</v>
      </c>
      <c r="C58" s="81">
        <v>5122</v>
      </c>
      <c r="D58" s="94" t="s">
        <v>141</v>
      </c>
      <c r="E58" s="102">
        <v>40653</v>
      </c>
      <c r="F58" s="91">
        <v>4600000</v>
      </c>
      <c r="G58" s="93">
        <v>155.44569999999999</v>
      </c>
      <c r="H58" s="91">
        <v>24712.135600000001</v>
      </c>
      <c r="I58" s="92">
        <v>6.7558439999999997E-2</v>
      </c>
      <c r="J58" s="92">
        <v>3.6743403946540012E-3</v>
      </c>
      <c r="K58" s="92">
        <v>2.0676492138562525E-4</v>
      </c>
    </row>
    <row r="59" spans="2:11">
      <c r="B59" s="84" t="s">
        <v>2088</v>
      </c>
      <c r="C59" s="81">
        <v>4024</v>
      </c>
      <c r="D59" s="94" t="s">
        <v>143</v>
      </c>
      <c r="E59" s="102">
        <v>39223</v>
      </c>
      <c r="F59" s="91">
        <v>1202050.49</v>
      </c>
      <c r="G59" s="93">
        <v>11.4208</v>
      </c>
      <c r="H59" s="91">
        <v>532.41395</v>
      </c>
      <c r="I59" s="92">
        <v>2.2700640000000001E-2</v>
      </c>
      <c r="J59" s="92">
        <v>7.9162323921623979E-5</v>
      </c>
      <c r="K59" s="92">
        <v>4.4546748325693146E-6</v>
      </c>
    </row>
    <row r="60" spans="2:11">
      <c r="B60" s="84" t="s">
        <v>2089</v>
      </c>
      <c r="C60" s="81">
        <v>5327</v>
      </c>
      <c r="D60" s="94" t="s">
        <v>141</v>
      </c>
      <c r="E60" s="102">
        <v>43348</v>
      </c>
      <c r="F60" s="91">
        <v>6278236.3799999999</v>
      </c>
      <c r="G60" s="93">
        <v>96.680499999999995</v>
      </c>
      <c r="H60" s="91">
        <v>20977.333579999999</v>
      </c>
      <c r="I60" s="92">
        <v>3.570425E-2</v>
      </c>
      <c r="J60" s="92">
        <v>3.1190288606673809E-3</v>
      </c>
      <c r="K60" s="92">
        <v>1.7551606217913179E-4</v>
      </c>
    </row>
    <row r="61" spans="2:11">
      <c r="B61" s="84" t="s">
        <v>2090</v>
      </c>
      <c r="C61" s="81">
        <v>5288</v>
      </c>
      <c r="D61" s="94" t="s">
        <v>141</v>
      </c>
      <c r="E61" s="102">
        <v>42768</v>
      </c>
      <c r="F61" s="91">
        <v>15111253.619999999</v>
      </c>
      <c r="G61" s="93">
        <v>139.40360000000001</v>
      </c>
      <c r="H61" s="91">
        <v>72802.822629999995</v>
      </c>
      <c r="I61" s="92">
        <v>4.4141409999999999E-2</v>
      </c>
      <c r="J61" s="92">
        <v>1.0824736330527395E-2</v>
      </c>
      <c r="K61" s="92">
        <v>6.0913674728069905E-4</v>
      </c>
    </row>
    <row r="62" spans="2:11">
      <c r="B62" s="84" t="s">
        <v>2091</v>
      </c>
      <c r="C62" s="81">
        <v>5063</v>
      </c>
      <c r="D62" s="94" t="s">
        <v>141</v>
      </c>
      <c r="E62" s="102">
        <v>39283</v>
      </c>
      <c r="F62" s="91">
        <v>5000000</v>
      </c>
      <c r="G62" s="93">
        <v>26.5031</v>
      </c>
      <c r="H62" s="91">
        <v>4579.7356799999998</v>
      </c>
      <c r="I62" s="92">
        <v>7.249949E-2</v>
      </c>
      <c r="J62" s="92">
        <v>6.8094105981929829E-4</v>
      </c>
      <c r="K62" s="92">
        <v>3.831836726576326E-5</v>
      </c>
    </row>
    <row r="63" spans="2:11">
      <c r="B63" s="84" t="s">
        <v>2092</v>
      </c>
      <c r="C63" s="81">
        <v>6645</v>
      </c>
      <c r="D63" s="94" t="s">
        <v>141</v>
      </c>
      <c r="E63" s="102">
        <v>43578</v>
      </c>
      <c r="F63" s="91">
        <v>870615.69</v>
      </c>
      <c r="G63" s="93">
        <v>93.334900000000005</v>
      </c>
      <c r="H63" s="91">
        <v>2808.3050799999996</v>
      </c>
      <c r="I63" s="92">
        <v>0.17572267999999999</v>
      </c>
      <c r="J63" s="92">
        <v>4.1755471736550505E-4</v>
      </c>
      <c r="K63" s="92">
        <v>2.3496916190968615E-5</v>
      </c>
    </row>
    <row r="64" spans="2:11">
      <c r="B64" s="84" t="s">
        <v>2093</v>
      </c>
      <c r="C64" s="81">
        <v>5275</v>
      </c>
      <c r="D64" s="94" t="s">
        <v>141</v>
      </c>
      <c r="E64" s="102">
        <v>42507</v>
      </c>
      <c r="F64" s="91">
        <v>27108471.210000001</v>
      </c>
      <c r="G64" s="93">
        <v>114.223</v>
      </c>
      <c r="H64" s="91">
        <v>107011.96095000001</v>
      </c>
      <c r="I64" s="92">
        <v>0.15271999999999999</v>
      </c>
      <c r="J64" s="92">
        <v>1.5911144920624409E-2</v>
      </c>
      <c r="K64" s="92">
        <v>8.9536250736453344E-4</v>
      </c>
    </row>
    <row r="65" spans="2:11">
      <c r="B65" s="84" t="s">
        <v>2094</v>
      </c>
      <c r="C65" s="81">
        <v>5333</v>
      </c>
      <c r="D65" s="94" t="s">
        <v>141</v>
      </c>
      <c r="E65" s="102">
        <v>43340</v>
      </c>
      <c r="F65" s="91">
        <v>6112020.459999999</v>
      </c>
      <c r="G65" s="93">
        <v>101.23560000000001</v>
      </c>
      <c r="H65" s="91">
        <v>21384.140240000001</v>
      </c>
      <c r="I65" s="92">
        <v>0.15369329000000001</v>
      </c>
      <c r="J65" s="92">
        <v>3.1795151807429427E-3</v>
      </c>
      <c r="K65" s="92">
        <v>1.7891978852781893E-4</v>
      </c>
    </row>
    <row r="66" spans="2:11">
      <c r="B66" s="80"/>
      <c r="C66" s="81"/>
      <c r="D66" s="81"/>
      <c r="E66" s="81"/>
      <c r="F66" s="91"/>
      <c r="G66" s="93"/>
      <c r="H66" s="81"/>
      <c r="I66" s="81"/>
      <c r="J66" s="92"/>
      <c r="K66" s="81"/>
    </row>
    <row r="67" spans="2:11">
      <c r="B67" s="97" t="s">
        <v>2095</v>
      </c>
      <c r="C67" s="81"/>
      <c r="D67" s="81"/>
      <c r="E67" s="81"/>
      <c r="F67" s="91"/>
      <c r="G67" s="93"/>
      <c r="H67" s="115">
        <v>132576.99051999999</v>
      </c>
      <c r="I67" s="114"/>
      <c r="J67" s="117">
        <v>1.9712298425122617E-2</v>
      </c>
      <c r="K67" s="117">
        <v>1.1092635402344822E-3</v>
      </c>
    </row>
    <row r="68" spans="2:11">
      <c r="B68" s="84" t="s">
        <v>2096</v>
      </c>
      <c r="C68" s="81" t="s">
        <v>2097</v>
      </c>
      <c r="D68" s="94" t="s">
        <v>141</v>
      </c>
      <c r="E68" s="102">
        <v>39449</v>
      </c>
      <c r="F68" s="91">
        <v>122.25</v>
      </c>
      <c r="G68" s="93">
        <v>224232</v>
      </c>
      <c r="H68" s="91">
        <v>947.38096000000019</v>
      </c>
      <c r="I68" s="92">
        <v>2.2072153208145012E-2</v>
      </c>
      <c r="J68" s="92">
        <v>1.4086197108978665E-4</v>
      </c>
      <c r="K68" s="92">
        <v>7.9266783287090005E-6</v>
      </c>
    </row>
    <row r="69" spans="2:11">
      <c r="B69" s="84" t="s">
        <v>2098</v>
      </c>
      <c r="C69" s="81" t="s">
        <v>2099</v>
      </c>
      <c r="D69" s="94" t="s">
        <v>144</v>
      </c>
      <c r="E69" s="102">
        <v>40772</v>
      </c>
      <c r="F69" s="91">
        <v>54889.27</v>
      </c>
      <c r="G69" s="93">
        <v>16654.48</v>
      </c>
      <c r="H69" s="91">
        <v>41682.598729999998</v>
      </c>
      <c r="I69" s="92">
        <v>7.456380252900785E-2</v>
      </c>
      <c r="J69" s="92">
        <v>6.1976050450205751E-3</v>
      </c>
      <c r="K69" s="92">
        <v>3.4875574450785274E-4</v>
      </c>
    </row>
    <row r="70" spans="2:11">
      <c r="B70" s="84" t="s">
        <v>2098</v>
      </c>
      <c r="C70" s="81" t="s">
        <v>2100</v>
      </c>
      <c r="D70" s="94" t="s">
        <v>144</v>
      </c>
      <c r="E70" s="102">
        <v>41624</v>
      </c>
      <c r="F70" s="91">
        <v>14981.52</v>
      </c>
      <c r="G70" s="93">
        <v>16631.650000000001</v>
      </c>
      <c r="H70" s="91">
        <v>11361.28671</v>
      </c>
      <c r="I70" s="92">
        <v>2.0323606601576241E-2</v>
      </c>
      <c r="J70" s="92">
        <v>1.6892605062347854E-3</v>
      </c>
      <c r="K70" s="92">
        <v>9.5059188386482425E-5</v>
      </c>
    </row>
    <row r="71" spans="2:11">
      <c r="B71" s="84" t="s">
        <v>2101</v>
      </c>
      <c r="C71" s="81" t="s">
        <v>2102</v>
      </c>
      <c r="D71" s="94" t="s">
        <v>144</v>
      </c>
      <c r="E71" s="102">
        <v>42179</v>
      </c>
      <c r="F71" s="91">
        <v>80654.44</v>
      </c>
      <c r="G71" s="93">
        <v>14481.28</v>
      </c>
      <c r="H71" s="91">
        <v>53256.361680000002</v>
      </c>
      <c r="I71" s="92">
        <v>4.1535544423123592E-2</v>
      </c>
      <c r="J71" s="92">
        <v>7.9184577229791265E-3</v>
      </c>
      <c r="K71" s="92">
        <v>4.4559270854962552E-4</v>
      </c>
    </row>
    <row r="72" spans="2:11">
      <c r="B72" s="84" t="s">
        <v>2103</v>
      </c>
      <c r="C72" s="81" t="s">
        <v>2104</v>
      </c>
      <c r="D72" s="94" t="s">
        <v>141</v>
      </c>
      <c r="E72" s="102">
        <v>43238</v>
      </c>
      <c r="F72" s="91">
        <v>6869.2900000000009</v>
      </c>
      <c r="G72" s="93">
        <v>106693.83</v>
      </c>
      <c r="H72" s="91">
        <v>25329.362440000001</v>
      </c>
      <c r="I72" s="92">
        <v>6.5460303728805151E-3</v>
      </c>
      <c r="J72" s="92">
        <v>3.7661131797983431E-3</v>
      </c>
      <c r="K72" s="92">
        <v>2.1192922046181265E-4</v>
      </c>
    </row>
    <row r="73" spans="2:11">
      <c r="B73" s="80"/>
      <c r="C73" s="81"/>
      <c r="D73" s="81"/>
      <c r="E73" s="81"/>
      <c r="F73" s="91"/>
      <c r="G73" s="93"/>
      <c r="H73" s="81"/>
      <c r="I73" s="81"/>
      <c r="J73" s="92"/>
      <c r="K73" s="81"/>
    </row>
    <row r="74" spans="2:11">
      <c r="B74" s="97" t="s">
        <v>208</v>
      </c>
      <c r="C74" s="79"/>
      <c r="D74" s="79"/>
      <c r="E74" s="79"/>
      <c r="F74" s="88"/>
      <c r="G74" s="90"/>
      <c r="H74" s="88">
        <v>605992.99673000001</v>
      </c>
      <c r="I74" s="79"/>
      <c r="J74" s="89">
        <v>9.010247365114285E-2</v>
      </c>
      <c r="K74" s="89">
        <v>5.0703061992391262E-3</v>
      </c>
    </row>
    <row r="75" spans="2:11">
      <c r="B75" s="84" t="s">
        <v>2105</v>
      </c>
      <c r="C75" s="81">
        <v>5328</v>
      </c>
      <c r="D75" s="94" t="s">
        <v>141</v>
      </c>
      <c r="E75" s="102">
        <v>43264</v>
      </c>
      <c r="F75" s="91">
        <v>13093518.550000001</v>
      </c>
      <c r="G75" s="93">
        <v>99.920900000000003</v>
      </c>
      <c r="H75" s="91">
        <v>45215.406430000003</v>
      </c>
      <c r="I75" s="92">
        <v>5.0906600000000003E-3</v>
      </c>
      <c r="J75" s="92">
        <v>6.7228829185627835E-3</v>
      </c>
      <c r="K75" s="92">
        <v>3.7831452964016775E-4</v>
      </c>
    </row>
    <row r="76" spans="2:11">
      <c r="B76" s="84" t="s">
        <v>2106</v>
      </c>
      <c r="C76" s="81">
        <v>5264</v>
      </c>
      <c r="D76" s="94" t="s">
        <v>141</v>
      </c>
      <c r="E76" s="102">
        <v>42234</v>
      </c>
      <c r="F76" s="91">
        <v>43574221.979999997</v>
      </c>
      <c r="G76" s="93">
        <v>91.343699999999998</v>
      </c>
      <c r="H76" s="91">
        <v>137556.77161000003</v>
      </c>
      <c r="I76" s="92">
        <v>2.61196E-3</v>
      </c>
      <c r="J76" s="92">
        <v>2.0452720504043276E-2</v>
      </c>
      <c r="K76" s="92">
        <v>1.1509290628852838E-3</v>
      </c>
    </row>
    <row r="77" spans="2:11">
      <c r="B77" s="84" t="s">
        <v>2107</v>
      </c>
      <c r="C77" s="81">
        <v>6649</v>
      </c>
      <c r="D77" s="94" t="s">
        <v>141</v>
      </c>
      <c r="E77" s="102">
        <v>43633</v>
      </c>
      <c r="F77" s="91">
        <v>6555574.4099999992</v>
      </c>
      <c r="G77" s="93">
        <v>97.704099999999997</v>
      </c>
      <c r="H77" s="91">
        <v>22135.904480000001</v>
      </c>
      <c r="I77" s="92">
        <v>2.52739E-3</v>
      </c>
      <c r="J77" s="92">
        <v>3.2912917491059119E-3</v>
      </c>
      <c r="K77" s="92">
        <v>1.8520975377000237E-4</v>
      </c>
    </row>
    <row r="78" spans="2:11">
      <c r="B78" s="84" t="s">
        <v>2108</v>
      </c>
      <c r="C78" s="81">
        <v>5274</v>
      </c>
      <c r="D78" s="94" t="s">
        <v>141</v>
      </c>
      <c r="E78" s="102">
        <v>42472</v>
      </c>
      <c r="F78" s="91">
        <v>39474472.950000003</v>
      </c>
      <c r="G78" s="93">
        <v>96.909000000000006</v>
      </c>
      <c r="H78" s="91">
        <v>132206.91951000001</v>
      </c>
      <c r="I78" s="92">
        <v>4.6905899999999997E-3</v>
      </c>
      <c r="J78" s="92">
        <v>1.9657274169714543E-2</v>
      </c>
      <c r="K78" s="92">
        <v>1.1061671788139926E-3</v>
      </c>
    </row>
    <row r="79" spans="2:11">
      <c r="B79" s="84" t="s">
        <v>2109</v>
      </c>
      <c r="C79" s="81">
        <v>5344</v>
      </c>
      <c r="D79" s="94" t="s">
        <v>141</v>
      </c>
      <c r="E79" s="102">
        <v>43437</v>
      </c>
      <c r="F79" s="91">
        <v>38192157.769999996</v>
      </c>
      <c r="G79" s="93">
        <v>113.10680000000001</v>
      </c>
      <c r="H79" s="91">
        <v>149292.03744999997</v>
      </c>
      <c r="I79" s="92">
        <v>1.091205E-2</v>
      </c>
      <c r="J79" s="92">
        <v>2.2197586347119786E-2</v>
      </c>
      <c r="K79" s="92">
        <v>1.24911731169236E-3</v>
      </c>
    </row>
    <row r="80" spans="2:11">
      <c r="B80" s="84" t="s">
        <v>2110</v>
      </c>
      <c r="C80" s="81">
        <v>5079</v>
      </c>
      <c r="D80" s="94" t="s">
        <v>143</v>
      </c>
      <c r="E80" s="102">
        <v>39065</v>
      </c>
      <c r="F80" s="91">
        <v>18200000</v>
      </c>
      <c r="G80" s="93">
        <v>25.074400000000001</v>
      </c>
      <c r="H80" s="91">
        <v>17698.323929999999</v>
      </c>
      <c r="I80" s="92">
        <v>9.9937040000000005E-2</v>
      </c>
      <c r="J80" s="92">
        <v>2.6314871197805562E-3</v>
      </c>
      <c r="K80" s="92">
        <v>1.4808078974946139E-4</v>
      </c>
    </row>
    <row r="81" spans="2:11">
      <c r="B81" s="84" t="s">
        <v>2111</v>
      </c>
      <c r="C81" s="81">
        <v>5343</v>
      </c>
      <c r="D81" s="94" t="s">
        <v>141</v>
      </c>
      <c r="E81" s="102">
        <v>43437</v>
      </c>
      <c r="F81" s="91">
        <v>10261773.08</v>
      </c>
      <c r="G81" s="93">
        <v>116.5645</v>
      </c>
      <c r="H81" s="91">
        <v>41339.236039999996</v>
      </c>
      <c r="I81" s="92">
        <v>9.1379999999999996E-5</v>
      </c>
      <c r="J81" s="92">
        <v>6.1465519340185432E-3</v>
      </c>
      <c r="K81" s="92">
        <v>3.4588284996106951E-4</v>
      </c>
    </row>
    <row r="82" spans="2:11">
      <c r="B82" s="84" t="s">
        <v>2112</v>
      </c>
      <c r="C82" s="81">
        <v>5040</v>
      </c>
      <c r="D82" s="94" t="s">
        <v>141</v>
      </c>
      <c r="E82" s="102">
        <v>39268</v>
      </c>
      <c r="F82" s="91">
        <v>3211019</v>
      </c>
      <c r="G82" s="93">
        <v>7.2721999999999998</v>
      </c>
      <c r="H82" s="91">
        <v>807.01651000000004</v>
      </c>
      <c r="I82" s="92">
        <v>7.9365100000000008E-3</v>
      </c>
      <c r="J82" s="92">
        <v>1.1999178904819925E-4</v>
      </c>
      <c r="K82" s="92">
        <v>6.7522575931095022E-6</v>
      </c>
    </row>
    <row r="83" spans="2:11">
      <c r="B83" s="84" t="s">
        <v>2113</v>
      </c>
      <c r="C83" s="81">
        <v>5334</v>
      </c>
      <c r="D83" s="94" t="s">
        <v>141</v>
      </c>
      <c r="E83" s="102">
        <v>43327</v>
      </c>
      <c r="F83" s="91">
        <v>17069766.219999995</v>
      </c>
      <c r="G83" s="93">
        <v>101.2684</v>
      </c>
      <c r="H83" s="91">
        <v>59741.380770000003</v>
      </c>
      <c r="I83" s="92">
        <v>3.9619889999999998E-2</v>
      </c>
      <c r="J83" s="92">
        <v>8.8826871197492437E-3</v>
      </c>
      <c r="K83" s="92">
        <v>4.9985246513367925E-4</v>
      </c>
    </row>
    <row r="84" spans="2:11">
      <c r="B84" s="80"/>
      <c r="C84" s="81"/>
      <c r="D84" s="81"/>
      <c r="E84" s="81"/>
      <c r="F84" s="91"/>
      <c r="G84" s="93"/>
      <c r="H84" s="81"/>
      <c r="I84" s="81"/>
      <c r="J84" s="92"/>
      <c r="K84" s="81"/>
    </row>
    <row r="85" spans="2:11">
      <c r="B85" s="97" t="s">
        <v>209</v>
      </c>
      <c r="C85" s="79"/>
      <c r="D85" s="79"/>
      <c r="E85" s="79"/>
      <c r="F85" s="88"/>
      <c r="G85" s="90"/>
      <c r="H85" s="88">
        <v>4785149.3853199985</v>
      </c>
      <c r="I85" s="79"/>
      <c r="J85" s="89">
        <v>0.7114831338548917</v>
      </c>
      <c r="K85" s="89">
        <v>4.0037051126984038E-2</v>
      </c>
    </row>
    <row r="86" spans="2:11">
      <c r="B86" s="84" t="s">
        <v>2114</v>
      </c>
      <c r="C86" s="81">
        <v>5238</v>
      </c>
      <c r="D86" s="94" t="s">
        <v>143</v>
      </c>
      <c r="E86" s="102">
        <v>43325</v>
      </c>
      <c r="F86" s="91">
        <v>26849371.870000001</v>
      </c>
      <c r="G86" s="93">
        <v>102.1759</v>
      </c>
      <c r="H86" s="91">
        <v>106392.9385</v>
      </c>
      <c r="I86" s="92">
        <v>9.1261799999999994E-3</v>
      </c>
      <c r="J86" s="92">
        <v>1.5819105154007366E-2</v>
      </c>
      <c r="K86" s="92">
        <v>8.9018318452971585E-4</v>
      </c>
    </row>
    <row r="87" spans="2:11">
      <c r="B87" s="84" t="s">
        <v>2115</v>
      </c>
      <c r="C87" s="81">
        <v>5339</v>
      </c>
      <c r="D87" s="94" t="s">
        <v>141</v>
      </c>
      <c r="E87" s="102">
        <v>43399</v>
      </c>
      <c r="F87" s="91">
        <v>15006862.6</v>
      </c>
      <c r="G87" s="93">
        <v>100.6902</v>
      </c>
      <c r="H87" s="91">
        <v>52221.680459999996</v>
      </c>
      <c r="I87" s="92">
        <v>4.257449E-2</v>
      </c>
      <c r="J87" s="92">
        <v>7.7646154543960788E-3</v>
      </c>
      <c r="K87" s="92">
        <v>4.3693559430521821E-4</v>
      </c>
    </row>
    <row r="88" spans="2:11">
      <c r="B88" s="84" t="s">
        <v>2116</v>
      </c>
      <c r="C88" s="81">
        <v>7006</v>
      </c>
      <c r="D88" s="94" t="s">
        <v>143</v>
      </c>
      <c r="E88" s="102">
        <v>43698</v>
      </c>
      <c r="F88" s="91">
        <v>2477480.84</v>
      </c>
      <c r="G88" s="93">
        <v>94.731700000000004</v>
      </c>
      <c r="H88" s="91">
        <v>9101.979150000001</v>
      </c>
      <c r="I88" s="92">
        <v>1.23105E-3</v>
      </c>
      <c r="J88" s="92">
        <v>1.3533338519777099E-3</v>
      </c>
      <c r="K88" s="92">
        <v>7.6155700740139598E-5</v>
      </c>
    </row>
    <row r="89" spans="2:11">
      <c r="B89" s="84" t="s">
        <v>2117</v>
      </c>
      <c r="C89" s="81">
        <v>5273</v>
      </c>
      <c r="D89" s="94" t="s">
        <v>143</v>
      </c>
      <c r="E89" s="102">
        <v>42639</v>
      </c>
      <c r="F89" s="91">
        <v>19691251.780000001</v>
      </c>
      <c r="G89" s="93">
        <v>128.61240000000001</v>
      </c>
      <c r="H89" s="91">
        <v>98216.933319999996</v>
      </c>
      <c r="I89" s="92">
        <v>1.7115399999999999E-3</v>
      </c>
      <c r="J89" s="92">
        <v>1.4603450360506864E-2</v>
      </c>
      <c r="K89" s="92">
        <v>8.2177505114721836E-4</v>
      </c>
    </row>
    <row r="90" spans="2:11">
      <c r="B90" s="84" t="s">
        <v>2118</v>
      </c>
      <c r="C90" s="81">
        <v>4020</v>
      </c>
      <c r="D90" s="94" t="s">
        <v>143</v>
      </c>
      <c r="E90" s="102">
        <v>39105</v>
      </c>
      <c r="F90" s="91">
        <v>2397299.5</v>
      </c>
      <c r="G90" s="93">
        <v>2.3525999999999998</v>
      </c>
      <c r="H90" s="91">
        <v>218.7261</v>
      </c>
      <c r="I90" s="92">
        <v>1.6326529999999999E-2</v>
      </c>
      <c r="J90" s="92">
        <v>3.2521436334103413E-5</v>
      </c>
      <c r="K90" s="92">
        <v>1.8300678502057266E-6</v>
      </c>
    </row>
    <row r="91" spans="2:11">
      <c r="B91" s="84" t="s">
        <v>2119</v>
      </c>
      <c r="C91" s="81">
        <v>5062</v>
      </c>
      <c r="D91" s="94" t="s">
        <v>143</v>
      </c>
      <c r="E91" s="102">
        <v>39258</v>
      </c>
      <c r="F91" s="91">
        <v>9244218.4900000002</v>
      </c>
      <c r="G91" s="93">
        <v>1E-4</v>
      </c>
      <c r="H91" s="91">
        <v>3.5830000000000001E-2</v>
      </c>
      <c r="I91" s="92">
        <v>1.4112300000000001E-3</v>
      </c>
      <c r="J91" s="92">
        <v>5.3274074920685071E-9</v>
      </c>
      <c r="K91" s="92">
        <v>2.9978741024903378E-10</v>
      </c>
    </row>
    <row r="92" spans="2:11">
      <c r="B92" s="84" t="s">
        <v>2120</v>
      </c>
      <c r="C92" s="81">
        <v>5291</v>
      </c>
      <c r="D92" s="94" t="s">
        <v>141</v>
      </c>
      <c r="E92" s="102">
        <v>42908</v>
      </c>
      <c r="F92" s="91">
        <v>24780232.269999996</v>
      </c>
      <c r="G92" s="93">
        <v>101.0107</v>
      </c>
      <c r="H92" s="91">
        <v>86506.051080000005</v>
      </c>
      <c r="I92" s="92">
        <v>2.1019900000000001E-2</v>
      </c>
      <c r="J92" s="92">
        <v>1.2862210009289783E-2</v>
      </c>
      <c r="K92" s="92">
        <v>7.2379081842433252E-4</v>
      </c>
    </row>
    <row r="93" spans="2:11">
      <c r="B93" s="84" t="s">
        <v>2121</v>
      </c>
      <c r="C93" s="81">
        <v>5302</v>
      </c>
      <c r="D93" s="94" t="s">
        <v>141</v>
      </c>
      <c r="E93" s="102">
        <v>43003</v>
      </c>
      <c r="F93" s="91">
        <v>7848962.0300000003</v>
      </c>
      <c r="G93" s="93">
        <v>87.416700000000006</v>
      </c>
      <c r="H93" s="91">
        <v>23712.665270000005</v>
      </c>
      <c r="I93" s="92">
        <v>1.78217E-3</v>
      </c>
      <c r="J93" s="92">
        <v>3.5257334807789757E-3</v>
      </c>
      <c r="K93" s="92">
        <v>1.9840241449610679E-4</v>
      </c>
    </row>
    <row r="94" spans="2:11">
      <c r="B94" s="84" t="s">
        <v>2122</v>
      </c>
      <c r="C94" s="81">
        <v>5281</v>
      </c>
      <c r="D94" s="94" t="s">
        <v>141</v>
      </c>
      <c r="E94" s="102">
        <v>42642</v>
      </c>
      <c r="F94" s="91">
        <v>32212567.390000001</v>
      </c>
      <c r="G94" s="93">
        <v>63.940300000000001</v>
      </c>
      <c r="H94" s="91">
        <v>71182.583030000009</v>
      </c>
      <c r="I94" s="92">
        <v>1.2191179999999999E-2</v>
      </c>
      <c r="J94" s="92">
        <v>1.0583829922936383E-2</v>
      </c>
      <c r="K94" s="92">
        <v>5.9558030202066766E-4</v>
      </c>
    </row>
    <row r="95" spans="2:11">
      <c r="B95" s="84" t="s">
        <v>2123</v>
      </c>
      <c r="C95" s="81">
        <v>5263</v>
      </c>
      <c r="D95" s="94" t="s">
        <v>141</v>
      </c>
      <c r="E95" s="102">
        <v>42082</v>
      </c>
      <c r="F95" s="91">
        <v>23240820.57</v>
      </c>
      <c r="G95" s="93">
        <v>85.547300000000007</v>
      </c>
      <c r="H95" s="91">
        <v>68711.827380000002</v>
      </c>
      <c r="I95" s="92">
        <v>1.485149E-2</v>
      </c>
      <c r="J95" s="92">
        <v>1.0216463968125313E-2</v>
      </c>
      <c r="K95" s="92">
        <v>5.7490764118696208E-4</v>
      </c>
    </row>
    <row r="96" spans="2:11">
      <c r="B96" s="84" t="s">
        <v>2124</v>
      </c>
      <c r="C96" s="81">
        <v>4021</v>
      </c>
      <c r="D96" s="94" t="s">
        <v>143</v>
      </c>
      <c r="E96" s="102">
        <v>39126</v>
      </c>
      <c r="F96" s="91">
        <v>990146.12</v>
      </c>
      <c r="G96" s="93">
        <v>16.844999999999999</v>
      </c>
      <c r="H96" s="91">
        <v>646.84540000000004</v>
      </c>
      <c r="I96" s="92">
        <v>3.0000000000000001E-3</v>
      </c>
      <c r="J96" s="92">
        <v>9.6176640529446007E-5</v>
      </c>
      <c r="K96" s="92">
        <v>5.412115749302271E-6</v>
      </c>
    </row>
    <row r="97" spans="2:11">
      <c r="B97" s="84" t="s">
        <v>2125</v>
      </c>
      <c r="C97" s="81">
        <v>6650</v>
      </c>
      <c r="D97" s="94" t="s">
        <v>143</v>
      </c>
      <c r="E97" s="102">
        <v>43637</v>
      </c>
      <c r="F97" s="91">
        <v>5557734.7800000003</v>
      </c>
      <c r="G97" s="93">
        <v>85.642300000000006</v>
      </c>
      <c r="H97" s="91">
        <v>18459.347300000001</v>
      </c>
      <c r="I97" s="92">
        <v>1.32575E-2</v>
      </c>
      <c r="J97" s="92">
        <v>2.7446403880746462E-3</v>
      </c>
      <c r="K97" s="92">
        <v>1.5444822556389881E-4</v>
      </c>
    </row>
    <row r="98" spans="2:11">
      <c r="B98" s="84" t="s">
        <v>2126</v>
      </c>
      <c r="C98" s="81">
        <v>4025</v>
      </c>
      <c r="D98" s="94" t="s">
        <v>141</v>
      </c>
      <c r="E98" s="102">
        <v>39247</v>
      </c>
      <c r="F98" s="91">
        <v>2110147.46</v>
      </c>
      <c r="G98" s="93">
        <v>2.4982000000000002</v>
      </c>
      <c r="H98" s="91">
        <v>182.18545999999998</v>
      </c>
      <c r="I98" s="92">
        <v>6.0383199999999998E-3</v>
      </c>
      <c r="J98" s="92">
        <v>2.7088366858776083E-5</v>
      </c>
      <c r="K98" s="92">
        <v>1.5243345587058031E-6</v>
      </c>
    </row>
    <row r="99" spans="2:11">
      <c r="B99" s="84" t="s">
        <v>2127</v>
      </c>
      <c r="C99" s="81">
        <v>5266</v>
      </c>
      <c r="D99" s="94" t="s">
        <v>141</v>
      </c>
      <c r="E99" s="102">
        <v>42228</v>
      </c>
      <c r="F99" s="91">
        <v>28769305.309999999</v>
      </c>
      <c r="G99" s="93">
        <v>114.8207</v>
      </c>
      <c r="H99" s="91">
        <v>114162.45491000003</v>
      </c>
      <c r="I99" s="92">
        <v>8.4624999999999995E-3</v>
      </c>
      <c r="J99" s="92">
        <v>1.6974320893119375E-2</v>
      </c>
      <c r="K99" s="92">
        <v>9.551902513296399E-4</v>
      </c>
    </row>
    <row r="100" spans="2:11">
      <c r="B100" s="84" t="s">
        <v>2128</v>
      </c>
      <c r="C100" s="81">
        <v>6648</v>
      </c>
      <c r="D100" s="94" t="s">
        <v>141</v>
      </c>
      <c r="E100" s="102">
        <v>43698</v>
      </c>
      <c r="F100" s="91">
        <v>17176386.399999999</v>
      </c>
      <c r="G100" s="93">
        <v>90.244799999999998</v>
      </c>
      <c r="H100" s="91">
        <v>53570.74942</v>
      </c>
      <c r="I100" s="92">
        <v>1.133461E-2</v>
      </c>
      <c r="J100" s="92">
        <v>7.9652026741789724E-3</v>
      </c>
      <c r="K100" s="92">
        <v>4.4822317146864997E-4</v>
      </c>
    </row>
    <row r="101" spans="2:11">
      <c r="B101" s="84" t="s">
        <v>2129</v>
      </c>
      <c r="C101" s="81">
        <v>6665</v>
      </c>
      <c r="D101" s="94" t="s">
        <v>141</v>
      </c>
      <c r="E101" s="102">
        <v>43578</v>
      </c>
      <c r="F101" s="91">
        <v>9863835.1799999978</v>
      </c>
      <c r="G101" s="93">
        <v>98.3155</v>
      </c>
      <c r="H101" s="91">
        <v>33515.178169999999</v>
      </c>
      <c r="I101" s="92">
        <v>2.5092420000000001E-2</v>
      </c>
      <c r="J101" s="92">
        <v>4.9832266614811289E-3</v>
      </c>
      <c r="K101" s="92">
        <v>2.8041943811385012E-4</v>
      </c>
    </row>
    <row r="102" spans="2:11">
      <c r="B102" s="84" t="s">
        <v>2130</v>
      </c>
      <c r="C102" s="81">
        <v>7016</v>
      </c>
      <c r="D102" s="94" t="s">
        <v>141</v>
      </c>
      <c r="E102" s="102">
        <v>43742</v>
      </c>
      <c r="F102" s="91">
        <v>8330361.8200000003</v>
      </c>
      <c r="G102" s="93">
        <v>97.712500000000006</v>
      </c>
      <c r="H102" s="91">
        <v>28131.16533</v>
      </c>
      <c r="I102" s="92">
        <v>4.7868620000000001E-2</v>
      </c>
      <c r="J102" s="92">
        <v>4.1827011146988507E-3</v>
      </c>
      <c r="K102" s="92">
        <v>2.3537173322824744E-4</v>
      </c>
    </row>
    <row r="103" spans="2:11">
      <c r="B103" s="84" t="s">
        <v>2131</v>
      </c>
      <c r="C103" s="81">
        <v>5237</v>
      </c>
      <c r="D103" s="94" t="s">
        <v>141</v>
      </c>
      <c r="E103" s="102">
        <v>43273</v>
      </c>
      <c r="F103" s="91">
        <v>50526536.560000002</v>
      </c>
      <c r="G103" s="93">
        <v>94.671400000000006</v>
      </c>
      <c r="H103" s="91">
        <v>165314.92440000002</v>
      </c>
      <c r="I103" s="92">
        <v>4.5957320000000003E-2</v>
      </c>
      <c r="J103" s="92">
        <v>2.457995999998043E-2</v>
      </c>
      <c r="K103" s="92">
        <v>1.3831798230921242E-3</v>
      </c>
    </row>
    <row r="104" spans="2:11">
      <c r="B104" s="84" t="s">
        <v>2132</v>
      </c>
      <c r="C104" s="81">
        <v>5222</v>
      </c>
      <c r="D104" s="94" t="s">
        <v>141</v>
      </c>
      <c r="E104" s="102">
        <v>40675</v>
      </c>
      <c r="F104" s="91">
        <v>9687202.1600000001</v>
      </c>
      <c r="G104" s="93">
        <v>32.702599999999997</v>
      </c>
      <c r="H104" s="91">
        <v>10948.493849999999</v>
      </c>
      <c r="I104" s="92">
        <v>1.8339370000000001E-2</v>
      </c>
      <c r="J104" s="92">
        <v>1.6278841240121675E-3</v>
      </c>
      <c r="K104" s="92">
        <v>9.1605375869912724E-5</v>
      </c>
    </row>
    <row r="105" spans="2:11">
      <c r="B105" s="84" t="s">
        <v>2133</v>
      </c>
      <c r="C105" s="81">
        <v>4027</v>
      </c>
      <c r="D105" s="94" t="s">
        <v>141</v>
      </c>
      <c r="E105" s="102">
        <v>39293</v>
      </c>
      <c r="F105" s="91">
        <v>607039.71999979997</v>
      </c>
      <c r="G105" s="93">
        <v>5.1200000000000002E-2</v>
      </c>
      <c r="H105" s="91">
        <v>1.0741199997999999</v>
      </c>
      <c r="I105" s="92">
        <v>1.1971269999999999E-2</v>
      </c>
      <c r="J105" s="92">
        <v>1.5970624991111199E-7</v>
      </c>
      <c r="K105" s="92">
        <v>8.9870960936850308E-9</v>
      </c>
    </row>
    <row r="106" spans="2:11">
      <c r="B106" s="84" t="s">
        <v>2134</v>
      </c>
      <c r="C106" s="81">
        <v>5290</v>
      </c>
      <c r="D106" s="94" t="s">
        <v>141</v>
      </c>
      <c r="E106" s="102">
        <v>42779</v>
      </c>
      <c r="F106" s="91">
        <v>25667949.029999994</v>
      </c>
      <c r="G106" s="93">
        <v>80.176500000000004</v>
      </c>
      <c r="H106" s="91">
        <v>71123.315860000002</v>
      </c>
      <c r="I106" s="92">
        <v>8.9627700000000001E-3</v>
      </c>
      <c r="J106" s="92">
        <v>1.0575017744161844E-2</v>
      </c>
      <c r="K106" s="92">
        <v>5.9508441724793278E-4</v>
      </c>
    </row>
    <row r="107" spans="2:11">
      <c r="B107" s="84" t="s">
        <v>2135</v>
      </c>
      <c r="C107" s="81">
        <v>5307</v>
      </c>
      <c r="D107" s="94" t="s">
        <v>141</v>
      </c>
      <c r="E107" s="102">
        <v>43068</v>
      </c>
      <c r="F107" s="91">
        <v>1108334</v>
      </c>
      <c r="G107" s="93">
        <v>101.83410000000001</v>
      </c>
      <c r="H107" s="91">
        <v>3900.6556600000004</v>
      </c>
      <c r="I107" s="92">
        <v>7.53968E-3</v>
      </c>
      <c r="J107" s="92">
        <v>5.799715932755631E-4</v>
      </c>
      <c r="K107" s="92">
        <v>3.2636546429936805E-5</v>
      </c>
    </row>
    <row r="108" spans="2:11">
      <c r="B108" s="84" t="s">
        <v>2136</v>
      </c>
      <c r="C108" s="81">
        <v>5315</v>
      </c>
      <c r="D108" s="94" t="s">
        <v>148</v>
      </c>
      <c r="E108" s="102">
        <v>43129</v>
      </c>
      <c r="F108" s="91">
        <v>151480980.28999996</v>
      </c>
      <c r="G108" s="93">
        <v>98.846400000000003</v>
      </c>
      <c r="H108" s="91">
        <v>77726.657630000002</v>
      </c>
      <c r="I108" s="92">
        <v>2.7669389999999999E-2</v>
      </c>
      <c r="J108" s="92">
        <v>1.1556840027672502E-2</v>
      </c>
      <c r="K108" s="92">
        <v>6.5033417243123089E-4</v>
      </c>
    </row>
    <row r="109" spans="2:11">
      <c r="B109" s="84" t="s">
        <v>2137</v>
      </c>
      <c r="C109" s="81">
        <v>5255</v>
      </c>
      <c r="D109" s="94" t="s">
        <v>141</v>
      </c>
      <c r="E109" s="102">
        <v>41407</v>
      </c>
      <c r="F109" s="91">
        <v>4642876.8499999996</v>
      </c>
      <c r="G109" s="93">
        <v>101.8292</v>
      </c>
      <c r="H109" s="91">
        <v>16339.29183</v>
      </c>
      <c r="I109" s="92">
        <v>7.3033710000000002E-2</v>
      </c>
      <c r="J109" s="92">
        <v>2.4294185238692644E-3</v>
      </c>
      <c r="K109" s="92">
        <v>1.3670985160532781E-4</v>
      </c>
    </row>
    <row r="110" spans="2:11">
      <c r="B110" s="84" t="s">
        <v>2138</v>
      </c>
      <c r="C110" s="81">
        <v>5332</v>
      </c>
      <c r="D110" s="94" t="s">
        <v>141</v>
      </c>
      <c r="E110" s="102">
        <v>43457</v>
      </c>
      <c r="F110" s="91">
        <v>7415809.0199999996</v>
      </c>
      <c r="G110" s="93">
        <v>106.5254</v>
      </c>
      <c r="H110" s="91">
        <v>27301.433010000001</v>
      </c>
      <c r="I110" s="92">
        <v>1.088544E-2</v>
      </c>
      <c r="J110" s="92">
        <v>4.0593318102618041E-3</v>
      </c>
      <c r="K110" s="92">
        <v>2.2842941384748486E-4</v>
      </c>
    </row>
    <row r="111" spans="2:11">
      <c r="B111" s="84" t="s">
        <v>2139</v>
      </c>
      <c r="C111" s="81">
        <v>5294</v>
      </c>
      <c r="D111" s="94" t="s">
        <v>144</v>
      </c>
      <c r="E111" s="102">
        <v>43002</v>
      </c>
      <c r="F111" s="91">
        <v>35702952.319999993</v>
      </c>
      <c r="G111" s="93">
        <v>106.7649</v>
      </c>
      <c r="H111" s="91">
        <v>173807.65388999999</v>
      </c>
      <c r="I111" s="92">
        <v>0.10985524000000001</v>
      </c>
      <c r="J111" s="92">
        <v>2.5842707159152548E-2</v>
      </c>
      <c r="K111" s="92">
        <v>1.4542379693313842E-3</v>
      </c>
    </row>
    <row r="112" spans="2:11">
      <c r="B112" s="84" t="s">
        <v>2140</v>
      </c>
      <c r="C112" s="81">
        <v>5285</v>
      </c>
      <c r="D112" s="94" t="s">
        <v>141</v>
      </c>
      <c r="E112" s="102">
        <v>42718</v>
      </c>
      <c r="F112" s="91">
        <v>22303660.809999995</v>
      </c>
      <c r="G112" s="93">
        <v>94.244200000000006</v>
      </c>
      <c r="H112" s="91">
        <v>72644.797560000006</v>
      </c>
      <c r="I112" s="92">
        <v>6.5333300000000004E-3</v>
      </c>
      <c r="J112" s="92">
        <v>1.0801240267400055E-2</v>
      </c>
      <c r="K112" s="92">
        <v>6.0781456122181775E-4</v>
      </c>
    </row>
    <row r="113" spans="2:11">
      <c r="B113" s="84" t="s">
        <v>2141</v>
      </c>
      <c r="C113" s="81">
        <v>6657</v>
      </c>
      <c r="D113" s="94" t="s">
        <v>141</v>
      </c>
      <c r="E113" s="102">
        <v>43558</v>
      </c>
      <c r="F113" s="91">
        <v>2113465.3099999996</v>
      </c>
      <c r="G113" s="93">
        <v>103.35769999999999</v>
      </c>
      <c r="H113" s="91">
        <v>7549.3871300000001</v>
      </c>
      <c r="I113" s="92">
        <v>0.25034001</v>
      </c>
      <c r="J113" s="92">
        <v>1.1224856700219805E-3</v>
      </c>
      <c r="K113" s="92">
        <v>6.3165258628805068E-5</v>
      </c>
    </row>
    <row r="114" spans="2:11">
      <c r="B114" s="84" t="s">
        <v>2142</v>
      </c>
      <c r="C114" s="81">
        <v>7009</v>
      </c>
      <c r="D114" s="94" t="s">
        <v>141</v>
      </c>
      <c r="E114" s="102">
        <v>43686</v>
      </c>
      <c r="F114" s="91">
        <v>2277352.4899999998</v>
      </c>
      <c r="G114" s="93">
        <v>97.325000000000003</v>
      </c>
      <c r="H114" s="91">
        <v>7659.9935300000006</v>
      </c>
      <c r="I114" s="92">
        <v>0.25034001</v>
      </c>
      <c r="J114" s="92">
        <v>1.1389312565146048E-3</v>
      </c>
      <c r="K114" s="92">
        <v>6.4090695587023573E-5</v>
      </c>
    </row>
    <row r="115" spans="2:11">
      <c r="B115" s="84" t="s">
        <v>2143</v>
      </c>
      <c r="C115" s="81">
        <v>5073</v>
      </c>
      <c r="D115" s="94" t="s">
        <v>143</v>
      </c>
      <c r="E115" s="102">
        <v>38896</v>
      </c>
      <c r="F115" s="91">
        <v>9085314.6899999995</v>
      </c>
      <c r="G115" s="93">
        <v>12.055300000000001</v>
      </c>
      <c r="H115" s="91">
        <v>4247.6448499999997</v>
      </c>
      <c r="I115" s="92">
        <v>0.15</v>
      </c>
      <c r="J115" s="92">
        <v>6.3156391285336887E-4</v>
      </c>
      <c r="K115" s="92">
        <v>3.5539783679574251E-5</v>
      </c>
    </row>
    <row r="116" spans="2:11">
      <c r="B116" s="84" t="s">
        <v>2144</v>
      </c>
      <c r="C116" s="81">
        <v>4028</v>
      </c>
      <c r="D116" s="94" t="s">
        <v>141</v>
      </c>
      <c r="E116" s="102">
        <v>39321</v>
      </c>
      <c r="F116" s="91">
        <v>1184330.17</v>
      </c>
      <c r="G116" s="93">
        <v>14.8118</v>
      </c>
      <c r="H116" s="91">
        <v>606.25366000000008</v>
      </c>
      <c r="I116" s="92">
        <v>5.6165900000000003E-3</v>
      </c>
      <c r="J116" s="92">
        <v>9.014123054362136E-5</v>
      </c>
      <c r="K116" s="92">
        <v>5.0724871528160274E-6</v>
      </c>
    </row>
    <row r="117" spans="2:11">
      <c r="B117" s="84" t="s">
        <v>2145</v>
      </c>
      <c r="C117" s="81">
        <v>5087</v>
      </c>
      <c r="D117" s="94" t="s">
        <v>141</v>
      </c>
      <c r="E117" s="102">
        <v>39713</v>
      </c>
      <c r="F117" s="91">
        <v>4800000</v>
      </c>
      <c r="G117" s="93">
        <v>0.63449999999999995</v>
      </c>
      <c r="H117" s="91">
        <v>105.25594</v>
      </c>
      <c r="I117" s="92">
        <v>4.5775E-3</v>
      </c>
      <c r="J117" s="92">
        <v>1.5650049772277788E-5</v>
      </c>
      <c r="K117" s="92">
        <v>8.80669987885227E-7</v>
      </c>
    </row>
    <row r="118" spans="2:11">
      <c r="B118" s="84" t="s">
        <v>2146</v>
      </c>
      <c r="C118" s="81">
        <v>5223</v>
      </c>
      <c r="D118" s="94" t="s">
        <v>141</v>
      </c>
      <c r="E118" s="102">
        <v>40749</v>
      </c>
      <c r="F118" s="91">
        <v>14817156.84</v>
      </c>
      <c r="G118" s="93">
        <v>6.5629999999999997</v>
      </c>
      <c r="H118" s="91">
        <v>3360.7872000000002</v>
      </c>
      <c r="I118" s="92">
        <v>3.2651399999999997E-2</v>
      </c>
      <c r="J118" s="92">
        <v>4.9970089055338934E-4</v>
      </c>
      <c r="K118" s="92">
        <v>2.8119500169860495E-5</v>
      </c>
    </row>
    <row r="119" spans="2:11">
      <c r="B119" s="84" t="s">
        <v>2147</v>
      </c>
      <c r="C119" s="81">
        <v>7027</v>
      </c>
      <c r="D119" s="94" t="s">
        <v>144</v>
      </c>
      <c r="E119" s="102">
        <v>43762</v>
      </c>
      <c r="F119" s="91">
        <v>40759721.039999992</v>
      </c>
      <c r="G119" s="93">
        <v>99.156099999999995</v>
      </c>
      <c r="H119" s="91">
        <v>184283.69422000003</v>
      </c>
      <c r="I119" s="92">
        <v>1.698322E-2</v>
      </c>
      <c r="J119" s="92">
        <v>2.7400344215843985E-2</v>
      </c>
      <c r="K119" s="92">
        <v>1.5418903556053208E-3</v>
      </c>
    </row>
    <row r="120" spans="2:11">
      <c r="B120" s="84" t="s">
        <v>2148</v>
      </c>
      <c r="C120" s="81">
        <v>7018</v>
      </c>
      <c r="D120" s="94" t="s">
        <v>141</v>
      </c>
      <c r="E120" s="102">
        <v>43761</v>
      </c>
      <c r="F120" s="91">
        <v>1443458.53</v>
      </c>
      <c r="G120" s="93">
        <v>23.4115</v>
      </c>
      <c r="H120" s="91">
        <v>1167.9044099999999</v>
      </c>
      <c r="I120" s="92">
        <v>4.03361E-3</v>
      </c>
      <c r="J120" s="92">
        <v>1.7365064760965247E-4</v>
      </c>
      <c r="K120" s="92">
        <v>9.7717844960180213E-6</v>
      </c>
    </row>
    <row r="121" spans="2:11">
      <c r="B121" s="84" t="s">
        <v>2149</v>
      </c>
      <c r="C121" s="81">
        <v>5082</v>
      </c>
      <c r="D121" s="94" t="s">
        <v>141</v>
      </c>
      <c r="E121" s="102">
        <v>39412</v>
      </c>
      <c r="F121" s="91">
        <v>3371358.06</v>
      </c>
      <c r="G121" s="93">
        <v>5.6649000000000003</v>
      </c>
      <c r="H121" s="91">
        <v>660.04091000000005</v>
      </c>
      <c r="I121" s="92">
        <v>3.1563799999999999E-3</v>
      </c>
      <c r="J121" s="92">
        <v>9.8138623751206123E-5</v>
      </c>
      <c r="K121" s="92">
        <v>5.5225217713456762E-6</v>
      </c>
    </row>
    <row r="122" spans="2:11">
      <c r="B122" s="84" t="s">
        <v>2150</v>
      </c>
      <c r="C122" s="81">
        <v>5270</v>
      </c>
      <c r="D122" s="94" t="s">
        <v>141</v>
      </c>
      <c r="E122" s="102">
        <v>42338</v>
      </c>
      <c r="F122" s="91">
        <v>11485168.890000001</v>
      </c>
      <c r="G122" s="93">
        <v>269.69229999999999</v>
      </c>
      <c r="H122" s="91">
        <v>107048.27342</v>
      </c>
      <c r="I122" s="92">
        <v>8.5907990000000004E-2</v>
      </c>
      <c r="J122" s="92">
        <v>1.5916544064490817E-2</v>
      </c>
      <c r="K122" s="92">
        <v>8.9566633157165158E-4</v>
      </c>
    </row>
    <row r="123" spans="2:11">
      <c r="B123" s="84" t="s">
        <v>2151</v>
      </c>
      <c r="C123" s="81">
        <v>5239</v>
      </c>
      <c r="D123" s="94" t="s">
        <v>141</v>
      </c>
      <c r="E123" s="102">
        <v>43223</v>
      </c>
      <c r="F123" s="91">
        <v>782601.43000000017</v>
      </c>
      <c r="G123" s="93">
        <v>81.874399999999994</v>
      </c>
      <c r="H123" s="91">
        <v>2214.4327599999997</v>
      </c>
      <c r="I123" s="92">
        <v>4.6735E-4</v>
      </c>
      <c r="J123" s="92">
        <v>3.2925441463315487E-4</v>
      </c>
      <c r="K123" s="92">
        <v>1.8528022949791237E-5</v>
      </c>
    </row>
    <row r="124" spans="2:11">
      <c r="B124" s="84" t="s">
        <v>2152</v>
      </c>
      <c r="C124" s="81">
        <v>7000</v>
      </c>
      <c r="D124" s="94" t="s">
        <v>141</v>
      </c>
      <c r="E124" s="102">
        <v>43137</v>
      </c>
      <c r="F124" s="91">
        <v>3453.19</v>
      </c>
      <c r="G124" s="93">
        <v>100</v>
      </c>
      <c r="H124" s="91">
        <v>11.93422</v>
      </c>
      <c r="I124" s="92">
        <v>1.119358E-2</v>
      </c>
      <c r="J124" s="92">
        <v>1.7744474752998552E-6</v>
      </c>
      <c r="K124" s="92">
        <v>9.9852886049182913E-8</v>
      </c>
    </row>
    <row r="125" spans="2:11">
      <c r="B125" s="84" t="s">
        <v>2153</v>
      </c>
      <c r="C125" s="81">
        <v>6640</v>
      </c>
      <c r="D125" s="94" t="s">
        <v>141</v>
      </c>
      <c r="E125" s="102">
        <v>43563</v>
      </c>
      <c r="F125" s="91">
        <v>400924.05</v>
      </c>
      <c r="G125" s="93">
        <v>92.390600000000006</v>
      </c>
      <c r="H125" s="91">
        <v>1280.1581800000001</v>
      </c>
      <c r="I125" s="92">
        <v>2.0373800000000001E-3</v>
      </c>
      <c r="J125" s="92">
        <v>1.9034117441152064E-4</v>
      </c>
      <c r="K125" s="92">
        <v>1.0711004897887705E-5</v>
      </c>
    </row>
    <row r="126" spans="2:11">
      <c r="B126" s="84" t="s">
        <v>2154</v>
      </c>
      <c r="C126" s="81">
        <v>5292</v>
      </c>
      <c r="D126" s="94" t="s">
        <v>143</v>
      </c>
      <c r="E126" s="102">
        <v>42814</v>
      </c>
      <c r="F126" s="91">
        <v>882787.49</v>
      </c>
      <c r="G126" s="93">
        <v>1E-4</v>
      </c>
      <c r="H126" s="91">
        <v>3.4100000000000003E-3</v>
      </c>
      <c r="I126" s="92">
        <v>4.3569899999999998E-3</v>
      </c>
      <c r="J126" s="92">
        <v>5.0701812860601757E-10</v>
      </c>
      <c r="K126" s="92">
        <v>2.8531260646084434E-11</v>
      </c>
    </row>
    <row r="127" spans="2:11">
      <c r="B127" s="84" t="s">
        <v>2155</v>
      </c>
      <c r="C127" s="81">
        <v>5329</v>
      </c>
      <c r="D127" s="94" t="s">
        <v>141</v>
      </c>
      <c r="E127" s="102">
        <v>43261</v>
      </c>
      <c r="F127" s="91">
        <v>1446374.98</v>
      </c>
      <c r="G127" s="93">
        <v>139.62049999999999</v>
      </c>
      <c r="H127" s="91">
        <v>6979.1707899999992</v>
      </c>
      <c r="I127" s="92">
        <v>1.58074E-3</v>
      </c>
      <c r="J127" s="92">
        <v>1.0377026724831615E-3</v>
      </c>
      <c r="K127" s="92">
        <v>5.8394293519949845E-5</v>
      </c>
    </row>
    <row r="128" spans="2:11">
      <c r="B128" s="84" t="s">
        <v>2156</v>
      </c>
      <c r="C128" s="81">
        <v>5296</v>
      </c>
      <c r="D128" s="94" t="s">
        <v>141</v>
      </c>
      <c r="E128" s="102">
        <v>42912</v>
      </c>
      <c r="F128" s="91">
        <v>1994999.96</v>
      </c>
      <c r="G128" s="93">
        <v>113.86499999999999</v>
      </c>
      <c r="H128" s="91">
        <v>7850.6727199999987</v>
      </c>
      <c r="I128" s="92">
        <v>0.16194496</v>
      </c>
      <c r="J128" s="92">
        <v>1.1672825192940506E-3</v>
      </c>
      <c r="K128" s="92">
        <v>6.5686096663174367E-5</v>
      </c>
    </row>
    <row r="129" spans="2:11">
      <c r="B129" s="84" t="s">
        <v>2157</v>
      </c>
      <c r="C129" s="81">
        <v>5297</v>
      </c>
      <c r="D129" s="94" t="s">
        <v>141</v>
      </c>
      <c r="E129" s="102">
        <v>42916</v>
      </c>
      <c r="F129" s="91">
        <v>17898762.889999997</v>
      </c>
      <c r="G129" s="93">
        <v>114.5985</v>
      </c>
      <c r="H129" s="91">
        <v>70888.482930000013</v>
      </c>
      <c r="I129" s="92">
        <v>1.2979060000000001E-2</v>
      </c>
      <c r="J129" s="92">
        <v>1.05401014530464E-2</v>
      </c>
      <c r="K129" s="92">
        <v>5.9311958453998166E-4</v>
      </c>
    </row>
    <row r="130" spans="2:11">
      <c r="B130" s="84" t="s">
        <v>2158</v>
      </c>
      <c r="C130" s="81">
        <v>6659</v>
      </c>
      <c r="D130" s="94" t="s">
        <v>141</v>
      </c>
      <c r="E130" s="102">
        <v>43570</v>
      </c>
      <c r="F130" s="91">
        <v>2045083.9</v>
      </c>
      <c r="G130" s="93">
        <v>99.32</v>
      </c>
      <c r="H130" s="91">
        <v>7019.7487999999994</v>
      </c>
      <c r="I130" s="92">
        <v>1.4482790000000001E-2</v>
      </c>
      <c r="J130" s="92">
        <v>1.0437360410147614E-3</v>
      </c>
      <c r="K130" s="92">
        <v>5.8733807238369026E-5</v>
      </c>
    </row>
    <row r="131" spans="2:11">
      <c r="B131" s="84" t="s">
        <v>2159</v>
      </c>
      <c r="C131" s="81">
        <v>5293</v>
      </c>
      <c r="D131" s="94" t="s">
        <v>141</v>
      </c>
      <c r="E131" s="102">
        <v>42859</v>
      </c>
      <c r="F131" s="91">
        <v>835546.47</v>
      </c>
      <c r="G131" s="93">
        <v>110.04559999999999</v>
      </c>
      <c r="H131" s="91">
        <v>3177.7302799999998</v>
      </c>
      <c r="I131" s="92">
        <v>9.6659999999999997E-4</v>
      </c>
      <c r="J131" s="92">
        <v>4.7248295008219237E-4</v>
      </c>
      <c r="K131" s="92">
        <v>2.6587874158837199E-5</v>
      </c>
    </row>
    <row r="132" spans="2:11">
      <c r="B132" s="84" t="s">
        <v>2160</v>
      </c>
      <c r="C132" s="81">
        <v>4023</v>
      </c>
      <c r="D132" s="94" t="s">
        <v>143</v>
      </c>
      <c r="E132" s="102">
        <v>39205</v>
      </c>
      <c r="F132" s="91">
        <v>7605127.8899999997</v>
      </c>
      <c r="G132" s="93">
        <v>6.0086000000000004</v>
      </c>
      <c r="H132" s="91">
        <v>1772.1888999999999</v>
      </c>
      <c r="I132" s="92">
        <v>0.12</v>
      </c>
      <c r="J132" s="92">
        <v>2.6349909079599902E-4</v>
      </c>
      <c r="K132" s="92">
        <v>1.4827795724339488E-5</v>
      </c>
    </row>
    <row r="133" spans="2:11">
      <c r="B133" s="84" t="s">
        <v>2161</v>
      </c>
      <c r="C133" s="81">
        <v>5313</v>
      </c>
      <c r="D133" s="94" t="s">
        <v>141</v>
      </c>
      <c r="E133" s="102">
        <v>43098</v>
      </c>
      <c r="F133" s="91">
        <v>675603.14999999991</v>
      </c>
      <c r="G133" s="93">
        <v>72.131299999999996</v>
      </c>
      <c r="H133" s="91">
        <v>1684.1825200000003</v>
      </c>
      <c r="I133" s="92">
        <v>3.3649399999999999E-3</v>
      </c>
      <c r="J133" s="92">
        <v>2.5041380337869994E-4</v>
      </c>
      <c r="K133" s="92">
        <v>1.4091451745952878E-5</v>
      </c>
    </row>
    <row r="134" spans="2:11">
      <c r="B134" s="84" t="s">
        <v>2162</v>
      </c>
      <c r="C134" s="81">
        <v>5064</v>
      </c>
      <c r="D134" s="94" t="s">
        <v>141</v>
      </c>
      <c r="E134" s="102">
        <v>39356</v>
      </c>
      <c r="F134" s="91">
        <v>5031484.72</v>
      </c>
      <c r="G134" s="93">
        <v>1.0452999999999999</v>
      </c>
      <c r="H134" s="91">
        <v>181.76523999999998</v>
      </c>
      <c r="I134" s="92">
        <v>2.1428599999999999E-3</v>
      </c>
      <c r="J134" s="92">
        <v>2.7025886167279656E-5</v>
      </c>
      <c r="K134" s="92">
        <v>1.520818603764836E-6</v>
      </c>
    </row>
    <row r="135" spans="2:11">
      <c r="B135" s="84" t="s">
        <v>2163</v>
      </c>
      <c r="C135" s="81">
        <v>4030</v>
      </c>
      <c r="D135" s="94" t="s">
        <v>141</v>
      </c>
      <c r="E135" s="102">
        <v>39377</v>
      </c>
      <c r="F135" s="91">
        <v>1800000</v>
      </c>
      <c r="G135" s="93">
        <v>1E-4</v>
      </c>
      <c r="H135" s="91">
        <v>6.2199999000000002E-3</v>
      </c>
      <c r="I135" s="92">
        <v>3.15E-3</v>
      </c>
      <c r="J135" s="92">
        <v>9.2482484141572321E-10</v>
      </c>
      <c r="K135" s="92">
        <v>5.2042357291941086E-11</v>
      </c>
    </row>
    <row r="136" spans="2:11">
      <c r="B136" s="84" t="s">
        <v>2164</v>
      </c>
      <c r="C136" s="81">
        <v>5326</v>
      </c>
      <c r="D136" s="94" t="s">
        <v>144</v>
      </c>
      <c r="E136" s="102">
        <v>43234</v>
      </c>
      <c r="F136" s="91">
        <v>17943682.850000001</v>
      </c>
      <c r="G136" s="93">
        <v>100.0171</v>
      </c>
      <c r="H136" s="91">
        <v>81831.801580000014</v>
      </c>
      <c r="I136" s="92">
        <v>3.9436640000000002E-2</v>
      </c>
      <c r="J136" s="92">
        <v>1.2167216098988432E-2</v>
      </c>
      <c r="K136" s="92">
        <v>6.8468165982922113E-4</v>
      </c>
    </row>
    <row r="137" spans="2:11">
      <c r="B137" s="84" t="s">
        <v>2165</v>
      </c>
      <c r="C137" s="81">
        <v>5341</v>
      </c>
      <c r="D137" s="94" t="s">
        <v>141</v>
      </c>
      <c r="E137" s="102">
        <v>43496</v>
      </c>
      <c r="F137" s="91">
        <v>157604254.74000001</v>
      </c>
      <c r="G137" s="93">
        <v>100</v>
      </c>
      <c r="H137" s="91">
        <v>544680.30437999999</v>
      </c>
      <c r="I137" s="92">
        <v>8.2949600000000005E-3</v>
      </c>
      <c r="J137" s="92">
        <v>8.0986155019150616E-2</v>
      </c>
      <c r="K137" s="92">
        <v>4.5573066665848634E-3</v>
      </c>
    </row>
    <row r="138" spans="2:11">
      <c r="B138" s="84" t="s">
        <v>2166</v>
      </c>
      <c r="C138" s="81">
        <v>5336</v>
      </c>
      <c r="D138" s="94" t="s">
        <v>143</v>
      </c>
      <c r="E138" s="102">
        <v>43363</v>
      </c>
      <c r="F138" s="91">
        <v>1639894.08</v>
      </c>
      <c r="G138" s="93">
        <v>105.9532</v>
      </c>
      <c r="H138" s="91">
        <v>6738.4510399999999</v>
      </c>
      <c r="I138" s="92">
        <v>7.8005499999999998E-3</v>
      </c>
      <c r="J138" s="92">
        <v>1.0019110956023672E-3</v>
      </c>
      <c r="K138" s="92">
        <v>5.6380206150474694E-5</v>
      </c>
    </row>
    <row r="139" spans="2:11">
      <c r="B139" s="84" t="s">
        <v>2167</v>
      </c>
      <c r="C139" s="81">
        <v>5308</v>
      </c>
      <c r="D139" s="94" t="s">
        <v>141</v>
      </c>
      <c r="E139" s="102">
        <v>43072</v>
      </c>
      <c r="F139" s="91">
        <v>1184809.1100000001</v>
      </c>
      <c r="G139" s="93">
        <v>104.3107</v>
      </c>
      <c r="H139" s="91">
        <v>4271.2105499999998</v>
      </c>
      <c r="I139" s="92">
        <v>3.6882999999999998E-3</v>
      </c>
      <c r="J139" s="92">
        <v>6.3506779470477379E-4</v>
      </c>
      <c r="K139" s="92">
        <v>3.573695644467907E-5</v>
      </c>
    </row>
    <row r="140" spans="2:11">
      <c r="B140" s="84" t="s">
        <v>2168</v>
      </c>
      <c r="C140" s="81">
        <v>5309</v>
      </c>
      <c r="D140" s="94" t="s">
        <v>141</v>
      </c>
      <c r="E140" s="102">
        <v>43125</v>
      </c>
      <c r="F140" s="91">
        <v>19309784.090000004</v>
      </c>
      <c r="G140" s="93">
        <v>101.33280000000001</v>
      </c>
      <c r="H140" s="91">
        <v>67624.052779999998</v>
      </c>
      <c r="I140" s="92">
        <v>5.138475E-2</v>
      </c>
      <c r="J140" s="92">
        <v>1.0054727474859283E-2</v>
      </c>
      <c r="K140" s="92">
        <v>5.658062978917156E-4</v>
      </c>
    </row>
    <row r="141" spans="2:11">
      <c r="B141" s="84" t="s">
        <v>2169</v>
      </c>
      <c r="C141" s="81">
        <v>5321</v>
      </c>
      <c r="D141" s="94" t="s">
        <v>141</v>
      </c>
      <c r="E141" s="102">
        <v>43201</v>
      </c>
      <c r="F141" s="91">
        <v>6246173.8499999996</v>
      </c>
      <c r="G141" s="93">
        <v>108.1942</v>
      </c>
      <c r="H141" s="91">
        <v>23355.640469999998</v>
      </c>
      <c r="I141" s="92">
        <v>1.4559799999999999E-3</v>
      </c>
      <c r="J141" s="92">
        <v>3.472649009822395E-3</v>
      </c>
      <c r="K141" s="92">
        <v>1.9541520991372664E-4</v>
      </c>
    </row>
    <row r="142" spans="2:11">
      <c r="B142" s="84" t="s">
        <v>2170</v>
      </c>
      <c r="C142" s="81">
        <v>7012</v>
      </c>
      <c r="D142" s="94" t="s">
        <v>143</v>
      </c>
      <c r="E142" s="102">
        <v>43721</v>
      </c>
      <c r="F142" s="91">
        <v>78409.920000000013</v>
      </c>
      <c r="G142" s="93">
        <v>100</v>
      </c>
      <c r="H142" s="91">
        <v>304.08936000000006</v>
      </c>
      <c r="I142" s="92">
        <v>1.756E-3</v>
      </c>
      <c r="J142" s="92">
        <v>4.5213729688035657E-5</v>
      </c>
      <c r="K142" s="92">
        <v>2.5442970058243409E-6</v>
      </c>
    </row>
    <row r="143" spans="2:11">
      <c r="B143" s="84" t="s">
        <v>2171</v>
      </c>
      <c r="C143" s="81">
        <v>6653</v>
      </c>
      <c r="D143" s="94" t="s">
        <v>141</v>
      </c>
      <c r="E143" s="102">
        <v>43516</v>
      </c>
      <c r="F143" s="91">
        <v>121144232.71999998</v>
      </c>
      <c r="G143" s="93">
        <v>93.669499999999999</v>
      </c>
      <c r="H143" s="91">
        <v>392170.28110999992</v>
      </c>
      <c r="I143" s="92">
        <v>1.269315E-2</v>
      </c>
      <c r="J143" s="92">
        <v>5.8310100300084454E-2</v>
      </c>
      <c r="K143" s="92">
        <v>3.2812646651019383E-3</v>
      </c>
    </row>
    <row r="144" spans="2:11">
      <c r="B144" s="84" t="s">
        <v>2172</v>
      </c>
      <c r="C144" s="81">
        <v>7001</v>
      </c>
      <c r="D144" s="94" t="s">
        <v>143</v>
      </c>
      <c r="E144" s="102">
        <v>43612</v>
      </c>
      <c r="F144" s="91">
        <v>1852518.63</v>
      </c>
      <c r="G144" s="93">
        <v>101.4636</v>
      </c>
      <c r="H144" s="91">
        <v>7289.5892000000003</v>
      </c>
      <c r="I144" s="92">
        <v>3.0569610000000001E-2</v>
      </c>
      <c r="J144" s="92">
        <v>1.0838574411996002E-3</v>
      </c>
      <c r="K144" s="92">
        <v>6.0991545298557799E-5</v>
      </c>
    </row>
    <row r="145" spans="2:11">
      <c r="B145" s="84" t="s">
        <v>2173</v>
      </c>
      <c r="C145" s="81">
        <v>5303</v>
      </c>
      <c r="D145" s="94" t="s">
        <v>143</v>
      </c>
      <c r="E145" s="102">
        <v>43034</v>
      </c>
      <c r="F145" s="91">
        <v>27747270.579999998</v>
      </c>
      <c r="G145" s="93">
        <v>102.212</v>
      </c>
      <c r="H145" s="91">
        <v>109989.78611</v>
      </c>
      <c r="I145" s="92">
        <v>4.9081880000000001E-2</v>
      </c>
      <c r="J145" s="92">
        <v>1.6353904844360216E-2</v>
      </c>
      <c r="K145" s="92">
        <v>9.2027778765732754E-4</v>
      </c>
    </row>
    <row r="146" spans="2:11">
      <c r="B146" s="84" t="s">
        <v>2174</v>
      </c>
      <c r="C146" s="81">
        <v>7011</v>
      </c>
      <c r="D146" s="94" t="s">
        <v>143</v>
      </c>
      <c r="E146" s="102">
        <v>43698</v>
      </c>
      <c r="F146" s="91">
        <v>5614772.9800000004</v>
      </c>
      <c r="G146" s="93">
        <v>100</v>
      </c>
      <c r="H146" s="91">
        <v>21775.21256</v>
      </c>
      <c r="I146" s="92">
        <v>4.2522770000000001E-2</v>
      </c>
      <c r="J146" s="92">
        <v>3.2376620299617151E-3</v>
      </c>
      <c r="K146" s="92">
        <v>1.8219186661972182E-4</v>
      </c>
    </row>
    <row r="147" spans="2:11">
      <c r="B147" s="84" t="s">
        <v>2175</v>
      </c>
      <c r="C147" s="81">
        <v>6644</v>
      </c>
      <c r="D147" s="94" t="s">
        <v>141</v>
      </c>
      <c r="E147" s="102">
        <v>43444</v>
      </c>
      <c r="F147" s="91">
        <v>1365963.2599999998</v>
      </c>
      <c r="G147" s="93">
        <v>102.32899999999999</v>
      </c>
      <c r="H147" s="91">
        <v>4830.7157699999998</v>
      </c>
      <c r="I147" s="92">
        <v>4.4536000000000003E-3</v>
      </c>
      <c r="J147" s="92">
        <v>7.1825820220908416E-4</v>
      </c>
      <c r="K147" s="92">
        <v>4.041830227009397E-5</v>
      </c>
    </row>
    <row r="148" spans="2:11">
      <c r="B148" s="84" t="s">
        <v>2176</v>
      </c>
      <c r="C148" s="81">
        <v>7017</v>
      </c>
      <c r="D148" s="94" t="s">
        <v>142</v>
      </c>
      <c r="E148" s="102">
        <v>43782</v>
      </c>
      <c r="F148" s="91">
        <v>10869260.279999999</v>
      </c>
      <c r="G148" s="93">
        <v>96.41</v>
      </c>
      <c r="H148" s="91">
        <v>10479.314700000001</v>
      </c>
      <c r="I148" s="92">
        <v>4.3499999999999997E-2</v>
      </c>
      <c r="J148" s="92">
        <v>1.5581239085828535E-3</v>
      </c>
      <c r="K148" s="92">
        <v>8.7679782726699155E-5</v>
      </c>
    </row>
    <row r="149" spans="2:11">
      <c r="B149" s="84" t="s">
        <v>2177</v>
      </c>
      <c r="C149" s="81">
        <v>5258</v>
      </c>
      <c r="D149" s="94" t="s">
        <v>142</v>
      </c>
      <c r="E149" s="102">
        <v>42036</v>
      </c>
      <c r="F149" s="91">
        <v>116534364.03</v>
      </c>
      <c r="G149" s="93">
        <v>42.650700000000001</v>
      </c>
      <c r="H149" s="91">
        <v>49702.722000000002</v>
      </c>
      <c r="I149" s="92">
        <v>0.13485915000000001</v>
      </c>
      <c r="J149" s="92">
        <v>7.3900824325704214E-3</v>
      </c>
      <c r="K149" s="92">
        <v>4.1585962351961141E-4</v>
      </c>
    </row>
    <row r="150" spans="2:11">
      <c r="B150" s="84" t="s">
        <v>2178</v>
      </c>
      <c r="C150" s="81">
        <v>5121</v>
      </c>
      <c r="D150" s="94" t="s">
        <v>142</v>
      </c>
      <c r="E150" s="102">
        <v>39988</v>
      </c>
      <c r="F150" s="91">
        <v>122266535.17</v>
      </c>
      <c r="G150" s="93">
        <v>3.1377000000000002</v>
      </c>
      <c r="H150" s="91">
        <v>3836.3570800000002</v>
      </c>
      <c r="I150" s="92">
        <v>0.32687755000000002</v>
      </c>
      <c r="J150" s="92">
        <v>5.7041131594312198E-4</v>
      </c>
      <c r="K150" s="92">
        <v>3.2098564158630907E-5</v>
      </c>
    </row>
    <row r="151" spans="2:11">
      <c r="B151" s="84" t="s">
        <v>2179</v>
      </c>
      <c r="C151" s="81">
        <v>6885</v>
      </c>
      <c r="D151" s="94" t="s">
        <v>143</v>
      </c>
      <c r="E151" s="102">
        <v>43608</v>
      </c>
      <c r="F151" s="91">
        <v>1375632.65</v>
      </c>
      <c r="G151" s="93">
        <v>128.83940000000001</v>
      </c>
      <c r="H151" s="91">
        <v>6873.5543400000006</v>
      </c>
      <c r="I151" s="92">
        <v>4.585442E-2</v>
      </c>
      <c r="J151" s="92">
        <v>1.0219990200406365E-3</v>
      </c>
      <c r="K151" s="92">
        <v>5.751060716702782E-5</v>
      </c>
    </row>
    <row r="152" spans="2:11">
      <c r="B152" s="84" t="s">
        <v>2180</v>
      </c>
      <c r="C152" s="81">
        <v>5317</v>
      </c>
      <c r="D152" s="94" t="s">
        <v>141</v>
      </c>
      <c r="E152" s="102">
        <v>43264</v>
      </c>
      <c r="F152" s="91">
        <v>4177682.92</v>
      </c>
      <c r="G152" s="93">
        <v>68.184799999999996</v>
      </c>
      <c r="H152" s="91">
        <v>9844.5706599999994</v>
      </c>
      <c r="I152" s="92">
        <v>2.5461439999999998E-2</v>
      </c>
      <c r="J152" s="92">
        <v>1.4637465668512922E-3</v>
      </c>
      <c r="K152" s="92">
        <v>8.2368918313564644E-5</v>
      </c>
    </row>
    <row r="153" spans="2:11">
      <c r="B153" s="84" t="s">
        <v>2181</v>
      </c>
      <c r="C153" s="81">
        <v>5340</v>
      </c>
      <c r="D153" s="94" t="s">
        <v>144</v>
      </c>
      <c r="E153" s="102">
        <v>43375</v>
      </c>
      <c r="F153" s="91">
        <v>1217888.5300000003</v>
      </c>
      <c r="G153" s="93">
        <v>116.0997</v>
      </c>
      <c r="H153" s="91">
        <v>6447.2558499999996</v>
      </c>
      <c r="I153" s="92">
        <v>5.4826400000000004E-3</v>
      </c>
      <c r="J153" s="92">
        <v>9.5861454419683245E-4</v>
      </c>
      <c r="K153" s="92">
        <v>5.3943793873414254E-5</v>
      </c>
    </row>
    <row r="154" spans="2:11">
      <c r="B154" s="84" t="s">
        <v>2182</v>
      </c>
      <c r="C154" s="81">
        <v>5278</v>
      </c>
      <c r="D154" s="94" t="s">
        <v>143</v>
      </c>
      <c r="E154" s="102">
        <v>42562</v>
      </c>
      <c r="F154" s="91">
        <v>14047437.42</v>
      </c>
      <c r="G154" s="93">
        <v>80.777100000000004</v>
      </c>
      <c r="H154" s="91">
        <v>44006.372009999999</v>
      </c>
      <c r="I154" s="92">
        <v>4.7627419999999997E-2</v>
      </c>
      <c r="J154" s="92">
        <v>6.5431168279326771E-3</v>
      </c>
      <c r="K154" s="92">
        <v>3.6819861287562007E-4</v>
      </c>
    </row>
    <row r="155" spans="2:11">
      <c r="B155" s="84" t="s">
        <v>2183</v>
      </c>
      <c r="C155" s="81">
        <v>5075</v>
      </c>
      <c r="D155" s="94" t="s">
        <v>141</v>
      </c>
      <c r="E155" s="102">
        <v>38995</v>
      </c>
      <c r="F155" s="91">
        <v>6222585.5</v>
      </c>
      <c r="G155" s="93">
        <v>7.9480000000000004</v>
      </c>
      <c r="H155" s="91">
        <v>1709.2377200000001</v>
      </c>
      <c r="I155" s="92">
        <v>8.5414700000000007E-3</v>
      </c>
      <c r="J155" s="92">
        <v>2.5413915253290798E-4</v>
      </c>
      <c r="K155" s="92">
        <v>1.4301087066111168E-5</v>
      </c>
    </row>
    <row r="156" spans="2:11">
      <c r="B156" s="84" t="s">
        <v>2184</v>
      </c>
      <c r="C156" s="81">
        <v>5280</v>
      </c>
      <c r="D156" s="94" t="s">
        <v>144</v>
      </c>
      <c r="E156" s="102">
        <v>42604</v>
      </c>
      <c r="F156" s="91">
        <v>728376.7100000002</v>
      </c>
      <c r="G156" s="93">
        <v>45.9178</v>
      </c>
      <c r="H156" s="91">
        <v>1525.0124700000001</v>
      </c>
      <c r="I156" s="92">
        <v>1.921838E-2</v>
      </c>
      <c r="J156" s="92">
        <v>2.2674749813496789E-4</v>
      </c>
      <c r="K156" s="92">
        <v>1.2759685709706457E-5</v>
      </c>
    </row>
    <row r="157" spans="2:11">
      <c r="B157" s="84" t="s">
        <v>2185</v>
      </c>
      <c r="C157" s="81">
        <v>5318</v>
      </c>
      <c r="D157" s="94" t="s">
        <v>143</v>
      </c>
      <c r="E157" s="102">
        <v>43165</v>
      </c>
      <c r="F157" s="91">
        <v>743339.21</v>
      </c>
      <c r="G157" s="93">
        <v>96.621799999999993</v>
      </c>
      <c r="H157" s="91">
        <v>2785.4307100000005</v>
      </c>
      <c r="I157" s="92">
        <v>6.0434099999999999E-3</v>
      </c>
      <c r="J157" s="92">
        <v>4.1415362637710584E-4</v>
      </c>
      <c r="K157" s="92">
        <v>2.3305527741530213E-5</v>
      </c>
    </row>
    <row r="158" spans="2:11">
      <c r="B158" s="84" t="s">
        <v>2186</v>
      </c>
      <c r="C158" s="81">
        <v>5319</v>
      </c>
      <c r="D158" s="94" t="s">
        <v>141</v>
      </c>
      <c r="E158" s="102">
        <v>43165</v>
      </c>
      <c r="F158" s="91">
        <v>1284680.2300000002</v>
      </c>
      <c r="G158" s="93">
        <v>115.93219999999999</v>
      </c>
      <c r="H158" s="91">
        <v>5147.221489999999</v>
      </c>
      <c r="I158" s="92">
        <v>2.5337999999999999E-2</v>
      </c>
      <c r="J158" s="92">
        <v>7.6531806668049172E-4</v>
      </c>
      <c r="K158" s="92">
        <v>4.306648619774693E-5</v>
      </c>
    </row>
    <row r="159" spans="2:11">
      <c r="B159" s="84" t="s">
        <v>2187</v>
      </c>
      <c r="C159" s="81">
        <v>5324</v>
      </c>
      <c r="D159" s="94" t="s">
        <v>143</v>
      </c>
      <c r="E159" s="102">
        <v>43192</v>
      </c>
      <c r="F159" s="91">
        <v>980087.36</v>
      </c>
      <c r="G159" s="93">
        <v>110.20529999999999</v>
      </c>
      <c r="H159" s="91">
        <v>4188.8756899999998</v>
      </c>
      <c r="I159" s="92">
        <v>1.087222E-2</v>
      </c>
      <c r="J159" s="92">
        <v>6.2282578102845754E-4</v>
      </c>
      <c r="K159" s="92">
        <v>3.5048065725934536E-5</v>
      </c>
    </row>
    <row r="160" spans="2:11">
      <c r="B160" s="84" t="s">
        <v>2188</v>
      </c>
      <c r="C160" s="81">
        <v>5325</v>
      </c>
      <c r="D160" s="94" t="s">
        <v>141</v>
      </c>
      <c r="E160" s="102">
        <v>43201</v>
      </c>
      <c r="F160" s="91">
        <v>1909498.7</v>
      </c>
      <c r="G160" s="93">
        <v>132.7621</v>
      </c>
      <c r="H160" s="91">
        <v>8761.273079999999</v>
      </c>
      <c r="I160" s="92">
        <v>1.12382E-3</v>
      </c>
      <c r="J160" s="92">
        <v>1.3026757422955656E-3</v>
      </c>
      <c r="K160" s="92">
        <v>7.3305033969795567E-5</v>
      </c>
    </row>
    <row r="161" spans="2:11">
      <c r="B161" s="84" t="s">
        <v>2189</v>
      </c>
      <c r="C161" s="81">
        <v>5330</v>
      </c>
      <c r="D161" s="94" t="s">
        <v>141</v>
      </c>
      <c r="E161" s="102">
        <v>43272</v>
      </c>
      <c r="F161" s="91">
        <v>1926714.4500000002</v>
      </c>
      <c r="G161" s="93">
        <v>95.841999999999999</v>
      </c>
      <c r="H161" s="91">
        <v>6381.8553400000001</v>
      </c>
      <c r="I161" s="92">
        <v>1.0139000000000001E-3</v>
      </c>
      <c r="J161" s="92">
        <v>9.4889042566601749E-4</v>
      </c>
      <c r="K161" s="92">
        <v>5.3396591821450375E-5</v>
      </c>
    </row>
    <row r="162" spans="2:11">
      <c r="B162" s="84" t="s">
        <v>2190</v>
      </c>
      <c r="C162" s="81">
        <v>5298</v>
      </c>
      <c r="D162" s="94" t="s">
        <v>141</v>
      </c>
      <c r="E162" s="102">
        <v>43188</v>
      </c>
      <c r="F162" s="91">
        <v>2913.5400000000004</v>
      </c>
      <c r="G162" s="93">
        <v>100</v>
      </c>
      <c r="H162" s="91">
        <v>10.06921</v>
      </c>
      <c r="I162" s="92">
        <v>6.1594040000000003E-2</v>
      </c>
      <c r="J162" s="92">
        <v>1.497147217226099E-6</v>
      </c>
      <c r="K162" s="92">
        <v>8.4248461879812268E-8</v>
      </c>
    </row>
    <row r="163" spans="2:11">
      <c r="B163" s="84" t="s">
        <v>2191</v>
      </c>
      <c r="C163" s="81">
        <v>6651</v>
      </c>
      <c r="D163" s="94" t="s">
        <v>143</v>
      </c>
      <c r="E163" s="102">
        <v>43503</v>
      </c>
      <c r="F163" s="91">
        <v>19414200.009999998</v>
      </c>
      <c r="G163" s="93">
        <v>100.4141</v>
      </c>
      <c r="H163" s="91">
        <v>75603.935249999995</v>
      </c>
      <c r="I163" s="92">
        <v>0.24921951000000001</v>
      </c>
      <c r="J163" s="92">
        <v>1.1241221632171707E-2</v>
      </c>
      <c r="K163" s="92">
        <v>6.3257348460042239E-4</v>
      </c>
    </row>
    <row r="164" spans="2:11">
      <c r="B164" s="84" t="s">
        <v>2192</v>
      </c>
      <c r="C164" s="81">
        <v>70071</v>
      </c>
      <c r="D164" s="94" t="s">
        <v>141</v>
      </c>
      <c r="E164" s="102">
        <v>43738</v>
      </c>
      <c r="F164" s="91">
        <v>2619495.59</v>
      </c>
      <c r="G164" s="93">
        <v>95.373999999999995</v>
      </c>
      <c r="H164" s="91">
        <v>8634.1860399999987</v>
      </c>
      <c r="I164" s="92">
        <v>2.1829200000000001E-3</v>
      </c>
      <c r="J164" s="92">
        <v>1.2837797208319649E-3</v>
      </c>
      <c r="K164" s="92">
        <v>7.2241704508511304E-5</v>
      </c>
    </row>
    <row r="165" spans="2:11">
      <c r="B165" s="84" t="s">
        <v>2193</v>
      </c>
      <c r="C165" s="81">
        <v>4029</v>
      </c>
      <c r="D165" s="94" t="s">
        <v>141</v>
      </c>
      <c r="E165" s="102">
        <v>39321</v>
      </c>
      <c r="F165" s="91">
        <v>2788468.62</v>
      </c>
      <c r="G165" s="93">
        <v>29.7837</v>
      </c>
      <c r="H165" s="91">
        <v>2870.2395499999998</v>
      </c>
      <c r="I165" s="92">
        <v>1.471246E-2</v>
      </c>
      <c r="J165" s="92">
        <v>4.2676348542286735E-4</v>
      </c>
      <c r="K165" s="92">
        <v>2.4015118099046943E-5</v>
      </c>
    </row>
    <row r="166" spans="2:11">
      <c r="B166" s="84" t="s">
        <v>2194</v>
      </c>
      <c r="C166" s="81">
        <v>5316</v>
      </c>
      <c r="D166" s="94" t="s">
        <v>141</v>
      </c>
      <c r="E166" s="102">
        <v>43175</v>
      </c>
      <c r="F166" s="91">
        <v>55902614.150000006</v>
      </c>
      <c r="G166" s="93">
        <v>104.4016</v>
      </c>
      <c r="H166" s="91">
        <v>201703.30083000002</v>
      </c>
      <c r="I166" s="92">
        <v>9.4301599999999999E-3</v>
      </c>
      <c r="J166" s="92">
        <v>2.9990390064657826E-2</v>
      </c>
      <c r="K166" s="92">
        <v>1.6876391346499439E-3</v>
      </c>
    </row>
    <row r="167" spans="2:11">
      <c r="B167" s="84" t="s">
        <v>2195</v>
      </c>
      <c r="C167" s="81">
        <v>5311</v>
      </c>
      <c r="D167" s="94" t="s">
        <v>141</v>
      </c>
      <c r="E167" s="102">
        <v>43089</v>
      </c>
      <c r="F167" s="91">
        <v>2593513.7300000004</v>
      </c>
      <c r="G167" s="93">
        <v>101.5639</v>
      </c>
      <c r="H167" s="91">
        <v>9103.3587200000002</v>
      </c>
      <c r="I167" s="92">
        <v>3.6538500000000002E-3</v>
      </c>
      <c r="J167" s="92">
        <v>1.3535389742650062E-3</v>
      </c>
      <c r="K167" s="92">
        <v>7.616724351763213E-5</v>
      </c>
    </row>
    <row r="168" spans="2:11">
      <c r="B168" s="84" t="s">
        <v>2196</v>
      </c>
      <c r="C168" s="81">
        <v>5331</v>
      </c>
      <c r="D168" s="94" t="s">
        <v>141</v>
      </c>
      <c r="E168" s="102">
        <v>43455</v>
      </c>
      <c r="F168" s="91">
        <v>14001781.550000003</v>
      </c>
      <c r="G168" s="93">
        <v>113.60080000000001</v>
      </c>
      <c r="H168" s="91">
        <v>54971.605470000002</v>
      </c>
      <c r="I168" s="92">
        <v>6.4749829999999994E-2</v>
      </c>
      <c r="J168" s="92">
        <v>8.1734898920433185E-3</v>
      </c>
      <c r="K168" s="92">
        <v>4.5994404803468934E-4</v>
      </c>
    </row>
    <row r="169" spans="2:11">
      <c r="B169" s="84" t="s">
        <v>2197</v>
      </c>
      <c r="C169" s="81">
        <v>7010</v>
      </c>
      <c r="D169" s="94" t="s">
        <v>143</v>
      </c>
      <c r="E169" s="102">
        <v>43693</v>
      </c>
      <c r="F169" s="91">
        <v>292118.77999999997</v>
      </c>
      <c r="G169" s="93">
        <v>100</v>
      </c>
      <c r="H169" s="91">
        <v>1132.8950600000001</v>
      </c>
      <c r="I169" s="92">
        <v>5.1147099999999997E-3</v>
      </c>
      <c r="J169" s="92">
        <v>1.6844525901120292E-4</v>
      </c>
      <c r="K169" s="92">
        <v>9.4788634139359131E-6</v>
      </c>
    </row>
    <row r="170" spans="2:11">
      <c r="B170" s="84" t="s">
        <v>2198</v>
      </c>
      <c r="C170" s="81">
        <v>5320</v>
      </c>
      <c r="D170" s="94" t="s">
        <v>141</v>
      </c>
      <c r="E170" s="102">
        <v>43448</v>
      </c>
      <c r="F170" s="91">
        <v>2189395.0100000002</v>
      </c>
      <c r="G170" s="93">
        <v>96.074299999999994</v>
      </c>
      <c r="H170" s="91">
        <v>7269.5090899999987</v>
      </c>
      <c r="I170" s="92">
        <v>1.527686E-2</v>
      </c>
      <c r="J170" s="92">
        <v>1.0808718166264613E-3</v>
      </c>
      <c r="K170" s="92">
        <v>6.0823536250988273E-5</v>
      </c>
    </row>
    <row r="171" spans="2:11">
      <c r="B171" s="84" t="s">
        <v>2199</v>
      </c>
      <c r="C171" s="81">
        <v>5287</v>
      </c>
      <c r="D171" s="94" t="s">
        <v>143</v>
      </c>
      <c r="E171" s="102">
        <v>42809</v>
      </c>
      <c r="F171" s="91">
        <v>29553510.73</v>
      </c>
      <c r="G171" s="93">
        <v>97.767700000000005</v>
      </c>
      <c r="H171" s="91">
        <v>112055.88748999999</v>
      </c>
      <c r="I171" s="92">
        <v>1.9291280000000001E-2</v>
      </c>
      <c r="J171" s="92">
        <v>1.6661104508641129E-2</v>
      </c>
      <c r="K171" s="92">
        <v>9.3756473105733186E-4</v>
      </c>
    </row>
    <row r="172" spans="2:11">
      <c r="B172" s="84" t="s">
        <v>2200</v>
      </c>
      <c r="C172" s="81">
        <v>5335</v>
      </c>
      <c r="D172" s="94" t="s">
        <v>141</v>
      </c>
      <c r="E172" s="102">
        <v>43355</v>
      </c>
      <c r="F172" s="91">
        <v>12426525.92</v>
      </c>
      <c r="G172" s="93">
        <v>102.5352</v>
      </c>
      <c r="H172" s="91">
        <v>44034.84246</v>
      </c>
      <c r="I172" s="92">
        <v>3.3573980000000003E-2</v>
      </c>
      <c r="J172" s="92">
        <v>6.5473499758152498E-3</v>
      </c>
      <c r="K172" s="92">
        <v>3.6843682338285211E-4</v>
      </c>
    </row>
    <row r="173" spans="2:11">
      <c r="B173" s="84" t="s">
        <v>2201</v>
      </c>
      <c r="C173" s="81">
        <v>7013</v>
      </c>
      <c r="D173" s="94" t="s">
        <v>143</v>
      </c>
      <c r="E173" s="102">
        <v>43733</v>
      </c>
      <c r="F173" s="91">
        <v>6521555.3400000008</v>
      </c>
      <c r="G173" s="93">
        <v>101.4973</v>
      </c>
      <c r="H173" s="91">
        <v>25670.591429999997</v>
      </c>
      <c r="I173" s="92">
        <v>1.739081E-2</v>
      </c>
      <c r="J173" s="92">
        <v>3.8168490401901084E-3</v>
      </c>
      <c r="K173" s="92">
        <v>2.1478426247169242E-4</v>
      </c>
    </row>
    <row r="174" spans="2:11">
      <c r="B174" s="84" t="s">
        <v>2202</v>
      </c>
      <c r="C174" s="81">
        <v>5306</v>
      </c>
      <c r="D174" s="94" t="s">
        <v>143</v>
      </c>
      <c r="E174" s="102">
        <v>43068</v>
      </c>
      <c r="F174" s="91">
        <v>563348</v>
      </c>
      <c r="G174" s="93">
        <v>70.074799999999996</v>
      </c>
      <c r="H174" s="91">
        <v>1530.9775400000001</v>
      </c>
      <c r="I174" s="92">
        <v>2.3241199999999998E-3</v>
      </c>
      <c r="J174" s="92">
        <v>2.2763441855385466E-4</v>
      </c>
      <c r="K174" s="92">
        <v>1.2809595084176293E-5</v>
      </c>
    </row>
    <row r="175" spans="2:11">
      <c r="B175" s="84" t="s">
        <v>2203</v>
      </c>
      <c r="C175" s="81">
        <v>5268</v>
      </c>
      <c r="D175" s="94" t="s">
        <v>143</v>
      </c>
      <c r="E175" s="102">
        <v>42206</v>
      </c>
      <c r="F175" s="91">
        <v>18587342.859999999</v>
      </c>
      <c r="G175" s="93">
        <v>93.441299999999998</v>
      </c>
      <c r="H175" s="91">
        <v>67357.565760000012</v>
      </c>
      <c r="I175" s="92">
        <v>9.7206299999999992E-3</v>
      </c>
      <c r="J175" s="92">
        <v>1.0015104674220518E-2</v>
      </c>
      <c r="K175" s="92">
        <v>5.6357661735610925E-4</v>
      </c>
    </row>
    <row r="176" spans="2:11">
      <c r="B176" s="84" t="s">
        <v>2204</v>
      </c>
      <c r="C176" s="81">
        <v>4022</v>
      </c>
      <c r="D176" s="94" t="s">
        <v>141</v>
      </c>
      <c r="E176" s="102">
        <v>39134</v>
      </c>
      <c r="F176" s="91">
        <v>1014609.83</v>
      </c>
      <c r="G176" s="93">
        <v>1E-4</v>
      </c>
      <c r="H176" s="91">
        <v>3.49E-3</v>
      </c>
      <c r="I176" s="92">
        <v>1.26E-2</v>
      </c>
      <c r="J176" s="92">
        <v>5.1891298206305024E-10</v>
      </c>
      <c r="K176" s="92">
        <v>2.9200615734555622E-11</v>
      </c>
    </row>
    <row r="177" spans="2:11">
      <c r="B177" s="84" t="s">
        <v>2205</v>
      </c>
      <c r="C177" s="81">
        <v>5304</v>
      </c>
      <c r="D177" s="94" t="s">
        <v>143</v>
      </c>
      <c r="E177" s="102">
        <v>43080</v>
      </c>
      <c r="F177" s="91">
        <v>26254935.43</v>
      </c>
      <c r="G177" s="93">
        <v>94.398399999999995</v>
      </c>
      <c r="H177" s="91">
        <v>96118.235579999993</v>
      </c>
      <c r="I177" s="92">
        <v>8.4911699999999993E-3</v>
      </c>
      <c r="J177" s="92">
        <v>1.4291404084658043E-2</v>
      </c>
      <c r="K177" s="92">
        <v>8.0421537600431855E-4</v>
      </c>
    </row>
    <row r="178" spans="2:11">
      <c r="B178" s="84" t="s">
        <v>2206</v>
      </c>
      <c r="C178" s="81">
        <v>52251</v>
      </c>
      <c r="D178" s="94" t="s">
        <v>141</v>
      </c>
      <c r="E178" s="102">
        <v>41819</v>
      </c>
      <c r="F178" s="91">
        <v>20783268.5</v>
      </c>
      <c r="G178" s="93">
        <v>14.709300000000001</v>
      </c>
      <c r="H178" s="91">
        <v>10565.245359999999</v>
      </c>
      <c r="I178" s="92">
        <v>2.4070009999999999E-2</v>
      </c>
      <c r="J178" s="92">
        <v>1.5709005661849295E-3</v>
      </c>
      <c r="K178" s="92">
        <v>8.8398759283282735E-5</v>
      </c>
    </row>
    <row r="179" spans="2:11">
      <c r="B179" s="84" t="s">
        <v>2207</v>
      </c>
      <c r="C179" s="81">
        <v>5284</v>
      </c>
      <c r="D179" s="94" t="s">
        <v>143</v>
      </c>
      <c r="E179" s="102">
        <v>42662</v>
      </c>
      <c r="F179" s="91">
        <v>26243108.73</v>
      </c>
      <c r="G179" s="93">
        <v>85.779799999999994</v>
      </c>
      <c r="H179" s="91">
        <v>87303.270059999995</v>
      </c>
      <c r="I179" s="92">
        <v>3.2239570000000002E-2</v>
      </c>
      <c r="J179" s="92">
        <v>1.2980745046043097E-2</v>
      </c>
      <c r="K179" s="92">
        <v>7.3046110068544247E-4</v>
      </c>
    </row>
    <row r="180" spans="2:11">
      <c r="B180" s="84" t="s">
        <v>2208</v>
      </c>
      <c r="C180" s="81">
        <v>5267</v>
      </c>
      <c r="D180" s="94" t="s">
        <v>143</v>
      </c>
      <c r="E180" s="102">
        <v>42446</v>
      </c>
      <c r="F180" s="91">
        <v>20066041.240000002</v>
      </c>
      <c r="G180" s="93">
        <v>102.22920000000001</v>
      </c>
      <c r="H180" s="91">
        <v>79554.887230000008</v>
      </c>
      <c r="I180" s="92">
        <v>2.6778320000000001E-2</v>
      </c>
      <c r="J180" s="92">
        <v>1.1828671567395121E-2</v>
      </c>
      <c r="K180" s="92">
        <v>6.6563085725190147E-4</v>
      </c>
    </row>
    <row r="181" spans="2:11">
      <c r="B181" s="84" t="s">
        <v>2209</v>
      </c>
      <c r="C181" s="81">
        <v>6652</v>
      </c>
      <c r="D181" s="94" t="s">
        <v>141</v>
      </c>
      <c r="E181" s="102">
        <v>43816</v>
      </c>
      <c r="F181" s="91">
        <v>246845.76999999996</v>
      </c>
      <c r="G181" s="93">
        <v>100</v>
      </c>
      <c r="H181" s="91">
        <v>853.09897000000001</v>
      </c>
      <c r="I181" s="92">
        <v>4.0379300000000003E-3</v>
      </c>
      <c r="J181" s="92">
        <v>1.2684359040619387E-4</v>
      </c>
      <c r="K181" s="92">
        <v>7.1378267067378773E-6</v>
      </c>
    </row>
    <row r="182" spans="2:11">
      <c r="B182" s="84" t="s">
        <v>2210</v>
      </c>
      <c r="C182" s="81">
        <v>6646</v>
      </c>
      <c r="D182" s="94" t="s">
        <v>143</v>
      </c>
      <c r="E182" s="102">
        <v>43460</v>
      </c>
      <c r="F182" s="91">
        <v>37268804.179999992</v>
      </c>
      <c r="G182" s="93">
        <v>99.634799999999998</v>
      </c>
      <c r="H182" s="91">
        <v>144008.03132999997</v>
      </c>
      <c r="I182" s="92">
        <v>3.406E-2</v>
      </c>
      <c r="J182" s="92">
        <v>2.1411930366326489E-2</v>
      </c>
      <c r="K182" s="92">
        <v>1.2049063568931736E-3</v>
      </c>
    </row>
    <row r="183" spans="2:11">
      <c r="B183" s="84" t="s">
        <v>2211</v>
      </c>
      <c r="C183" s="81">
        <v>5083</v>
      </c>
      <c r="D183" s="94" t="s">
        <v>141</v>
      </c>
      <c r="E183" s="102">
        <v>39414</v>
      </c>
      <c r="F183" s="91">
        <v>3693864</v>
      </c>
      <c r="G183" s="93">
        <v>71.932000000000002</v>
      </c>
      <c r="H183" s="91">
        <v>9182.834789999999</v>
      </c>
      <c r="I183" s="92">
        <v>2.9136889999999999E-2</v>
      </c>
      <c r="J183" s="92">
        <v>1.3653559268398919E-3</v>
      </c>
      <c r="K183" s="92">
        <v>7.6832214915959512E-5</v>
      </c>
    </row>
    <row r="184" spans="2:11">
      <c r="B184" s="84" t="s">
        <v>2212</v>
      </c>
      <c r="C184" s="81">
        <v>5276</v>
      </c>
      <c r="D184" s="94" t="s">
        <v>141</v>
      </c>
      <c r="E184" s="102">
        <v>42521</v>
      </c>
      <c r="F184" s="91">
        <v>26904977.620000001</v>
      </c>
      <c r="G184" s="93">
        <v>129.12989999999999</v>
      </c>
      <c r="H184" s="91">
        <v>120069.63313</v>
      </c>
      <c r="I184" s="92">
        <v>3.6933299999999999E-3</v>
      </c>
      <c r="J184" s="92">
        <v>1.7852633634012811E-2</v>
      </c>
      <c r="K184" s="92">
        <v>1.0046152488304295E-3</v>
      </c>
    </row>
    <row r="185" spans="2:11">
      <c r="B185" s="84" t="s">
        <v>2213</v>
      </c>
      <c r="C185" s="81">
        <v>6647</v>
      </c>
      <c r="D185" s="94" t="s">
        <v>141</v>
      </c>
      <c r="E185" s="102">
        <v>43510</v>
      </c>
      <c r="F185" s="91">
        <v>19711819.880000003</v>
      </c>
      <c r="G185" s="93">
        <v>96.484899999999996</v>
      </c>
      <c r="H185" s="91">
        <v>65729.421029999998</v>
      </c>
      <c r="I185" s="92">
        <v>4.986E-3</v>
      </c>
      <c r="J185" s="92">
        <v>9.7730228870931413E-3</v>
      </c>
      <c r="K185" s="92">
        <v>5.4995403035869599E-4</v>
      </c>
    </row>
    <row r="186" spans="2:11">
      <c r="B186" s="84" t="s">
        <v>2214</v>
      </c>
      <c r="C186" s="81">
        <v>6642</v>
      </c>
      <c r="D186" s="94" t="s">
        <v>141</v>
      </c>
      <c r="E186" s="102">
        <v>43465</v>
      </c>
      <c r="F186" s="91">
        <v>3175549.73</v>
      </c>
      <c r="G186" s="93">
        <v>97.404399999999995</v>
      </c>
      <c r="H186" s="91">
        <v>10689.840539999999</v>
      </c>
      <c r="I186" s="92">
        <v>2.6078299999999998E-3</v>
      </c>
      <c r="J186" s="92">
        <v>1.5894260837793371E-3</v>
      </c>
      <c r="K186" s="92">
        <v>8.9441239504932528E-5</v>
      </c>
    </row>
    <row r="187" spans="2:11">
      <c r="B187" s="84" t="s">
        <v>2215</v>
      </c>
      <c r="C187" s="81">
        <v>5337</v>
      </c>
      <c r="D187" s="94" t="s">
        <v>141</v>
      </c>
      <c r="E187" s="102">
        <v>43490</v>
      </c>
      <c r="F187" s="91">
        <v>12898918.41</v>
      </c>
      <c r="G187" s="93">
        <v>96.449700000000007</v>
      </c>
      <c r="H187" s="91">
        <v>42995.985739999989</v>
      </c>
      <c r="I187" s="92">
        <v>8.1861E-3</v>
      </c>
      <c r="J187" s="92">
        <v>6.3928868702245777E-3</v>
      </c>
      <c r="K187" s="92">
        <v>3.5974477298629591E-4</v>
      </c>
    </row>
    <row r="188" spans="2:11">
      <c r="B188" s="84" t="s">
        <v>2216</v>
      </c>
      <c r="C188" s="81">
        <v>5038</v>
      </c>
      <c r="D188" s="94" t="s">
        <v>143</v>
      </c>
      <c r="E188" s="102">
        <v>39463</v>
      </c>
      <c r="F188" s="91">
        <v>7664017.2599999998</v>
      </c>
      <c r="G188" s="93">
        <v>35.325699999999998</v>
      </c>
      <c r="H188" s="91">
        <v>10499.713599999999</v>
      </c>
      <c r="I188" s="92">
        <v>1.404321E-2</v>
      </c>
      <c r="J188" s="92">
        <v>1.5611569326601615E-3</v>
      </c>
      <c r="K188" s="92">
        <v>8.7850459070626816E-5</v>
      </c>
    </row>
    <row r="189" spans="2:11">
      <c r="B189" s="84" t="s">
        <v>2217</v>
      </c>
      <c r="C189" s="81">
        <v>5269</v>
      </c>
      <c r="D189" s="94" t="s">
        <v>143</v>
      </c>
      <c r="E189" s="102">
        <v>42271</v>
      </c>
      <c r="F189" s="91">
        <v>16448753.24</v>
      </c>
      <c r="G189" s="93">
        <v>117.4843</v>
      </c>
      <c r="H189" s="91">
        <v>74945.061610000004</v>
      </c>
      <c r="I189" s="92">
        <v>4.1200359999999998E-2</v>
      </c>
      <c r="J189" s="92">
        <v>1.1143256564740437E-2</v>
      </c>
      <c r="K189" s="92">
        <v>6.2706072930550328E-4</v>
      </c>
    </row>
    <row r="190" spans="2:11">
      <c r="B190" s="84" t="s">
        <v>2218</v>
      </c>
      <c r="C190" s="81">
        <v>5312</v>
      </c>
      <c r="D190" s="94" t="s">
        <v>141</v>
      </c>
      <c r="E190" s="102">
        <v>43095</v>
      </c>
      <c r="F190" s="91">
        <v>692708.32</v>
      </c>
      <c r="G190" s="93">
        <v>115.4687</v>
      </c>
      <c r="H190" s="91">
        <v>2764.3206299999997</v>
      </c>
      <c r="I190" s="92">
        <v>2.643819E-2</v>
      </c>
      <c r="J190" s="92">
        <v>4.1101486002627775E-4</v>
      </c>
      <c r="K190" s="92">
        <v>2.3128900998204782E-5</v>
      </c>
    </row>
    <row r="191" spans="2:11">
      <c r="B191" s="84" t="s">
        <v>2219</v>
      </c>
      <c r="C191" s="81">
        <v>5227</v>
      </c>
      <c r="D191" s="94" t="s">
        <v>141</v>
      </c>
      <c r="E191" s="102">
        <v>40997</v>
      </c>
      <c r="F191" s="91">
        <v>5428715.71</v>
      </c>
      <c r="G191" s="93">
        <v>82.376499999999993</v>
      </c>
      <c r="H191" s="91">
        <v>15455.18361</v>
      </c>
      <c r="I191" s="92">
        <v>7.2727299999999998E-3</v>
      </c>
      <c r="J191" s="92">
        <v>2.2979643024060394E-3</v>
      </c>
      <c r="K191" s="92">
        <v>1.2931257240762526E-4</v>
      </c>
    </row>
    <row r="192" spans="2:11">
      <c r="B192" s="84" t="s">
        <v>2220</v>
      </c>
      <c r="C192" s="81">
        <v>5257</v>
      </c>
      <c r="D192" s="94" t="s">
        <v>141</v>
      </c>
      <c r="E192" s="102">
        <v>42033</v>
      </c>
      <c r="F192" s="91">
        <v>16692012.689999999</v>
      </c>
      <c r="G192" s="93">
        <v>120.4442</v>
      </c>
      <c r="H192" s="91">
        <v>69481.363299999997</v>
      </c>
      <c r="I192" s="92">
        <v>6.4028790000000002E-2</v>
      </c>
      <c r="J192" s="92">
        <v>1.0330882930604347E-2</v>
      </c>
      <c r="K192" s="92">
        <v>5.8134630098462898E-4</v>
      </c>
    </row>
    <row r="193" spans="2:11">
      <c r="B193" s="84" t="s">
        <v>2221</v>
      </c>
      <c r="C193" s="81">
        <v>7005</v>
      </c>
      <c r="D193" s="94" t="s">
        <v>141</v>
      </c>
      <c r="E193" s="102">
        <v>43636</v>
      </c>
      <c r="F193" s="91">
        <v>1166759.99</v>
      </c>
      <c r="G193" s="93">
        <v>95.831800000000001</v>
      </c>
      <c r="H193" s="91">
        <v>3864.2473100000002</v>
      </c>
      <c r="I193" s="92">
        <v>7.84376E-3</v>
      </c>
      <c r="J193" s="92">
        <v>5.7455819342728371E-4</v>
      </c>
      <c r="K193" s="92">
        <v>3.2331920000745053E-5</v>
      </c>
    </row>
    <row r="194" spans="2:11">
      <c r="B194" s="84" t="s">
        <v>2222</v>
      </c>
      <c r="C194" s="81">
        <v>5286</v>
      </c>
      <c r="D194" s="94" t="s">
        <v>141</v>
      </c>
      <c r="E194" s="102">
        <v>42727</v>
      </c>
      <c r="F194" s="91">
        <v>20701600.100000001</v>
      </c>
      <c r="G194" s="93">
        <v>115.1752</v>
      </c>
      <c r="H194" s="91">
        <v>82401.785839999997</v>
      </c>
      <c r="I194" s="92">
        <v>1.0904759999999999E-2</v>
      </c>
      <c r="J194" s="92">
        <v>1.2251964589557371E-2</v>
      </c>
      <c r="K194" s="92">
        <v>6.8945068313896454E-4</v>
      </c>
    </row>
    <row r="195" spans="2:11">
      <c r="B195" s="84" t="s">
        <v>2223</v>
      </c>
      <c r="C195" s="81">
        <v>5338</v>
      </c>
      <c r="D195" s="94" t="s">
        <v>141</v>
      </c>
      <c r="E195" s="102">
        <v>43375</v>
      </c>
      <c r="F195" s="91">
        <v>703316.18</v>
      </c>
      <c r="G195" s="93">
        <v>97.326499999999996</v>
      </c>
      <c r="H195" s="91">
        <v>2365.6770299999998</v>
      </c>
      <c r="I195" s="92">
        <v>3.1666699999999999E-3</v>
      </c>
      <c r="J195" s="92">
        <v>3.5174226998147847E-4</v>
      </c>
      <c r="K195" s="92">
        <v>1.9793474471373867E-5</v>
      </c>
    </row>
    <row r="196" spans="2:11">
      <c r="B196" s="84" t="s">
        <v>2224</v>
      </c>
      <c r="C196" s="81">
        <v>6641</v>
      </c>
      <c r="D196" s="94" t="s">
        <v>141</v>
      </c>
      <c r="E196" s="102">
        <v>43461</v>
      </c>
      <c r="F196" s="91">
        <v>459319.37</v>
      </c>
      <c r="G196" s="93">
        <v>77.484999999999999</v>
      </c>
      <c r="H196" s="91">
        <v>1230.0029099999999</v>
      </c>
      <c r="I196" s="92">
        <v>3.1848699999999998E-3</v>
      </c>
      <c r="J196" s="92">
        <v>1.8288380457717176E-4</v>
      </c>
      <c r="K196" s="92">
        <v>1.0291358833035873E-5</v>
      </c>
    </row>
    <row r="197" spans="2:11">
      <c r="B197" s="84" t="s">
        <v>2225</v>
      </c>
      <c r="C197" s="81">
        <v>6658</v>
      </c>
      <c r="D197" s="94" t="s">
        <v>141</v>
      </c>
      <c r="E197" s="102">
        <v>43633</v>
      </c>
      <c r="F197" s="91">
        <v>3747339.78</v>
      </c>
      <c r="G197" s="93">
        <v>98.689099999999996</v>
      </c>
      <c r="H197" s="91">
        <v>12781.034119999998</v>
      </c>
      <c r="I197" s="92">
        <v>5.9957440000000001E-2</v>
      </c>
      <c r="J197" s="92">
        <v>1.9003565985841809E-3</v>
      </c>
      <c r="K197" s="92">
        <v>1.0693812780182355E-4</v>
      </c>
    </row>
    <row r="198" spans="2:11">
      <c r="B198" s="156"/>
      <c r="C198" s="157"/>
      <c r="D198" s="157"/>
      <c r="E198" s="157"/>
      <c r="F198" s="157"/>
      <c r="G198" s="157"/>
      <c r="H198" s="157"/>
      <c r="I198" s="157"/>
      <c r="J198" s="157"/>
      <c r="K198" s="157"/>
    </row>
    <row r="199" spans="2:11">
      <c r="B199" s="156"/>
      <c r="C199" s="157"/>
      <c r="D199" s="157"/>
      <c r="E199" s="157"/>
      <c r="F199" s="157"/>
      <c r="G199" s="157"/>
      <c r="H199" s="157"/>
      <c r="I199" s="157"/>
      <c r="J199" s="157"/>
      <c r="K199" s="157"/>
    </row>
    <row r="200" spans="2:11">
      <c r="B200" s="156"/>
      <c r="C200" s="157"/>
      <c r="D200" s="157"/>
      <c r="E200" s="157"/>
      <c r="F200" s="157"/>
      <c r="G200" s="157"/>
      <c r="H200" s="157"/>
      <c r="I200" s="157"/>
      <c r="J200" s="157"/>
      <c r="K200" s="157"/>
    </row>
    <row r="201" spans="2:11">
      <c r="B201" s="158" t="s">
        <v>121</v>
      </c>
      <c r="C201" s="157"/>
      <c r="D201" s="157"/>
      <c r="E201" s="157"/>
      <c r="F201" s="157"/>
      <c r="G201" s="157"/>
      <c r="H201" s="157"/>
      <c r="I201" s="157"/>
      <c r="J201" s="157"/>
      <c r="K201" s="157"/>
    </row>
    <row r="202" spans="2:11">
      <c r="B202" s="158" t="s">
        <v>215</v>
      </c>
      <c r="C202" s="157"/>
      <c r="D202" s="157"/>
      <c r="E202" s="157"/>
      <c r="F202" s="157"/>
      <c r="G202" s="157"/>
      <c r="H202" s="157"/>
      <c r="I202" s="157"/>
      <c r="J202" s="157"/>
      <c r="K202" s="157"/>
    </row>
    <row r="203" spans="2:11">
      <c r="B203" s="158" t="s">
        <v>223</v>
      </c>
      <c r="C203" s="157"/>
      <c r="D203" s="157"/>
      <c r="E203" s="157"/>
      <c r="F203" s="157"/>
      <c r="G203" s="157"/>
      <c r="H203" s="157"/>
      <c r="I203" s="157"/>
      <c r="J203" s="157"/>
      <c r="K203" s="157"/>
    </row>
    <row r="204" spans="2:11">
      <c r="B204" s="156"/>
      <c r="C204" s="157"/>
      <c r="D204" s="157"/>
      <c r="E204" s="157"/>
      <c r="F204" s="157"/>
      <c r="G204" s="157"/>
      <c r="H204" s="157"/>
      <c r="I204" s="157"/>
      <c r="J204" s="157"/>
      <c r="K204" s="157"/>
    </row>
    <row r="205" spans="2:11">
      <c r="B205" s="156"/>
      <c r="C205" s="157"/>
      <c r="D205" s="157"/>
      <c r="E205" s="157"/>
      <c r="F205" s="157"/>
      <c r="G205" s="157"/>
      <c r="H205" s="157"/>
      <c r="I205" s="157"/>
      <c r="J205" s="157"/>
      <c r="K205" s="157"/>
    </row>
    <row r="206" spans="2:11">
      <c r="B206" s="156"/>
      <c r="C206" s="157"/>
      <c r="D206" s="157"/>
      <c r="E206" s="157"/>
      <c r="F206" s="157"/>
      <c r="G206" s="157"/>
      <c r="H206" s="157"/>
      <c r="I206" s="157"/>
      <c r="J206" s="157"/>
      <c r="K206" s="157"/>
    </row>
    <row r="207" spans="2:11">
      <c r="B207" s="156"/>
      <c r="C207" s="157"/>
      <c r="D207" s="157"/>
      <c r="E207" s="157"/>
      <c r="F207" s="157"/>
      <c r="G207" s="157"/>
      <c r="H207" s="157"/>
      <c r="I207" s="157"/>
      <c r="J207" s="157"/>
      <c r="K207" s="157"/>
    </row>
    <row r="208" spans="2:11">
      <c r="B208" s="156"/>
      <c r="C208" s="157"/>
      <c r="D208" s="157"/>
      <c r="E208" s="157"/>
      <c r="F208" s="157"/>
      <c r="G208" s="157"/>
      <c r="H208" s="157"/>
      <c r="I208" s="157"/>
      <c r="J208" s="157"/>
      <c r="K208" s="157"/>
    </row>
    <row r="209" spans="2:11">
      <c r="B209" s="156"/>
      <c r="C209" s="157"/>
      <c r="D209" s="157"/>
      <c r="E209" s="157"/>
      <c r="F209" s="157"/>
      <c r="G209" s="157"/>
      <c r="H209" s="157"/>
      <c r="I209" s="157"/>
      <c r="J209" s="157"/>
      <c r="K209" s="157"/>
    </row>
    <row r="210" spans="2:11">
      <c r="B210" s="156"/>
      <c r="C210" s="157"/>
      <c r="D210" s="157"/>
      <c r="E210" s="157"/>
      <c r="F210" s="157"/>
      <c r="G210" s="157"/>
      <c r="H210" s="157"/>
      <c r="I210" s="157"/>
      <c r="J210" s="157"/>
      <c r="K210" s="157"/>
    </row>
    <row r="211" spans="2:11">
      <c r="B211" s="156"/>
      <c r="C211" s="157"/>
      <c r="D211" s="157"/>
      <c r="E211" s="157"/>
      <c r="F211" s="157"/>
      <c r="G211" s="157"/>
      <c r="H211" s="157"/>
      <c r="I211" s="157"/>
      <c r="J211" s="157"/>
      <c r="K211" s="157"/>
    </row>
    <row r="212" spans="2:11">
      <c r="B212" s="156"/>
      <c r="C212" s="157"/>
      <c r="D212" s="157"/>
      <c r="E212" s="157"/>
      <c r="F212" s="157"/>
      <c r="G212" s="157"/>
      <c r="H212" s="157"/>
      <c r="I212" s="157"/>
      <c r="J212" s="157"/>
      <c r="K212" s="157"/>
    </row>
    <row r="213" spans="2:11">
      <c r="B213" s="156"/>
      <c r="C213" s="157"/>
      <c r="D213" s="157"/>
      <c r="E213" s="157"/>
      <c r="F213" s="157"/>
      <c r="G213" s="157"/>
      <c r="H213" s="157"/>
      <c r="I213" s="157"/>
      <c r="J213" s="157"/>
      <c r="K213" s="157"/>
    </row>
    <row r="214" spans="2:11">
      <c r="B214" s="156"/>
      <c r="C214" s="157"/>
      <c r="D214" s="157"/>
      <c r="E214" s="157"/>
      <c r="F214" s="157"/>
      <c r="G214" s="157"/>
      <c r="H214" s="157"/>
      <c r="I214" s="157"/>
      <c r="J214" s="157"/>
      <c r="K214" s="157"/>
    </row>
    <row r="215" spans="2:11">
      <c r="B215" s="156"/>
      <c r="C215" s="157"/>
      <c r="D215" s="157"/>
      <c r="E215" s="157"/>
      <c r="F215" s="157"/>
      <c r="G215" s="157"/>
      <c r="H215" s="157"/>
      <c r="I215" s="157"/>
      <c r="J215" s="157"/>
      <c r="K215" s="157"/>
    </row>
    <row r="216" spans="2:11">
      <c r="B216" s="156"/>
      <c r="C216" s="157"/>
      <c r="D216" s="157"/>
      <c r="E216" s="157"/>
      <c r="F216" s="157"/>
      <c r="G216" s="157"/>
      <c r="H216" s="157"/>
      <c r="I216" s="157"/>
      <c r="J216" s="157"/>
      <c r="K216" s="157"/>
    </row>
    <row r="217" spans="2:11">
      <c r="B217" s="156"/>
      <c r="C217" s="157"/>
      <c r="D217" s="157"/>
      <c r="E217" s="157"/>
      <c r="F217" s="157"/>
      <c r="G217" s="157"/>
      <c r="H217" s="157"/>
      <c r="I217" s="157"/>
      <c r="J217" s="157"/>
      <c r="K217" s="157"/>
    </row>
    <row r="218" spans="2:11">
      <c r="B218" s="156"/>
      <c r="C218" s="157"/>
      <c r="D218" s="157"/>
      <c r="E218" s="157"/>
      <c r="F218" s="157"/>
      <c r="G218" s="157"/>
      <c r="H218" s="157"/>
      <c r="I218" s="157"/>
      <c r="J218" s="157"/>
      <c r="K218" s="157"/>
    </row>
    <row r="219" spans="2:11">
      <c r="B219" s="156"/>
      <c r="C219" s="157"/>
      <c r="D219" s="157"/>
      <c r="E219" s="157"/>
      <c r="F219" s="157"/>
      <c r="G219" s="157"/>
      <c r="H219" s="157"/>
      <c r="I219" s="157"/>
      <c r="J219" s="157"/>
      <c r="K219" s="157"/>
    </row>
    <row r="220" spans="2:11">
      <c r="B220" s="156"/>
      <c r="C220" s="157"/>
      <c r="D220" s="157"/>
      <c r="E220" s="157"/>
      <c r="F220" s="157"/>
      <c r="G220" s="157"/>
      <c r="H220" s="157"/>
      <c r="I220" s="157"/>
      <c r="J220" s="157"/>
      <c r="K220" s="157"/>
    </row>
    <row r="221" spans="2:11">
      <c r="B221" s="156"/>
      <c r="C221" s="157"/>
      <c r="D221" s="157"/>
      <c r="E221" s="157"/>
      <c r="F221" s="157"/>
      <c r="G221" s="157"/>
      <c r="H221" s="157"/>
      <c r="I221" s="157"/>
      <c r="J221" s="157"/>
      <c r="K221" s="157"/>
    </row>
    <row r="222" spans="2:11">
      <c r="B222" s="156"/>
      <c r="C222" s="157"/>
      <c r="D222" s="157"/>
      <c r="E222" s="157"/>
      <c r="F222" s="157"/>
      <c r="G222" s="157"/>
      <c r="H222" s="157"/>
      <c r="I222" s="157"/>
      <c r="J222" s="157"/>
      <c r="K222" s="157"/>
    </row>
    <row r="223" spans="2:11">
      <c r="B223" s="156"/>
      <c r="C223" s="157"/>
      <c r="D223" s="157"/>
      <c r="E223" s="157"/>
      <c r="F223" s="157"/>
      <c r="G223" s="157"/>
      <c r="H223" s="157"/>
      <c r="I223" s="157"/>
      <c r="J223" s="157"/>
      <c r="K223" s="157"/>
    </row>
    <row r="224" spans="2:11">
      <c r="B224" s="156"/>
      <c r="C224" s="157"/>
      <c r="D224" s="157"/>
      <c r="E224" s="157"/>
      <c r="F224" s="157"/>
      <c r="G224" s="157"/>
      <c r="H224" s="157"/>
      <c r="I224" s="157"/>
      <c r="J224" s="157"/>
      <c r="K224" s="157"/>
    </row>
    <row r="225" spans="2:11">
      <c r="B225" s="156"/>
      <c r="C225" s="157"/>
      <c r="D225" s="157"/>
      <c r="E225" s="157"/>
      <c r="F225" s="157"/>
      <c r="G225" s="157"/>
      <c r="H225" s="157"/>
      <c r="I225" s="157"/>
      <c r="J225" s="157"/>
      <c r="K225" s="157"/>
    </row>
    <row r="226" spans="2:11">
      <c r="B226" s="156"/>
      <c r="C226" s="157"/>
      <c r="D226" s="157"/>
      <c r="E226" s="157"/>
      <c r="F226" s="157"/>
      <c r="G226" s="157"/>
      <c r="H226" s="157"/>
      <c r="I226" s="157"/>
      <c r="J226" s="157"/>
      <c r="K226" s="157"/>
    </row>
    <row r="227" spans="2:11">
      <c r="B227" s="156"/>
      <c r="C227" s="157"/>
      <c r="D227" s="157"/>
      <c r="E227" s="157"/>
      <c r="F227" s="157"/>
      <c r="G227" s="157"/>
      <c r="H227" s="157"/>
      <c r="I227" s="157"/>
      <c r="J227" s="157"/>
      <c r="K227" s="157"/>
    </row>
    <row r="228" spans="2:11">
      <c r="B228" s="156"/>
      <c r="C228" s="157"/>
      <c r="D228" s="157"/>
      <c r="E228" s="157"/>
      <c r="F228" s="157"/>
      <c r="G228" s="157"/>
      <c r="H228" s="157"/>
      <c r="I228" s="157"/>
      <c r="J228" s="157"/>
      <c r="K228" s="157"/>
    </row>
    <row r="229" spans="2:11">
      <c r="B229" s="156"/>
      <c r="C229" s="157"/>
      <c r="D229" s="157"/>
      <c r="E229" s="157"/>
      <c r="F229" s="157"/>
      <c r="G229" s="157"/>
      <c r="H229" s="157"/>
      <c r="I229" s="157"/>
      <c r="J229" s="157"/>
      <c r="K229" s="157"/>
    </row>
    <row r="230" spans="2:11">
      <c r="B230" s="156"/>
      <c r="C230" s="157"/>
      <c r="D230" s="157"/>
      <c r="E230" s="157"/>
      <c r="F230" s="157"/>
      <c r="G230" s="157"/>
      <c r="H230" s="157"/>
      <c r="I230" s="157"/>
      <c r="J230" s="157"/>
      <c r="K230" s="157"/>
    </row>
    <row r="231" spans="2:11">
      <c r="B231" s="156"/>
      <c r="C231" s="157"/>
      <c r="D231" s="157"/>
      <c r="E231" s="157"/>
      <c r="F231" s="157"/>
      <c r="G231" s="157"/>
      <c r="H231" s="157"/>
      <c r="I231" s="157"/>
      <c r="J231" s="157"/>
      <c r="K231" s="157"/>
    </row>
    <row r="232" spans="2:11">
      <c r="B232" s="156"/>
      <c r="C232" s="157"/>
      <c r="D232" s="157"/>
      <c r="E232" s="157"/>
      <c r="F232" s="157"/>
      <c r="G232" s="157"/>
      <c r="H232" s="157"/>
      <c r="I232" s="157"/>
      <c r="J232" s="157"/>
      <c r="K232" s="157"/>
    </row>
    <row r="233" spans="2:11">
      <c r="B233" s="156"/>
      <c r="C233" s="157"/>
      <c r="D233" s="157"/>
      <c r="E233" s="157"/>
      <c r="F233" s="157"/>
      <c r="G233" s="157"/>
      <c r="H233" s="157"/>
      <c r="I233" s="157"/>
      <c r="J233" s="157"/>
      <c r="K233" s="157"/>
    </row>
    <row r="234" spans="2:11">
      <c r="B234" s="156"/>
      <c r="C234" s="157"/>
      <c r="D234" s="157"/>
      <c r="E234" s="157"/>
      <c r="F234" s="157"/>
      <c r="G234" s="157"/>
      <c r="H234" s="157"/>
      <c r="I234" s="157"/>
      <c r="J234" s="157"/>
      <c r="K234" s="157"/>
    </row>
    <row r="235" spans="2:11">
      <c r="B235" s="156"/>
      <c r="C235" s="157"/>
      <c r="D235" s="157"/>
      <c r="E235" s="157"/>
      <c r="F235" s="157"/>
      <c r="G235" s="157"/>
      <c r="H235" s="157"/>
      <c r="I235" s="157"/>
      <c r="J235" s="157"/>
      <c r="K235" s="157"/>
    </row>
    <row r="236" spans="2:11">
      <c r="B236" s="156"/>
      <c r="C236" s="157"/>
      <c r="D236" s="157"/>
      <c r="E236" s="157"/>
      <c r="F236" s="157"/>
      <c r="G236" s="157"/>
      <c r="H236" s="157"/>
      <c r="I236" s="157"/>
      <c r="J236" s="157"/>
      <c r="K236" s="157"/>
    </row>
    <row r="237" spans="2:11">
      <c r="B237" s="156"/>
      <c r="C237" s="157"/>
      <c r="D237" s="157"/>
      <c r="E237" s="157"/>
      <c r="F237" s="157"/>
      <c r="G237" s="157"/>
      <c r="H237" s="157"/>
      <c r="I237" s="157"/>
      <c r="J237" s="157"/>
      <c r="K237" s="157"/>
    </row>
    <row r="238" spans="2:11">
      <c r="B238" s="156"/>
      <c r="C238" s="157"/>
      <c r="D238" s="157"/>
      <c r="E238" s="157"/>
      <c r="F238" s="157"/>
      <c r="G238" s="157"/>
      <c r="H238" s="157"/>
      <c r="I238" s="157"/>
      <c r="J238" s="157"/>
      <c r="K238" s="157"/>
    </row>
    <row r="239" spans="2:11">
      <c r="B239" s="156"/>
      <c r="C239" s="157"/>
      <c r="D239" s="157"/>
      <c r="E239" s="157"/>
      <c r="F239" s="157"/>
      <c r="G239" s="157"/>
      <c r="H239" s="157"/>
      <c r="I239" s="157"/>
      <c r="J239" s="157"/>
      <c r="K239" s="157"/>
    </row>
    <row r="240" spans="2:11">
      <c r="B240" s="156"/>
      <c r="C240" s="157"/>
      <c r="D240" s="157"/>
      <c r="E240" s="157"/>
      <c r="F240" s="157"/>
      <c r="G240" s="157"/>
      <c r="H240" s="157"/>
      <c r="I240" s="157"/>
      <c r="J240" s="157"/>
      <c r="K240" s="157"/>
    </row>
    <row r="241" spans="2:11">
      <c r="B241" s="156"/>
      <c r="C241" s="157"/>
      <c r="D241" s="157"/>
      <c r="E241" s="157"/>
      <c r="F241" s="157"/>
      <c r="G241" s="157"/>
      <c r="H241" s="157"/>
      <c r="I241" s="157"/>
      <c r="J241" s="157"/>
      <c r="K241" s="157"/>
    </row>
    <row r="242" spans="2:11">
      <c r="B242" s="156"/>
      <c r="C242" s="157"/>
      <c r="D242" s="157"/>
      <c r="E242" s="157"/>
      <c r="F242" s="157"/>
      <c r="G242" s="157"/>
      <c r="H242" s="157"/>
      <c r="I242" s="157"/>
      <c r="J242" s="157"/>
      <c r="K242" s="157"/>
    </row>
    <row r="243" spans="2:11">
      <c r="B243" s="156"/>
      <c r="C243" s="157"/>
      <c r="D243" s="157"/>
      <c r="E243" s="157"/>
      <c r="F243" s="157"/>
      <c r="G243" s="157"/>
      <c r="H243" s="157"/>
      <c r="I243" s="157"/>
      <c r="J243" s="157"/>
      <c r="K243" s="157"/>
    </row>
    <row r="244" spans="2:11">
      <c r="B244" s="156"/>
      <c r="C244" s="157"/>
      <c r="D244" s="157"/>
      <c r="E244" s="157"/>
      <c r="F244" s="157"/>
      <c r="G244" s="157"/>
      <c r="H244" s="157"/>
      <c r="I244" s="157"/>
      <c r="J244" s="157"/>
      <c r="K244" s="157"/>
    </row>
    <row r="245" spans="2:11">
      <c r="B245" s="156"/>
      <c r="C245" s="157"/>
      <c r="D245" s="157"/>
      <c r="E245" s="157"/>
      <c r="F245" s="157"/>
      <c r="G245" s="157"/>
      <c r="H245" s="157"/>
      <c r="I245" s="157"/>
      <c r="J245" s="157"/>
      <c r="K245" s="157"/>
    </row>
    <row r="246" spans="2:11">
      <c r="B246" s="156"/>
      <c r="C246" s="157"/>
      <c r="D246" s="157"/>
      <c r="E246" s="157"/>
      <c r="F246" s="157"/>
      <c r="G246" s="157"/>
      <c r="H246" s="157"/>
      <c r="I246" s="157"/>
      <c r="J246" s="157"/>
      <c r="K246" s="157"/>
    </row>
    <row r="247" spans="2:11">
      <c r="B247" s="156"/>
      <c r="C247" s="157"/>
      <c r="D247" s="157"/>
      <c r="E247" s="157"/>
      <c r="F247" s="157"/>
      <c r="G247" s="157"/>
      <c r="H247" s="157"/>
      <c r="I247" s="157"/>
      <c r="J247" s="157"/>
      <c r="K247" s="157"/>
    </row>
    <row r="248" spans="2:11">
      <c r="B248" s="156"/>
      <c r="C248" s="157"/>
      <c r="D248" s="157"/>
      <c r="E248" s="157"/>
      <c r="F248" s="157"/>
      <c r="G248" s="157"/>
      <c r="H248" s="157"/>
      <c r="I248" s="157"/>
      <c r="J248" s="157"/>
      <c r="K248" s="157"/>
    </row>
    <row r="249" spans="2:11">
      <c r="B249" s="156"/>
      <c r="C249" s="157"/>
      <c r="D249" s="157"/>
      <c r="E249" s="157"/>
      <c r="F249" s="157"/>
      <c r="G249" s="157"/>
      <c r="H249" s="157"/>
      <c r="I249" s="157"/>
      <c r="J249" s="157"/>
      <c r="K249" s="157"/>
    </row>
    <row r="250" spans="2:11">
      <c r="B250" s="156"/>
      <c r="C250" s="157"/>
      <c r="D250" s="157"/>
      <c r="E250" s="157"/>
      <c r="F250" s="157"/>
      <c r="G250" s="157"/>
      <c r="H250" s="157"/>
      <c r="I250" s="157"/>
      <c r="J250" s="157"/>
      <c r="K250" s="157"/>
    </row>
    <row r="251" spans="2:11">
      <c r="B251" s="156"/>
      <c r="C251" s="157"/>
      <c r="D251" s="157"/>
      <c r="E251" s="157"/>
      <c r="F251" s="157"/>
      <c r="G251" s="157"/>
      <c r="H251" s="157"/>
      <c r="I251" s="157"/>
      <c r="J251" s="157"/>
      <c r="K251" s="157"/>
    </row>
    <row r="252" spans="2:11">
      <c r="B252" s="156"/>
      <c r="C252" s="157"/>
      <c r="D252" s="157"/>
      <c r="E252" s="157"/>
      <c r="F252" s="157"/>
      <c r="G252" s="157"/>
      <c r="H252" s="157"/>
      <c r="I252" s="157"/>
      <c r="J252" s="157"/>
      <c r="K252" s="157"/>
    </row>
    <row r="253" spans="2:11">
      <c r="B253" s="156"/>
      <c r="C253" s="157"/>
      <c r="D253" s="157"/>
      <c r="E253" s="157"/>
      <c r="F253" s="157"/>
      <c r="G253" s="157"/>
      <c r="H253" s="157"/>
      <c r="I253" s="157"/>
      <c r="J253" s="157"/>
      <c r="K253" s="157"/>
    </row>
    <row r="254" spans="2:11">
      <c r="B254" s="156"/>
      <c r="C254" s="157"/>
      <c r="D254" s="157"/>
      <c r="E254" s="157"/>
      <c r="F254" s="157"/>
      <c r="G254" s="157"/>
      <c r="H254" s="157"/>
      <c r="I254" s="157"/>
      <c r="J254" s="157"/>
      <c r="K254" s="157"/>
    </row>
    <row r="255" spans="2:11">
      <c r="B255" s="156"/>
      <c r="C255" s="157"/>
      <c r="D255" s="157"/>
      <c r="E255" s="157"/>
      <c r="F255" s="157"/>
      <c r="G255" s="157"/>
      <c r="H255" s="157"/>
      <c r="I255" s="157"/>
      <c r="J255" s="157"/>
      <c r="K255" s="157"/>
    </row>
    <row r="256" spans="2:11">
      <c r="B256" s="156"/>
      <c r="C256" s="157"/>
      <c r="D256" s="157"/>
      <c r="E256" s="157"/>
      <c r="F256" s="157"/>
      <c r="G256" s="157"/>
      <c r="H256" s="157"/>
      <c r="I256" s="157"/>
      <c r="J256" s="157"/>
      <c r="K256" s="157"/>
    </row>
    <row r="257" spans="2:11">
      <c r="B257" s="156"/>
      <c r="C257" s="157"/>
      <c r="D257" s="157"/>
      <c r="E257" s="157"/>
      <c r="F257" s="157"/>
      <c r="G257" s="157"/>
      <c r="H257" s="157"/>
      <c r="I257" s="157"/>
      <c r="J257" s="157"/>
      <c r="K257" s="157"/>
    </row>
    <row r="258" spans="2:11">
      <c r="B258" s="156"/>
      <c r="C258" s="157"/>
      <c r="D258" s="157"/>
      <c r="E258" s="157"/>
      <c r="F258" s="157"/>
      <c r="G258" s="157"/>
      <c r="H258" s="157"/>
      <c r="I258" s="157"/>
      <c r="J258" s="157"/>
      <c r="K258" s="157"/>
    </row>
    <row r="259" spans="2:11">
      <c r="B259" s="156"/>
      <c r="C259" s="157"/>
      <c r="D259" s="157"/>
      <c r="E259" s="157"/>
      <c r="F259" s="157"/>
      <c r="G259" s="157"/>
      <c r="H259" s="157"/>
      <c r="I259" s="157"/>
      <c r="J259" s="157"/>
      <c r="K259" s="157"/>
    </row>
    <row r="260" spans="2:11">
      <c r="B260" s="156"/>
      <c r="C260" s="157"/>
      <c r="D260" s="157"/>
      <c r="E260" s="157"/>
      <c r="F260" s="157"/>
      <c r="G260" s="157"/>
      <c r="H260" s="157"/>
      <c r="I260" s="157"/>
      <c r="J260" s="157"/>
      <c r="K260" s="157"/>
    </row>
    <row r="261" spans="2:11">
      <c r="B261" s="156"/>
      <c r="C261" s="157"/>
      <c r="D261" s="157"/>
      <c r="E261" s="157"/>
      <c r="F261" s="157"/>
      <c r="G261" s="157"/>
      <c r="H261" s="157"/>
      <c r="I261" s="157"/>
      <c r="J261" s="157"/>
      <c r="K261" s="157"/>
    </row>
    <row r="262" spans="2:11">
      <c r="B262" s="156"/>
      <c r="C262" s="157"/>
      <c r="D262" s="157"/>
      <c r="E262" s="157"/>
      <c r="F262" s="157"/>
      <c r="G262" s="157"/>
      <c r="H262" s="157"/>
      <c r="I262" s="157"/>
      <c r="J262" s="157"/>
      <c r="K262" s="157"/>
    </row>
    <row r="263" spans="2:11">
      <c r="B263" s="156"/>
      <c r="C263" s="157"/>
      <c r="D263" s="157"/>
      <c r="E263" s="157"/>
      <c r="F263" s="157"/>
      <c r="G263" s="157"/>
      <c r="H263" s="157"/>
      <c r="I263" s="157"/>
      <c r="J263" s="157"/>
      <c r="K263" s="157"/>
    </row>
    <row r="264" spans="2:11">
      <c r="B264" s="156"/>
      <c r="C264" s="157"/>
      <c r="D264" s="157"/>
      <c r="E264" s="157"/>
      <c r="F264" s="157"/>
      <c r="G264" s="157"/>
      <c r="H264" s="157"/>
      <c r="I264" s="157"/>
      <c r="J264" s="157"/>
      <c r="K264" s="157"/>
    </row>
    <row r="265" spans="2:11">
      <c r="B265" s="156"/>
      <c r="C265" s="157"/>
      <c r="D265" s="157"/>
      <c r="E265" s="157"/>
      <c r="F265" s="157"/>
      <c r="G265" s="157"/>
      <c r="H265" s="157"/>
      <c r="I265" s="157"/>
      <c r="J265" s="157"/>
      <c r="K265" s="157"/>
    </row>
    <row r="266" spans="2:11">
      <c r="B266" s="156"/>
      <c r="C266" s="157"/>
      <c r="D266" s="157"/>
      <c r="E266" s="157"/>
      <c r="F266" s="157"/>
      <c r="G266" s="157"/>
      <c r="H266" s="157"/>
      <c r="I266" s="157"/>
      <c r="J266" s="157"/>
      <c r="K266" s="157"/>
    </row>
    <row r="267" spans="2:11">
      <c r="B267" s="156"/>
      <c r="C267" s="157"/>
      <c r="D267" s="157"/>
      <c r="E267" s="157"/>
      <c r="F267" s="157"/>
      <c r="G267" s="157"/>
      <c r="H267" s="157"/>
      <c r="I267" s="157"/>
      <c r="J267" s="157"/>
      <c r="K267" s="157"/>
    </row>
    <row r="268" spans="2:11">
      <c r="B268" s="156"/>
      <c r="C268" s="157"/>
      <c r="D268" s="157"/>
      <c r="E268" s="157"/>
      <c r="F268" s="157"/>
      <c r="G268" s="157"/>
      <c r="H268" s="157"/>
      <c r="I268" s="157"/>
      <c r="J268" s="157"/>
      <c r="K268" s="157"/>
    </row>
    <row r="269" spans="2:11">
      <c r="B269" s="156"/>
      <c r="C269" s="157"/>
      <c r="D269" s="157"/>
      <c r="E269" s="157"/>
      <c r="F269" s="157"/>
      <c r="G269" s="157"/>
      <c r="H269" s="157"/>
      <c r="I269" s="157"/>
      <c r="J269" s="157"/>
      <c r="K269" s="157"/>
    </row>
    <row r="270" spans="2:11">
      <c r="B270" s="156"/>
      <c r="C270" s="157"/>
      <c r="D270" s="157"/>
      <c r="E270" s="157"/>
      <c r="F270" s="157"/>
      <c r="G270" s="157"/>
      <c r="H270" s="157"/>
      <c r="I270" s="157"/>
      <c r="J270" s="157"/>
      <c r="K270" s="157"/>
    </row>
    <row r="271" spans="2:11">
      <c r="B271" s="156"/>
      <c r="C271" s="157"/>
      <c r="D271" s="157"/>
      <c r="E271" s="157"/>
      <c r="F271" s="157"/>
      <c r="G271" s="157"/>
      <c r="H271" s="157"/>
      <c r="I271" s="157"/>
      <c r="J271" s="157"/>
      <c r="K271" s="157"/>
    </row>
    <row r="272" spans="2:11">
      <c r="B272" s="156"/>
      <c r="C272" s="157"/>
      <c r="D272" s="157"/>
      <c r="E272" s="157"/>
      <c r="F272" s="157"/>
      <c r="G272" s="157"/>
      <c r="H272" s="157"/>
      <c r="I272" s="157"/>
      <c r="J272" s="157"/>
      <c r="K272" s="157"/>
    </row>
    <row r="273" spans="2:11">
      <c r="B273" s="156"/>
      <c r="C273" s="157"/>
      <c r="D273" s="157"/>
      <c r="E273" s="157"/>
      <c r="F273" s="157"/>
      <c r="G273" s="157"/>
      <c r="H273" s="157"/>
      <c r="I273" s="157"/>
      <c r="J273" s="157"/>
      <c r="K273" s="157"/>
    </row>
    <row r="274" spans="2:11">
      <c r="B274" s="156"/>
      <c r="C274" s="157"/>
      <c r="D274" s="157"/>
      <c r="E274" s="157"/>
      <c r="F274" s="157"/>
      <c r="G274" s="157"/>
      <c r="H274" s="157"/>
      <c r="I274" s="157"/>
      <c r="J274" s="157"/>
      <c r="K274" s="157"/>
    </row>
    <row r="275" spans="2:11">
      <c r="B275" s="156"/>
      <c r="C275" s="157"/>
      <c r="D275" s="157"/>
      <c r="E275" s="157"/>
      <c r="F275" s="157"/>
      <c r="G275" s="157"/>
      <c r="H275" s="157"/>
      <c r="I275" s="157"/>
      <c r="J275" s="157"/>
      <c r="K275" s="157"/>
    </row>
    <row r="276" spans="2:11">
      <c r="B276" s="156"/>
      <c r="C276" s="157"/>
      <c r="D276" s="157"/>
      <c r="E276" s="157"/>
      <c r="F276" s="157"/>
      <c r="G276" s="157"/>
      <c r="H276" s="157"/>
      <c r="I276" s="157"/>
      <c r="J276" s="157"/>
      <c r="K276" s="157"/>
    </row>
    <row r="277" spans="2:11">
      <c r="B277" s="156"/>
      <c r="C277" s="157"/>
      <c r="D277" s="157"/>
      <c r="E277" s="157"/>
      <c r="F277" s="157"/>
      <c r="G277" s="157"/>
      <c r="H277" s="157"/>
      <c r="I277" s="157"/>
      <c r="J277" s="157"/>
      <c r="K277" s="157"/>
    </row>
    <row r="278" spans="2:11">
      <c r="B278" s="156"/>
      <c r="C278" s="157"/>
      <c r="D278" s="157"/>
      <c r="E278" s="157"/>
      <c r="F278" s="157"/>
      <c r="G278" s="157"/>
      <c r="H278" s="157"/>
      <c r="I278" s="157"/>
      <c r="J278" s="157"/>
      <c r="K278" s="157"/>
    </row>
    <row r="279" spans="2:11">
      <c r="B279" s="156"/>
      <c r="C279" s="157"/>
      <c r="D279" s="157"/>
      <c r="E279" s="157"/>
      <c r="F279" s="157"/>
      <c r="G279" s="157"/>
      <c r="H279" s="157"/>
      <c r="I279" s="157"/>
      <c r="J279" s="157"/>
      <c r="K279" s="157"/>
    </row>
    <row r="280" spans="2:11">
      <c r="B280" s="156"/>
      <c r="C280" s="157"/>
      <c r="D280" s="157"/>
      <c r="E280" s="157"/>
      <c r="F280" s="157"/>
      <c r="G280" s="157"/>
      <c r="H280" s="157"/>
      <c r="I280" s="157"/>
      <c r="J280" s="157"/>
      <c r="K280" s="157"/>
    </row>
    <row r="281" spans="2:11">
      <c r="B281" s="156"/>
      <c r="C281" s="157"/>
      <c r="D281" s="157"/>
      <c r="E281" s="157"/>
      <c r="F281" s="157"/>
      <c r="G281" s="157"/>
      <c r="H281" s="157"/>
      <c r="I281" s="157"/>
      <c r="J281" s="157"/>
      <c r="K281" s="157"/>
    </row>
    <row r="282" spans="2:11">
      <c r="B282" s="156"/>
      <c r="C282" s="157"/>
      <c r="D282" s="157"/>
      <c r="E282" s="157"/>
      <c r="F282" s="157"/>
      <c r="G282" s="157"/>
      <c r="H282" s="157"/>
      <c r="I282" s="157"/>
      <c r="J282" s="157"/>
      <c r="K282" s="157"/>
    </row>
    <row r="283" spans="2:11">
      <c r="B283" s="156"/>
      <c r="C283" s="157"/>
      <c r="D283" s="157"/>
      <c r="E283" s="157"/>
      <c r="F283" s="157"/>
      <c r="G283" s="157"/>
      <c r="H283" s="157"/>
      <c r="I283" s="157"/>
      <c r="J283" s="157"/>
      <c r="K283" s="157"/>
    </row>
    <row r="284" spans="2:11">
      <c r="B284" s="156"/>
      <c r="C284" s="157"/>
      <c r="D284" s="157"/>
      <c r="E284" s="157"/>
      <c r="F284" s="157"/>
      <c r="G284" s="157"/>
      <c r="H284" s="157"/>
      <c r="I284" s="157"/>
      <c r="J284" s="157"/>
      <c r="K284" s="157"/>
    </row>
    <row r="285" spans="2:11">
      <c r="B285" s="156"/>
      <c r="C285" s="157"/>
      <c r="D285" s="157"/>
      <c r="E285" s="157"/>
      <c r="F285" s="157"/>
      <c r="G285" s="157"/>
      <c r="H285" s="157"/>
      <c r="I285" s="157"/>
      <c r="J285" s="157"/>
      <c r="K285" s="157"/>
    </row>
    <row r="286" spans="2:11">
      <c r="B286" s="156"/>
      <c r="C286" s="157"/>
      <c r="D286" s="157"/>
      <c r="E286" s="157"/>
      <c r="F286" s="157"/>
      <c r="G286" s="157"/>
      <c r="H286" s="157"/>
      <c r="I286" s="157"/>
      <c r="J286" s="157"/>
      <c r="K286" s="157"/>
    </row>
    <row r="287" spans="2:11">
      <c r="B287" s="156"/>
      <c r="C287" s="157"/>
      <c r="D287" s="157"/>
      <c r="E287" s="157"/>
      <c r="F287" s="157"/>
      <c r="G287" s="157"/>
      <c r="H287" s="157"/>
      <c r="I287" s="157"/>
      <c r="J287" s="157"/>
      <c r="K287" s="157"/>
    </row>
    <row r="288" spans="2:11">
      <c r="B288" s="156"/>
      <c r="C288" s="157"/>
      <c r="D288" s="157"/>
      <c r="E288" s="157"/>
      <c r="F288" s="157"/>
      <c r="G288" s="157"/>
      <c r="H288" s="157"/>
      <c r="I288" s="157"/>
      <c r="J288" s="157"/>
      <c r="K288" s="157"/>
    </row>
    <row r="289" spans="2:11">
      <c r="B289" s="156"/>
      <c r="C289" s="157"/>
      <c r="D289" s="157"/>
      <c r="E289" s="157"/>
      <c r="F289" s="157"/>
      <c r="G289" s="157"/>
      <c r="H289" s="157"/>
      <c r="I289" s="157"/>
      <c r="J289" s="157"/>
      <c r="K289" s="157"/>
    </row>
    <row r="290" spans="2:11">
      <c r="B290" s="156"/>
      <c r="C290" s="157"/>
      <c r="D290" s="157"/>
      <c r="E290" s="157"/>
      <c r="F290" s="157"/>
      <c r="G290" s="157"/>
      <c r="H290" s="157"/>
      <c r="I290" s="157"/>
      <c r="J290" s="157"/>
      <c r="K290" s="157"/>
    </row>
    <row r="291" spans="2:11">
      <c r="B291" s="156"/>
      <c r="C291" s="157"/>
      <c r="D291" s="157"/>
      <c r="E291" s="157"/>
      <c r="F291" s="157"/>
      <c r="G291" s="157"/>
      <c r="H291" s="157"/>
      <c r="I291" s="157"/>
      <c r="J291" s="157"/>
      <c r="K291" s="157"/>
    </row>
    <row r="292" spans="2:11">
      <c r="B292" s="156"/>
      <c r="C292" s="157"/>
      <c r="D292" s="157"/>
      <c r="E292" s="157"/>
      <c r="F292" s="157"/>
      <c r="G292" s="157"/>
      <c r="H292" s="157"/>
      <c r="I292" s="157"/>
      <c r="J292" s="157"/>
      <c r="K292" s="157"/>
    </row>
    <row r="293" spans="2:11">
      <c r="B293" s="156"/>
      <c r="C293" s="157"/>
      <c r="D293" s="157"/>
      <c r="E293" s="157"/>
      <c r="F293" s="157"/>
      <c r="G293" s="157"/>
      <c r="H293" s="157"/>
      <c r="I293" s="157"/>
      <c r="J293" s="157"/>
      <c r="K293" s="157"/>
    </row>
    <row r="294" spans="2:11">
      <c r="B294" s="156"/>
      <c r="C294" s="157"/>
      <c r="D294" s="157"/>
      <c r="E294" s="157"/>
      <c r="F294" s="157"/>
      <c r="G294" s="157"/>
      <c r="H294" s="157"/>
      <c r="I294" s="157"/>
      <c r="J294" s="157"/>
      <c r="K294" s="157"/>
    </row>
    <row r="295" spans="2:11">
      <c r="B295" s="156"/>
      <c r="C295" s="157"/>
      <c r="D295" s="157"/>
      <c r="E295" s="157"/>
      <c r="F295" s="157"/>
      <c r="G295" s="157"/>
      <c r="H295" s="157"/>
      <c r="I295" s="157"/>
      <c r="J295" s="157"/>
      <c r="K295" s="157"/>
    </row>
    <row r="296" spans="2:11">
      <c r="B296" s="156"/>
      <c r="C296" s="157"/>
      <c r="D296" s="157"/>
      <c r="E296" s="157"/>
      <c r="F296" s="157"/>
      <c r="G296" s="157"/>
      <c r="H296" s="157"/>
      <c r="I296" s="157"/>
      <c r="J296" s="157"/>
      <c r="K296" s="157"/>
    </row>
    <row r="297" spans="2:11">
      <c r="B297" s="156"/>
      <c r="C297" s="157"/>
      <c r="D297" s="157"/>
      <c r="E297" s="157"/>
      <c r="F297" s="157"/>
      <c r="G297" s="157"/>
      <c r="H297" s="157"/>
      <c r="I297" s="157"/>
      <c r="J297" s="157"/>
      <c r="K297" s="157"/>
    </row>
    <row r="298" spans="2:11">
      <c r="B298" s="156"/>
      <c r="C298" s="157"/>
      <c r="D298" s="157"/>
      <c r="E298" s="157"/>
      <c r="F298" s="157"/>
      <c r="G298" s="157"/>
      <c r="H298" s="157"/>
      <c r="I298" s="157"/>
      <c r="J298" s="157"/>
      <c r="K298" s="157"/>
    </row>
    <row r="299" spans="2:11">
      <c r="B299" s="156"/>
      <c r="C299" s="157"/>
      <c r="D299" s="157"/>
      <c r="E299" s="157"/>
      <c r="F299" s="157"/>
      <c r="G299" s="157"/>
      <c r="H299" s="157"/>
      <c r="I299" s="157"/>
      <c r="J299" s="157"/>
      <c r="K299" s="157"/>
    </row>
    <row r="300" spans="2:11">
      <c r="B300" s="156"/>
      <c r="C300" s="157"/>
      <c r="D300" s="157"/>
      <c r="E300" s="157"/>
      <c r="F300" s="157"/>
      <c r="G300" s="157"/>
      <c r="H300" s="157"/>
      <c r="I300" s="157"/>
      <c r="J300" s="157"/>
      <c r="K300" s="157"/>
    </row>
    <row r="301" spans="2:11">
      <c r="B301" s="156"/>
      <c r="C301" s="157"/>
      <c r="D301" s="157"/>
      <c r="E301" s="157"/>
      <c r="F301" s="157"/>
      <c r="G301" s="157"/>
      <c r="H301" s="157"/>
      <c r="I301" s="157"/>
      <c r="J301" s="157"/>
      <c r="K301" s="157"/>
    </row>
    <row r="302" spans="2:11">
      <c r="B302" s="156"/>
      <c r="C302" s="157"/>
      <c r="D302" s="157"/>
      <c r="E302" s="157"/>
      <c r="F302" s="157"/>
      <c r="G302" s="157"/>
      <c r="H302" s="157"/>
      <c r="I302" s="157"/>
      <c r="J302" s="157"/>
      <c r="K302" s="157"/>
    </row>
    <row r="303" spans="2:11">
      <c r="B303" s="156"/>
      <c r="C303" s="157"/>
      <c r="D303" s="157"/>
      <c r="E303" s="157"/>
      <c r="F303" s="157"/>
      <c r="G303" s="157"/>
      <c r="H303" s="157"/>
      <c r="I303" s="157"/>
      <c r="J303" s="157"/>
      <c r="K303" s="157"/>
    </row>
    <row r="304" spans="2:11">
      <c r="B304" s="156"/>
      <c r="C304" s="157"/>
      <c r="D304" s="157"/>
      <c r="E304" s="157"/>
      <c r="F304" s="157"/>
      <c r="G304" s="157"/>
      <c r="H304" s="157"/>
      <c r="I304" s="157"/>
      <c r="J304" s="157"/>
      <c r="K304" s="157"/>
    </row>
    <row r="305" spans="2:11">
      <c r="B305" s="156"/>
      <c r="C305" s="157"/>
      <c r="D305" s="157"/>
      <c r="E305" s="157"/>
      <c r="F305" s="157"/>
      <c r="G305" s="157"/>
      <c r="H305" s="157"/>
      <c r="I305" s="157"/>
      <c r="J305" s="157"/>
      <c r="K305" s="157"/>
    </row>
    <row r="306" spans="2:11">
      <c r="B306" s="156"/>
      <c r="C306" s="157"/>
      <c r="D306" s="157"/>
      <c r="E306" s="157"/>
      <c r="F306" s="157"/>
      <c r="G306" s="157"/>
      <c r="H306" s="157"/>
      <c r="I306" s="157"/>
      <c r="J306" s="157"/>
      <c r="K306" s="157"/>
    </row>
    <row r="307" spans="2:11">
      <c r="B307" s="156"/>
      <c r="C307" s="157"/>
      <c r="D307" s="157"/>
      <c r="E307" s="157"/>
      <c r="F307" s="157"/>
      <c r="G307" s="157"/>
      <c r="H307" s="157"/>
      <c r="I307" s="157"/>
      <c r="J307" s="157"/>
      <c r="K307" s="157"/>
    </row>
    <row r="308" spans="2:11">
      <c r="B308" s="156"/>
      <c r="C308" s="157"/>
      <c r="D308" s="157"/>
      <c r="E308" s="157"/>
      <c r="F308" s="157"/>
      <c r="G308" s="157"/>
      <c r="H308" s="157"/>
      <c r="I308" s="157"/>
      <c r="J308" s="157"/>
      <c r="K308" s="157"/>
    </row>
    <row r="309" spans="2:11">
      <c r="B309" s="156"/>
      <c r="C309" s="157"/>
      <c r="D309" s="157"/>
      <c r="E309" s="157"/>
      <c r="F309" s="157"/>
      <c r="G309" s="157"/>
      <c r="H309" s="157"/>
      <c r="I309" s="157"/>
      <c r="J309" s="157"/>
      <c r="K309" s="157"/>
    </row>
    <row r="310" spans="2:11">
      <c r="B310" s="156"/>
      <c r="C310" s="157"/>
      <c r="D310" s="157"/>
      <c r="E310" s="157"/>
      <c r="F310" s="157"/>
      <c r="G310" s="157"/>
      <c r="H310" s="157"/>
      <c r="I310" s="157"/>
      <c r="J310" s="157"/>
      <c r="K310" s="157"/>
    </row>
    <row r="311" spans="2:11">
      <c r="B311" s="156"/>
      <c r="C311" s="157"/>
      <c r="D311" s="157"/>
      <c r="E311" s="157"/>
      <c r="F311" s="157"/>
      <c r="G311" s="157"/>
      <c r="H311" s="157"/>
      <c r="I311" s="157"/>
      <c r="J311" s="157"/>
      <c r="K311" s="157"/>
    </row>
    <row r="312" spans="2:11">
      <c r="B312" s="156"/>
      <c r="C312" s="157"/>
      <c r="D312" s="157"/>
      <c r="E312" s="157"/>
      <c r="F312" s="157"/>
      <c r="G312" s="157"/>
      <c r="H312" s="157"/>
      <c r="I312" s="157"/>
      <c r="J312" s="157"/>
      <c r="K312" s="157"/>
    </row>
    <row r="313" spans="2:11">
      <c r="B313" s="156"/>
      <c r="C313" s="157"/>
      <c r="D313" s="157"/>
      <c r="E313" s="157"/>
      <c r="F313" s="157"/>
      <c r="G313" s="157"/>
      <c r="H313" s="157"/>
      <c r="I313" s="157"/>
      <c r="J313" s="157"/>
      <c r="K313" s="157"/>
    </row>
    <row r="314" spans="2:11">
      <c r="B314" s="156"/>
      <c r="C314" s="157"/>
      <c r="D314" s="157"/>
      <c r="E314" s="157"/>
      <c r="F314" s="157"/>
      <c r="G314" s="157"/>
      <c r="H314" s="157"/>
      <c r="I314" s="157"/>
      <c r="J314" s="157"/>
      <c r="K314" s="157"/>
    </row>
    <row r="315" spans="2:11">
      <c r="B315" s="156"/>
      <c r="C315" s="157"/>
      <c r="D315" s="157"/>
      <c r="E315" s="157"/>
      <c r="F315" s="157"/>
      <c r="G315" s="157"/>
      <c r="H315" s="157"/>
      <c r="I315" s="157"/>
      <c r="J315" s="157"/>
      <c r="K315" s="157"/>
    </row>
    <row r="316" spans="2:11">
      <c r="B316" s="156"/>
      <c r="C316" s="157"/>
      <c r="D316" s="157"/>
      <c r="E316" s="157"/>
      <c r="F316" s="157"/>
      <c r="G316" s="157"/>
      <c r="H316" s="157"/>
      <c r="I316" s="157"/>
      <c r="J316" s="157"/>
      <c r="K316" s="157"/>
    </row>
    <row r="317" spans="2:11">
      <c r="B317" s="156"/>
      <c r="C317" s="157"/>
      <c r="D317" s="157"/>
      <c r="E317" s="157"/>
      <c r="F317" s="157"/>
      <c r="G317" s="157"/>
      <c r="H317" s="157"/>
      <c r="I317" s="157"/>
      <c r="J317" s="157"/>
      <c r="K317" s="157"/>
    </row>
    <row r="318" spans="2:11">
      <c r="B318" s="156"/>
      <c r="C318" s="157"/>
      <c r="D318" s="157"/>
      <c r="E318" s="157"/>
      <c r="F318" s="157"/>
      <c r="G318" s="157"/>
      <c r="H318" s="157"/>
      <c r="I318" s="157"/>
      <c r="J318" s="157"/>
      <c r="K318" s="157"/>
    </row>
    <row r="319" spans="2:11">
      <c r="B319" s="156"/>
      <c r="C319" s="157"/>
      <c r="D319" s="157"/>
      <c r="E319" s="157"/>
      <c r="F319" s="157"/>
      <c r="G319" s="157"/>
      <c r="H319" s="157"/>
      <c r="I319" s="157"/>
      <c r="J319" s="157"/>
      <c r="K319" s="157"/>
    </row>
    <row r="320" spans="2:11">
      <c r="B320" s="156"/>
      <c r="C320" s="157"/>
      <c r="D320" s="157"/>
      <c r="E320" s="157"/>
      <c r="F320" s="157"/>
      <c r="G320" s="157"/>
      <c r="H320" s="157"/>
      <c r="I320" s="157"/>
      <c r="J320" s="157"/>
      <c r="K320" s="157"/>
    </row>
    <row r="321" spans="2:11">
      <c r="B321" s="156"/>
      <c r="C321" s="157"/>
      <c r="D321" s="157"/>
      <c r="E321" s="157"/>
      <c r="F321" s="157"/>
      <c r="G321" s="157"/>
      <c r="H321" s="157"/>
      <c r="I321" s="157"/>
      <c r="J321" s="157"/>
      <c r="K321" s="157"/>
    </row>
    <row r="322" spans="2:11">
      <c r="B322" s="156"/>
      <c r="C322" s="157"/>
      <c r="D322" s="157"/>
      <c r="E322" s="157"/>
      <c r="F322" s="157"/>
      <c r="G322" s="157"/>
      <c r="H322" s="157"/>
      <c r="I322" s="157"/>
      <c r="J322" s="157"/>
      <c r="K322" s="157"/>
    </row>
    <row r="323" spans="2:11">
      <c r="B323" s="156"/>
      <c r="C323" s="157"/>
      <c r="D323" s="157"/>
      <c r="E323" s="157"/>
      <c r="F323" s="157"/>
      <c r="G323" s="157"/>
      <c r="H323" s="157"/>
      <c r="I323" s="157"/>
      <c r="J323" s="157"/>
      <c r="K323" s="157"/>
    </row>
    <row r="324" spans="2:11">
      <c r="B324" s="156"/>
      <c r="C324" s="157"/>
      <c r="D324" s="157"/>
      <c r="E324" s="157"/>
      <c r="F324" s="157"/>
      <c r="G324" s="157"/>
      <c r="H324" s="157"/>
      <c r="I324" s="157"/>
      <c r="J324" s="157"/>
      <c r="K324" s="157"/>
    </row>
    <row r="325" spans="2:11">
      <c r="B325" s="156"/>
      <c r="C325" s="157"/>
      <c r="D325" s="157"/>
      <c r="E325" s="157"/>
      <c r="F325" s="157"/>
      <c r="G325" s="157"/>
      <c r="H325" s="157"/>
      <c r="I325" s="157"/>
      <c r="J325" s="157"/>
      <c r="K325" s="157"/>
    </row>
    <row r="326" spans="2:11">
      <c r="B326" s="156"/>
      <c r="C326" s="157"/>
      <c r="D326" s="157"/>
      <c r="E326" s="157"/>
      <c r="F326" s="157"/>
      <c r="G326" s="157"/>
      <c r="H326" s="157"/>
      <c r="I326" s="157"/>
      <c r="J326" s="157"/>
      <c r="K326" s="157"/>
    </row>
    <row r="327" spans="2:11">
      <c r="B327" s="156"/>
      <c r="C327" s="157"/>
      <c r="D327" s="157"/>
      <c r="E327" s="157"/>
      <c r="F327" s="157"/>
      <c r="G327" s="157"/>
      <c r="H327" s="157"/>
      <c r="I327" s="157"/>
      <c r="J327" s="157"/>
      <c r="K327" s="157"/>
    </row>
    <row r="328" spans="2:11">
      <c r="B328" s="156"/>
      <c r="C328" s="157"/>
      <c r="D328" s="157"/>
      <c r="E328" s="157"/>
      <c r="F328" s="157"/>
      <c r="G328" s="157"/>
      <c r="H328" s="157"/>
      <c r="I328" s="157"/>
      <c r="J328" s="157"/>
      <c r="K328" s="157"/>
    </row>
    <row r="329" spans="2:11">
      <c r="B329" s="156"/>
      <c r="C329" s="157"/>
      <c r="D329" s="157"/>
      <c r="E329" s="157"/>
      <c r="F329" s="157"/>
      <c r="G329" s="157"/>
      <c r="H329" s="157"/>
      <c r="I329" s="157"/>
      <c r="J329" s="157"/>
      <c r="K329" s="157"/>
    </row>
    <row r="330" spans="2:11">
      <c r="B330" s="156"/>
      <c r="C330" s="157"/>
      <c r="D330" s="157"/>
      <c r="E330" s="157"/>
      <c r="F330" s="157"/>
      <c r="G330" s="157"/>
      <c r="H330" s="157"/>
      <c r="I330" s="157"/>
      <c r="J330" s="157"/>
      <c r="K330" s="157"/>
    </row>
    <row r="331" spans="2:11">
      <c r="B331" s="156"/>
      <c r="C331" s="157"/>
      <c r="D331" s="157"/>
      <c r="E331" s="157"/>
      <c r="F331" s="157"/>
      <c r="G331" s="157"/>
      <c r="H331" s="157"/>
      <c r="I331" s="157"/>
      <c r="J331" s="157"/>
      <c r="K331" s="157"/>
    </row>
    <row r="332" spans="2:11">
      <c r="B332" s="156"/>
      <c r="C332" s="157"/>
      <c r="D332" s="157"/>
      <c r="E332" s="157"/>
      <c r="F332" s="157"/>
      <c r="G332" s="157"/>
      <c r="H332" s="157"/>
      <c r="I332" s="157"/>
      <c r="J332" s="157"/>
      <c r="K332" s="157"/>
    </row>
    <row r="333" spans="2:11">
      <c r="B333" s="156"/>
      <c r="C333" s="157"/>
      <c r="D333" s="157"/>
      <c r="E333" s="157"/>
      <c r="F333" s="157"/>
      <c r="G333" s="157"/>
      <c r="H333" s="157"/>
      <c r="I333" s="157"/>
      <c r="J333" s="157"/>
      <c r="K333" s="157"/>
    </row>
    <row r="334" spans="2:11">
      <c r="B334" s="156"/>
      <c r="C334" s="157"/>
      <c r="D334" s="157"/>
      <c r="E334" s="157"/>
      <c r="F334" s="157"/>
      <c r="G334" s="157"/>
      <c r="H334" s="157"/>
      <c r="I334" s="157"/>
      <c r="J334" s="157"/>
      <c r="K334" s="157"/>
    </row>
    <row r="335" spans="2:11">
      <c r="B335" s="156"/>
      <c r="C335" s="157"/>
      <c r="D335" s="157"/>
      <c r="E335" s="157"/>
      <c r="F335" s="157"/>
      <c r="G335" s="157"/>
      <c r="H335" s="157"/>
      <c r="I335" s="157"/>
      <c r="J335" s="157"/>
      <c r="K335" s="157"/>
    </row>
    <row r="336" spans="2:11">
      <c r="B336" s="156"/>
      <c r="C336" s="157"/>
      <c r="D336" s="157"/>
      <c r="E336" s="157"/>
      <c r="F336" s="157"/>
      <c r="G336" s="157"/>
      <c r="H336" s="157"/>
      <c r="I336" s="157"/>
      <c r="J336" s="157"/>
      <c r="K336" s="157"/>
    </row>
    <row r="337" spans="2:11">
      <c r="B337" s="156"/>
      <c r="C337" s="157"/>
      <c r="D337" s="157"/>
      <c r="E337" s="157"/>
      <c r="F337" s="157"/>
      <c r="G337" s="157"/>
      <c r="H337" s="157"/>
      <c r="I337" s="157"/>
      <c r="J337" s="157"/>
      <c r="K337" s="157"/>
    </row>
    <row r="338" spans="2:11">
      <c r="B338" s="156"/>
      <c r="C338" s="157"/>
      <c r="D338" s="157"/>
      <c r="E338" s="157"/>
      <c r="F338" s="157"/>
      <c r="G338" s="157"/>
      <c r="H338" s="157"/>
      <c r="I338" s="157"/>
      <c r="J338" s="157"/>
      <c r="K338" s="157"/>
    </row>
    <row r="339" spans="2:11">
      <c r="B339" s="156"/>
      <c r="C339" s="157"/>
      <c r="D339" s="157"/>
      <c r="E339" s="157"/>
      <c r="F339" s="157"/>
      <c r="G339" s="157"/>
      <c r="H339" s="157"/>
      <c r="I339" s="157"/>
      <c r="J339" s="157"/>
      <c r="K339" s="157"/>
    </row>
    <row r="340" spans="2:11">
      <c r="B340" s="156"/>
      <c r="C340" s="157"/>
      <c r="D340" s="157"/>
      <c r="E340" s="157"/>
      <c r="F340" s="157"/>
      <c r="G340" s="157"/>
      <c r="H340" s="157"/>
      <c r="I340" s="157"/>
      <c r="J340" s="157"/>
      <c r="K340" s="157"/>
    </row>
    <row r="341" spans="2:11">
      <c r="B341" s="156"/>
      <c r="C341" s="157"/>
      <c r="D341" s="157"/>
      <c r="E341" s="157"/>
      <c r="F341" s="157"/>
      <c r="G341" s="157"/>
      <c r="H341" s="157"/>
      <c r="I341" s="157"/>
      <c r="J341" s="157"/>
      <c r="K341" s="157"/>
    </row>
    <row r="342" spans="2:11">
      <c r="B342" s="156"/>
      <c r="C342" s="157"/>
      <c r="D342" s="157"/>
      <c r="E342" s="157"/>
      <c r="F342" s="157"/>
      <c r="G342" s="157"/>
      <c r="H342" s="157"/>
      <c r="I342" s="157"/>
      <c r="J342" s="157"/>
      <c r="K342" s="157"/>
    </row>
    <row r="343" spans="2:11">
      <c r="B343" s="156"/>
      <c r="C343" s="157"/>
      <c r="D343" s="157"/>
      <c r="E343" s="157"/>
      <c r="F343" s="157"/>
      <c r="G343" s="157"/>
      <c r="H343" s="157"/>
      <c r="I343" s="157"/>
      <c r="J343" s="157"/>
      <c r="K343" s="157"/>
    </row>
    <row r="344" spans="2:11">
      <c r="B344" s="156"/>
      <c r="C344" s="157"/>
      <c r="D344" s="157"/>
      <c r="E344" s="157"/>
      <c r="F344" s="157"/>
      <c r="G344" s="157"/>
      <c r="H344" s="157"/>
      <c r="I344" s="157"/>
      <c r="J344" s="157"/>
      <c r="K344" s="157"/>
    </row>
    <row r="345" spans="2:11">
      <c r="B345" s="156"/>
      <c r="C345" s="157"/>
      <c r="D345" s="157"/>
      <c r="E345" s="157"/>
      <c r="F345" s="157"/>
      <c r="G345" s="157"/>
      <c r="H345" s="157"/>
      <c r="I345" s="157"/>
      <c r="J345" s="157"/>
      <c r="K345" s="157"/>
    </row>
    <row r="346" spans="2:11">
      <c r="B346" s="156"/>
      <c r="C346" s="157"/>
      <c r="D346" s="157"/>
      <c r="E346" s="157"/>
      <c r="F346" s="157"/>
      <c r="G346" s="157"/>
      <c r="H346" s="157"/>
      <c r="I346" s="157"/>
      <c r="J346" s="157"/>
      <c r="K346" s="157"/>
    </row>
    <row r="347" spans="2:11">
      <c r="B347" s="156"/>
      <c r="C347" s="157"/>
      <c r="D347" s="157"/>
      <c r="E347" s="157"/>
      <c r="F347" s="157"/>
      <c r="G347" s="157"/>
      <c r="H347" s="157"/>
      <c r="I347" s="157"/>
      <c r="J347" s="157"/>
      <c r="K347" s="157"/>
    </row>
    <row r="348" spans="2:11">
      <c r="B348" s="156"/>
      <c r="C348" s="157"/>
      <c r="D348" s="157"/>
      <c r="E348" s="157"/>
      <c r="F348" s="157"/>
      <c r="G348" s="157"/>
      <c r="H348" s="157"/>
      <c r="I348" s="157"/>
      <c r="J348" s="157"/>
      <c r="K348" s="157"/>
    </row>
    <row r="349" spans="2:11">
      <c r="B349" s="156"/>
      <c r="C349" s="157"/>
      <c r="D349" s="157"/>
      <c r="E349" s="157"/>
      <c r="F349" s="157"/>
      <c r="G349" s="157"/>
      <c r="H349" s="157"/>
      <c r="I349" s="157"/>
      <c r="J349" s="157"/>
      <c r="K349" s="157"/>
    </row>
    <row r="350" spans="2:11">
      <c r="B350" s="156"/>
      <c r="C350" s="157"/>
      <c r="D350" s="157"/>
      <c r="E350" s="157"/>
      <c r="F350" s="157"/>
      <c r="G350" s="157"/>
      <c r="H350" s="157"/>
      <c r="I350" s="157"/>
      <c r="J350" s="157"/>
      <c r="K350" s="157"/>
    </row>
    <row r="351" spans="2:11">
      <c r="B351" s="156"/>
      <c r="C351" s="157"/>
      <c r="D351" s="157"/>
      <c r="E351" s="157"/>
      <c r="F351" s="157"/>
      <c r="G351" s="157"/>
      <c r="H351" s="157"/>
      <c r="I351" s="157"/>
      <c r="J351" s="157"/>
      <c r="K351" s="157"/>
    </row>
    <row r="352" spans="2:11">
      <c r="B352" s="156"/>
      <c r="C352" s="157"/>
      <c r="D352" s="157"/>
      <c r="E352" s="157"/>
      <c r="F352" s="157"/>
      <c r="G352" s="157"/>
      <c r="H352" s="157"/>
      <c r="I352" s="157"/>
      <c r="J352" s="157"/>
      <c r="K352" s="157"/>
    </row>
    <row r="353" spans="2:11">
      <c r="B353" s="156"/>
      <c r="C353" s="157"/>
      <c r="D353" s="157"/>
      <c r="E353" s="157"/>
      <c r="F353" s="157"/>
      <c r="G353" s="157"/>
      <c r="H353" s="157"/>
      <c r="I353" s="157"/>
      <c r="J353" s="157"/>
      <c r="K353" s="157"/>
    </row>
    <row r="354" spans="2:11">
      <c r="B354" s="156"/>
      <c r="C354" s="157"/>
      <c r="D354" s="157"/>
      <c r="E354" s="157"/>
      <c r="F354" s="157"/>
      <c r="G354" s="157"/>
      <c r="H354" s="157"/>
      <c r="I354" s="157"/>
      <c r="J354" s="157"/>
      <c r="K354" s="157"/>
    </row>
    <row r="355" spans="2:11">
      <c r="B355" s="156"/>
      <c r="C355" s="157"/>
      <c r="D355" s="157"/>
      <c r="E355" s="157"/>
      <c r="F355" s="157"/>
      <c r="G355" s="157"/>
      <c r="H355" s="157"/>
      <c r="I355" s="157"/>
      <c r="J355" s="157"/>
      <c r="K355" s="157"/>
    </row>
    <row r="356" spans="2:11">
      <c r="B356" s="156"/>
      <c r="C356" s="157"/>
      <c r="D356" s="157"/>
      <c r="E356" s="157"/>
      <c r="F356" s="157"/>
      <c r="G356" s="157"/>
      <c r="H356" s="157"/>
      <c r="I356" s="157"/>
      <c r="J356" s="157"/>
      <c r="K356" s="157"/>
    </row>
    <row r="357" spans="2:11">
      <c r="B357" s="156"/>
      <c r="C357" s="157"/>
      <c r="D357" s="157"/>
      <c r="E357" s="157"/>
      <c r="F357" s="157"/>
      <c r="G357" s="157"/>
      <c r="H357" s="157"/>
      <c r="I357" s="157"/>
      <c r="J357" s="157"/>
      <c r="K357" s="157"/>
    </row>
    <row r="358" spans="2:11">
      <c r="B358" s="156"/>
      <c r="C358" s="157"/>
      <c r="D358" s="157"/>
      <c r="E358" s="157"/>
      <c r="F358" s="157"/>
      <c r="G358" s="157"/>
      <c r="H358" s="157"/>
      <c r="I358" s="157"/>
      <c r="J358" s="157"/>
      <c r="K358" s="157"/>
    </row>
    <row r="359" spans="2:11">
      <c r="B359" s="156"/>
      <c r="C359" s="157"/>
      <c r="D359" s="157"/>
      <c r="E359" s="157"/>
      <c r="F359" s="157"/>
      <c r="G359" s="157"/>
      <c r="H359" s="157"/>
      <c r="I359" s="157"/>
      <c r="J359" s="157"/>
      <c r="K359" s="157"/>
    </row>
    <row r="360" spans="2:11">
      <c r="B360" s="156"/>
      <c r="C360" s="157"/>
      <c r="D360" s="157"/>
      <c r="E360" s="157"/>
      <c r="F360" s="157"/>
      <c r="G360" s="157"/>
      <c r="H360" s="157"/>
      <c r="I360" s="157"/>
      <c r="J360" s="157"/>
      <c r="K360" s="157"/>
    </row>
    <row r="361" spans="2:11">
      <c r="B361" s="156"/>
      <c r="C361" s="157"/>
      <c r="D361" s="157"/>
      <c r="E361" s="157"/>
      <c r="F361" s="157"/>
      <c r="G361" s="157"/>
      <c r="H361" s="157"/>
      <c r="I361" s="157"/>
      <c r="J361" s="157"/>
      <c r="K361" s="157"/>
    </row>
    <row r="362" spans="2:11">
      <c r="B362" s="156"/>
      <c r="C362" s="157"/>
      <c r="D362" s="157"/>
      <c r="E362" s="157"/>
      <c r="F362" s="157"/>
      <c r="G362" s="157"/>
      <c r="H362" s="157"/>
      <c r="I362" s="157"/>
      <c r="J362" s="157"/>
      <c r="K362" s="157"/>
    </row>
    <row r="363" spans="2:11">
      <c r="B363" s="156"/>
      <c r="C363" s="157"/>
      <c r="D363" s="157"/>
      <c r="E363" s="157"/>
      <c r="F363" s="157"/>
      <c r="G363" s="157"/>
      <c r="H363" s="157"/>
      <c r="I363" s="157"/>
      <c r="J363" s="157"/>
      <c r="K363" s="157"/>
    </row>
    <row r="364" spans="2:11">
      <c r="B364" s="156"/>
      <c r="C364" s="157"/>
      <c r="D364" s="157"/>
      <c r="E364" s="157"/>
      <c r="F364" s="157"/>
      <c r="G364" s="157"/>
      <c r="H364" s="157"/>
      <c r="I364" s="157"/>
      <c r="J364" s="157"/>
      <c r="K364" s="157"/>
    </row>
    <row r="365" spans="2:11">
      <c r="B365" s="156"/>
      <c r="C365" s="157"/>
      <c r="D365" s="157"/>
      <c r="E365" s="157"/>
      <c r="F365" s="157"/>
      <c r="G365" s="157"/>
      <c r="H365" s="157"/>
      <c r="I365" s="157"/>
      <c r="J365" s="157"/>
      <c r="K365" s="157"/>
    </row>
    <row r="366" spans="2:11">
      <c r="B366" s="156"/>
      <c r="C366" s="157"/>
      <c r="D366" s="157"/>
      <c r="E366" s="157"/>
      <c r="F366" s="157"/>
      <c r="G366" s="157"/>
      <c r="H366" s="157"/>
      <c r="I366" s="157"/>
      <c r="J366" s="157"/>
      <c r="K366" s="157"/>
    </row>
    <row r="367" spans="2:11">
      <c r="B367" s="156"/>
      <c r="C367" s="157"/>
      <c r="D367" s="157"/>
      <c r="E367" s="157"/>
      <c r="F367" s="157"/>
      <c r="G367" s="157"/>
      <c r="H367" s="157"/>
      <c r="I367" s="157"/>
      <c r="J367" s="157"/>
      <c r="K367" s="157"/>
    </row>
    <row r="368" spans="2:11">
      <c r="B368" s="156"/>
      <c r="C368" s="157"/>
      <c r="D368" s="157"/>
      <c r="E368" s="157"/>
      <c r="F368" s="157"/>
      <c r="G368" s="157"/>
      <c r="H368" s="157"/>
      <c r="I368" s="157"/>
      <c r="J368" s="157"/>
      <c r="K368" s="157"/>
    </row>
    <row r="369" spans="2:11">
      <c r="B369" s="156"/>
      <c r="C369" s="157"/>
      <c r="D369" s="157"/>
      <c r="E369" s="157"/>
      <c r="F369" s="157"/>
      <c r="G369" s="157"/>
      <c r="H369" s="157"/>
      <c r="I369" s="157"/>
      <c r="J369" s="157"/>
      <c r="K369" s="157"/>
    </row>
    <row r="370" spans="2:11">
      <c r="B370" s="156"/>
      <c r="C370" s="157"/>
      <c r="D370" s="157"/>
      <c r="E370" s="157"/>
      <c r="F370" s="157"/>
      <c r="G370" s="157"/>
      <c r="H370" s="157"/>
      <c r="I370" s="157"/>
      <c r="J370" s="157"/>
      <c r="K370" s="157"/>
    </row>
    <row r="371" spans="2:11">
      <c r="B371" s="156"/>
      <c r="C371" s="157"/>
      <c r="D371" s="157"/>
      <c r="E371" s="157"/>
      <c r="F371" s="157"/>
      <c r="G371" s="157"/>
      <c r="H371" s="157"/>
      <c r="I371" s="157"/>
      <c r="J371" s="157"/>
      <c r="K371" s="157"/>
    </row>
    <row r="372" spans="2:11">
      <c r="B372" s="156"/>
      <c r="C372" s="157"/>
      <c r="D372" s="157"/>
      <c r="E372" s="157"/>
      <c r="F372" s="157"/>
      <c r="G372" s="157"/>
      <c r="H372" s="157"/>
      <c r="I372" s="157"/>
      <c r="J372" s="157"/>
      <c r="K372" s="157"/>
    </row>
    <row r="373" spans="2:11">
      <c r="B373" s="156"/>
      <c r="C373" s="157"/>
      <c r="D373" s="157"/>
      <c r="E373" s="157"/>
      <c r="F373" s="157"/>
      <c r="G373" s="157"/>
      <c r="H373" s="157"/>
      <c r="I373" s="157"/>
      <c r="J373" s="157"/>
      <c r="K373" s="157"/>
    </row>
    <row r="374" spans="2:11">
      <c r="B374" s="156"/>
      <c r="C374" s="157"/>
      <c r="D374" s="157"/>
      <c r="E374" s="157"/>
      <c r="F374" s="157"/>
      <c r="G374" s="157"/>
      <c r="H374" s="157"/>
      <c r="I374" s="157"/>
      <c r="J374" s="157"/>
      <c r="K374" s="157"/>
    </row>
    <row r="375" spans="2:11">
      <c r="B375" s="156"/>
      <c r="C375" s="157"/>
      <c r="D375" s="157"/>
      <c r="E375" s="157"/>
      <c r="F375" s="157"/>
      <c r="G375" s="157"/>
      <c r="H375" s="157"/>
      <c r="I375" s="157"/>
      <c r="J375" s="157"/>
      <c r="K375" s="157"/>
    </row>
    <row r="376" spans="2:11">
      <c r="B376" s="156"/>
      <c r="C376" s="157"/>
      <c r="D376" s="157"/>
      <c r="E376" s="157"/>
      <c r="F376" s="157"/>
      <c r="G376" s="157"/>
      <c r="H376" s="157"/>
      <c r="I376" s="157"/>
      <c r="J376" s="157"/>
      <c r="K376" s="157"/>
    </row>
    <row r="377" spans="2:11">
      <c r="B377" s="156"/>
      <c r="C377" s="157"/>
      <c r="D377" s="157"/>
      <c r="E377" s="157"/>
      <c r="F377" s="157"/>
      <c r="G377" s="157"/>
      <c r="H377" s="157"/>
      <c r="I377" s="157"/>
      <c r="J377" s="157"/>
      <c r="K377" s="157"/>
    </row>
    <row r="378" spans="2:11">
      <c r="B378" s="156"/>
      <c r="C378" s="157"/>
      <c r="D378" s="157"/>
      <c r="E378" s="157"/>
      <c r="F378" s="157"/>
      <c r="G378" s="157"/>
      <c r="H378" s="157"/>
      <c r="I378" s="157"/>
      <c r="J378" s="157"/>
      <c r="K378" s="157"/>
    </row>
    <row r="379" spans="2:11">
      <c r="B379" s="156"/>
      <c r="C379" s="157"/>
      <c r="D379" s="157"/>
      <c r="E379" s="157"/>
      <c r="F379" s="157"/>
      <c r="G379" s="157"/>
      <c r="H379" s="157"/>
      <c r="I379" s="157"/>
      <c r="J379" s="157"/>
      <c r="K379" s="157"/>
    </row>
    <row r="380" spans="2:11">
      <c r="B380" s="156"/>
      <c r="C380" s="157"/>
      <c r="D380" s="157"/>
      <c r="E380" s="157"/>
      <c r="F380" s="157"/>
      <c r="G380" s="157"/>
      <c r="H380" s="157"/>
      <c r="I380" s="157"/>
      <c r="J380" s="157"/>
      <c r="K380" s="157"/>
    </row>
    <row r="381" spans="2:11">
      <c r="B381" s="156"/>
      <c r="C381" s="157"/>
      <c r="D381" s="157"/>
      <c r="E381" s="157"/>
      <c r="F381" s="157"/>
      <c r="G381" s="157"/>
      <c r="H381" s="157"/>
      <c r="I381" s="157"/>
      <c r="J381" s="157"/>
      <c r="K381" s="157"/>
    </row>
    <row r="382" spans="2:11">
      <c r="B382" s="156"/>
      <c r="C382" s="157"/>
      <c r="D382" s="157"/>
      <c r="E382" s="157"/>
      <c r="F382" s="157"/>
      <c r="G382" s="157"/>
      <c r="H382" s="157"/>
      <c r="I382" s="157"/>
      <c r="J382" s="157"/>
      <c r="K382" s="157"/>
    </row>
    <row r="383" spans="2:11">
      <c r="B383" s="156"/>
      <c r="C383" s="157"/>
      <c r="D383" s="157"/>
      <c r="E383" s="157"/>
      <c r="F383" s="157"/>
      <c r="G383" s="157"/>
      <c r="H383" s="157"/>
      <c r="I383" s="157"/>
      <c r="J383" s="157"/>
      <c r="K383" s="157"/>
    </row>
    <row r="384" spans="2:11">
      <c r="B384" s="156"/>
      <c r="C384" s="157"/>
      <c r="D384" s="157"/>
      <c r="E384" s="157"/>
      <c r="F384" s="157"/>
      <c r="G384" s="157"/>
      <c r="H384" s="157"/>
      <c r="I384" s="157"/>
      <c r="J384" s="157"/>
      <c r="K384" s="157"/>
    </row>
    <row r="385" spans="2:11">
      <c r="B385" s="156"/>
      <c r="C385" s="157"/>
      <c r="D385" s="157"/>
      <c r="E385" s="157"/>
      <c r="F385" s="157"/>
      <c r="G385" s="157"/>
      <c r="H385" s="157"/>
      <c r="I385" s="157"/>
      <c r="J385" s="157"/>
      <c r="K385" s="157"/>
    </row>
    <row r="386" spans="2:11">
      <c r="B386" s="156"/>
      <c r="C386" s="157"/>
      <c r="D386" s="157"/>
      <c r="E386" s="157"/>
      <c r="F386" s="157"/>
      <c r="G386" s="157"/>
      <c r="H386" s="157"/>
      <c r="I386" s="157"/>
      <c r="J386" s="157"/>
      <c r="K386" s="157"/>
    </row>
    <row r="387" spans="2:11">
      <c r="B387" s="156"/>
      <c r="C387" s="157"/>
      <c r="D387" s="157"/>
      <c r="E387" s="157"/>
      <c r="F387" s="157"/>
      <c r="G387" s="157"/>
      <c r="H387" s="157"/>
      <c r="I387" s="157"/>
      <c r="J387" s="157"/>
      <c r="K387" s="157"/>
    </row>
    <row r="388" spans="2:11">
      <c r="B388" s="156"/>
      <c r="C388" s="157"/>
      <c r="D388" s="157"/>
      <c r="E388" s="157"/>
      <c r="F388" s="157"/>
      <c r="G388" s="157"/>
      <c r="H388" s="157"/>
      <c r="I388" s="157"/>
      <c r="J388" s="157"/>
      <c r="K388" s="157"/>
    </row>
    <row r="389" spans="2:11">
      <c r="B389" s="156"/>
      <c r="C389" s="157"/>
      <c r="D389" s="157"/>
      <c r="E389" s="157"/>
      <c r="F389" s="157"/>
      <c r="G389" s="157"/>
      <c r="H389" s="157"/>
      <c r="I389" s="157"/>
      <c r="J389" s="157"/>
      <c r="K389" s="157"/>
    </row>
    <row r="390" spans="2:11">
      <c r="B390" s="156"/>
      <c r="C390" s="157"/>
      <c r="D390" s="157"/>
      <c r="E390" s="157"/>
      <c r="F390" s="157"/>
      <c r="G390" s="157"/>
      <c r="H390" s="157"/>
      <c r="I390" s="157"/>
      <c r="J390" s="157"/>
      <c r="K390" s="157"/>
    </row>
    <row r="391" spans="2:11">
      <c r="B391" s="156"/>
      <c r="C391" s="157"/>
      <c r="D391" s="157"/>
      <c r="E391" s="157"/>
      <c r="F391" s="157"/>
      <c r="G391" s="157"/>
      <c r="H391" s="157"/>
      <c r="I391" s="157"/>
      <c r="J391" s="157"/>
      <c r="K391" s="157"/>
    </row>
    <row r="392" spans="2:11">
      <c r="B392" s="156"/>
      <c r="C392" s="157"/>
      <c r="D392" s="157"/>
      <c r="E392" s="157"/>
      <c r="F392" s="157"/>
      <c r="G392" s="157"/>
      <c r="H392" s="157"/>
      <c r="I392" s="157"/>
      <c r="J392" s="157"/>
      <c r="K392" s="157"/>
    </row>
    <row r="393" spans="2:11">
      <c r="B393" s="156"/>
      <c r="C393" s="157"/>
      <c r="D393" s="157"/>
      <c r="E393" s="157"/>
      <c r="F393" s="157"/>
      <c r="G393" s="157"/>
      <c r="H393" s="157"/>
      <c r="I393" s="157"/>
      <c r="J393" s="157"/>
      <c r="K393" s="157"/>
    </row>
    <row r="394" spans="2:11">
      <c r="B394" s="156"/>
      <c r="C394" s="157"/>
      <c r="D394" s="157"/>
      <c r="E394" s="157"/>
      <c r="F394" s="157"/>
      <c r="G394" s="157"/>
      <c r="H394" s="157"/>
      <c r="I394" s="157"/>
      <c r="J394" s="157"/>
      <c r="K394" s="157"/>
    </row>
    <row r="395" spans="2:11">
      <c r="B395" s="156"/>
      <c r="C395" s="157"/>
      <c r="D395" s="157"/>
      <c r="E395" s="157"/>
      <c r="F395" s="157"/>
      <c r="G395" s="157"/>
      <c r="H395" s="157"/>
      <c r="I395" s="157"/>
      <c r="J395" s="157"/>
      <c r="K395" s="157"/>
    </row>
    <row r="396" spans="2:11">
      <c r="B396" s="156"/>
      <c r="C396" s="157"/>
      <c r="D396" s="157"/>
      <c r="E396" s="157"/>
      <c r="F396" s="157"/>
      <c r="G396" s="157"/>
      <c r="H396" s="157"/>
      <c r="I396" s="157"/>
      <c r="J396" s="157"/>
      <c r="K396" s="157"/>
    </row>
    <row r="397" spans="2:11">
      <c r="B397" s="156"/>
      <c r="C397" s="157"/>
      <c r="D397" s="157"/>
      <c r="E397" s="157"/>
      <c r="F397" s="157"/>
      <c r="G397" s="157"/>
      <c r="H397" s="157"/>
      <c r="I397" s="157"/>
      <c r="J397" s="157"/>
      <c r="K397" s="157"/>
    </row>
    <row r="398" spans="2:11">
      <c r="B398" s="156"/>
      <c r="C398" s="157"/>
      <c r="D398" s="157"/>
      <c r="E398" s="157"/>
      <c r="F398" s="157"/>
      <c r="G398" s="157"/>
      <c r="H398" s="157"/>
      <c r="I398" s="157"/>
      <c r="J398" s="157"/>
      <c r="K398" s="157"/>
    </row>
    <row r="399" spans="2:11">
      <c r="B399" s="156"/>
      <c r="C399" s="157"/>
      <c r="D399" s="157"/>
      <c r="E399" s="157"/>
      <c r="F399" s="157"/>
      <c r="G399" s="157"/>
      <c r="H399" s="157"/>
      <c r="I399" s="157"/>
      <c r="J399" s="157"/>
      <c r="K399" s="157"/>
    </row>
    <row r="400" spans="2:11">
      <c r="B400" s="156"/>
      <c r="C400" s="157"/>
      <c r="D400" s="157"/>
      <c r="E400" s="157"/>
      <c r="F400" s="157"/>
      <c r="G400" s="157"/>
      <c r="H400" s="157"/>
      <c r="I400" s="157"/>
      <c r="J400" s="157"/>
      <c r="K400" s="157"/>
    </row>
    <row r="401" spans="2:11">
      <c r="B401" s="156"/>
      <c r="C401" s="157"/>
      <c r="D401" s="157"/>
      <c r="E401" s="157"/>
      <c r="F401" s="157"/>
      <c r="G401" s="157"/>
      <c r="H401" s="157"/>
      <c r="I401" s="157"/>
      <c r="J401" s="157"/>
      <c r="K401" s="157"/>
    </row>
    <row r="402" spans="2:11">
      <c r="B402" s="156"/>
      <c r="C402" s="157"/>
      <c r="D402" s="157"/>
      <c r="E402" s="157"/>
      <c r="F402" s="157"/>
      <c r="G402" s="157"/>
      <c r="H402" s="157"/>
      <c r="I402" s="157"/>
      <c r="J402" s="157"/>
      <c r="K402" s="157"/>
    </row>
    <row r="403" spans="2:11">
      <c r="B403" s="156"/>
      <c r="C403" s="157"/>
      <c r="D403" s="157"/>
      <c r="E403" s="157"/>
      <c r="F403" s="157"/>
      <c r="G403" s="157"/>
      <c r="H403" s="157"/>
      <c r="I403" s="157"/>
      <c r="J403" s="157"/>
      <c r="K403" s="157"/>
    </row>
    <row r="404" spans="2:11">
      <c r="B404" s="156"/>
      <c r="C404" s="157"/>
      <c r="D404" s="157"/>
      <c r="E404" s="157"/>
      <c r="F404" s="157"/>
      <c r="G404" s="157"/>
      <c r="H404" s="157"/>
      <c r="I404" s="157"/>
      <c r="J404" s="157"/>
      <c r="K404" s="157"/>
    </row>
    <row r="405" spans="2:11">
      <c r="B405" s="156"/>
      <c r="C405" s="157"/>
      <c r="D405" s="157"/>
      <c r="E405" s="157"/>
      <c r="F405" s="157"/>
      <c r="G405" s="157"/>
      <c r="H405" s="157"/>
      <c r="I405" s="157"/>
      <c r="J405" s="157"/>
      <c r="K405" s="157"/>
    </row>
    <row r="406" spans="2:11">
      <c r="B406" s="156"/>
      <c r="C406" s="157"/>
      <c r="D406" s="157"/>
      <c r="E406" s="157"/>
      <c r="F406" s="157"/>
      <c r="G406" s="157"/>
      <c r="H406" s="157"/>
      <c r="I406" s="157"/>
      <c r="J406" s="157"/>
      <c r="K406" s="157"/>
    </row>
    <row r="407" spans="2:11">
      <c r="B407" s="156"/>
      <c r="C407" s="157"/>
      <c r="D407" s="157"/>
      <c r="E407" s="157"/>
      <c r="F407" s="157"/>
      <c r="G407" s="157"/>
      <c r="H407" s="157"/>
      <c r="I407" s="157"/>
      <c r="J407" s="157"/>
      <c r="K407" s="157"/>
    </row>
    <row r="408" spans="2:11">
      <c r="B408" s="156"/>
      <c r="C408" s="157"/>
      <c r="D408" s="157"/>
      <c r="E408" s="157"/>
      <c r="F408" s="157"/>
      <c r="G408" s="157"/>
      <c r="H408" s="157"/>
      <c r="I408" s="157"/>
      <c r="J408" s="157"/>
      <c r="K408" s="157"/>
    </row>
    <row r="409" spans="2:11">
      <c r="B409" s="156"/>
      <c r="C409" s="157"/>
      <c r="D409" s="157"/>
      <c r="E409" s="157"/>
      <c r="F409" s="157"/>
      <c r="G409" s="157"/>
      <c r="H409" s="157"/>
      <c r="I409" s="157"/>
      <c r="J409" s="157"/>
      <c r="K409" s="157"/>
    </row>
    <row r="410" spans="2:11">
      <c r="B410" s="156"/>
      <c r="C410" s="157"/>
      <c r="D410" s="157"/>
      <c r="E410" s="157"/>
      <c r="F410" s="157"/>
      <c r="G410" s="157"/>
      <c r="H410" s="157"/>
      <c r="I410" s="157"/>
      <c r="J410" s="157"/>
      <c r="K410" s="157"/>
    </row>
    <row r="411" spans="2:11">
      <c r="B411" s="156"/>
      <c r="C411" s="157"/>
      <c r="D411" s="157"/>
      <c r="E411" s="157"/>
      <c r="F411" s="157"/>
      <c r="G411" s="157"/>
      <c r="H411" s="157"/>
      <c r="I411" s="157"/>
      <c r="J411" s="157"/>
      <c r="K411" s="157"/>
    </row>
    <row r="412" spans="2:11">
      <c r="B412" s="156"/>
      <c r="C412" s="157"/>
      <c r="D412" s="157"/>
      <c r="E412" s="157"/>
      <c r="F412" s="157"/>
      <c r="G412" s="157"/>
      <c r="H412" s="157"/>
      <c r="I412" s="157"/>
      <c r="J412" s="157"/>
      <c r="K412" s="157"/>
    </row>
    <row r="413" spans="2:11">
      <c r="B413" s="156"/>
      <c r="C413" s="157"/>
      <c r="D413" s="157"/>
      <c r="E413" s="157"/>
      <c r="F413" s="157"/>
      <c r="G413" s="157"/>
      <c r="H413" s="157"/>
      <c r="I413" s="157"/>
      <c r="J413" s="157"/>
      <c r="K413" s="157"/>
    </row>
    <row r="414" spans="2:11">
      <c r="B414" s="156"/>
      <c r="C414" s="157"/>
      <c r="D414" s="157"/>
      <c r="E414" s="157"/>
      <c r="F414" s="157"/>
      <c r="G414" s="157"/>
      <c r="H414" s="157"/>
      <c r="I414" s="157"/>
      <c r="J414" s="157"/>
      <c r="K414" s="157"/>
    </row>
    <row r="415" spans="2:11">
      <c r="B415" s="156"/>
      <c r="C415" s="157"/>
      <c r="D415" s="157"/>
      <c r="E415" s="157"/>
      <c r="F415" s="157"/>
      <c r="G415" s="157"/>
      <c r="H415" s="157"/>
      <c r="I415" s="157"/>
      <c r="J415" s="157"/>
      <c r="K415" s="157"/>
    </row>
    <row r="416" spans="2:11">
      <c r="B416" s="156"/>
      <c r="C416" s="157"/>
      <c r="D416" s="157"/>
      <c r="E416" s="157"/>
      <c r="F416" s="157"/>
      <c r="G416" s="157"/>
      <c r="H416" s="157"/>
      <c r="I416" s="157"/>
      <c r="J416" s="157"/>
      <c r="K416" s="157"/>
    </row>
    <row r="417" spans="2:11">
      <c r="B417" s="156"/>
      <c r="C417" s="157"/>
      <c r="D417" s="157"/>
      <c r="E417" s="157"/>
      <c r="F417" s="157"/>
      <c r="G417" s="157"/>
      <c r="H417" s="157"/>
      <c r="I417" s="157"/>
      <c r="J417" s="157"/>
      <c r="K417" s="157"/>
    </row>
    <row r="418" spans="2:11">
      <c r="B418" s="156"/>
      <c r="C418" s="157"/>
      <c r="D418" s="157"/>
      <c r="E418" s="157"/>
      <c r="F418" s="157"/>
      <c r="G418" s="157"/>
      <c r="H418" s="157"/>
      <c r="I418" s="157"/>
      <c r="J418" s="157"/>
      <c r="K418" s="157"/>
    </row>
    <row r="419" spans="2:11">
      <c r="B419" s="156"/>
      <c r="C419" s="157"/>
      <c r="D419" s="157"/>
      <c r="E419" s="157"/>
      <c r="F419" s="157"/>
      <c r="G419" s="157"/>
      <c r="H419" s="157"/>
      <c r="I419" s="157"/>
      <c r="J419" s="157"/>
      <c r="K419" s="157"/>
    </row>
    <row r="420" spans="2:11">
      <c r="B420" s="156"/>
      <c r="C420" s="157"/>
      <c r="D420" s="157"/>
      <c r="E420" s="157"/>
      <c r="F420" s="157"/>
      <c r="G420" s="157"/>
      <c r="H420" s="157"/>
      <c r="I420" s="157"/>
      <c r="J420" s="157"/>
      <c r="K420" s="157"/>
    </row>
    <row r="421" spans="2:11">
      <c r="B421" s="156"/>
      <c r="C421" s="157"/>
      <c r="D421" s="157"/>
      <c r="E421" s="157"/>
      <c r="F421" s="157"/>
      <c r="G421" s="157"/>
      <c r="H421" s="157"/>
      <c r="I421" s="157"/>
      <c r="J421" s="157"/>
      <c r="K421" s="157"/>
    </row>
    <row r="422" spans="2:11">
      <c r="B422" s="156"/>
      <c r="C422" s="157"/>
      <c r="D422" s="157"/>
      <c r="E422" s="157"/>
      <c r="F422" s="157"/>
      <c r="G422" s="157"/>
      <c r="H422" s="157"/>
      <c r="I422" s="157"/>
      <c r="J422" s="157"/>
      <c r="K422" s="157"/>
    </row>
    <row r="423" spans="2:11">
      <c r="B423" s="156"/>
      <c r="C423" s="157"/>
      <c r="D423" s="157"/>
      <c r="E423" s="157"/>
      <c r="F423" s="157"/>
      <c r="G423" s="157"/>
      <c r="H423" s="157"/>
      <c r="I423" s="157"/>
      <c r="J423" s="157"/>
      <c r="K423" s="157"/>
    </row>
    <row r="424" spans="2:11">
      <c r="B424" s="156"/>
      <c r="C424" s="157"/>
      <c r="D424" s="157"/>
      <c r="E424" s="157"/>
      <c r="F424" s="157"/>
      <c r="G424" s="157"/>
      <c r="H424" s="157"/>
      <c r="I424" s="157"/>
      <c r="J424" s="157"/>
      <c r="K424" s="157"/>
    </row>
    <row r="425" spans="2:11">
      <c r="B425" s="156"/>
      <c r="C425" s="157"/>
      <c r="D425" s="157"/>
      <c r="E425" s="157"/>
      <c r="F425" s="157"/>
      <c r="G425" s="157"/>
      <c r="H425" s="157"/>
      <c r="I425" s="157"/>
      <c r="J425" s="157"/>
      <c r="K425" s="157"/>
    </row>
    <row r="426" spans="2:11">
      <c r="B426" s="156"/>
      <c r="C426" s="157"/>
      <c r="D426" s="157"/>
      <c r="E426" s="157"/>
      <c r="F426" s="157"/>
      <c r="G426" s="157"/>
      <c r="H426" s="157"/>
      <c r="I426" s="157"/>
      <c r="J426" s="157"/>
      <c r="K426" s="157"/>
    </row>
    <row r="427" spans="2:11">
      <c r="B427" s="156"/>
      <c r="C427" s="157"/>
      <c r="D427" s="157"/>
      <c r="E427" s="157"/>
      <c r="F427" s="157"/>
      <c r="G427" s="157"/>
      <c r="H427" s="157"/>
      <c r="I427" s="157"/>
      <c r="J427" s="157"/>
      <c r="K427" s="157"/>
    </row>
    <row r="428" spans="2:11">
      <c r="B428" s="156"/>
      <c r="C428" s="157"/>
      <c r="D428" s="157"/>
      <c r="E428" s="157"/>
      <c r="F428" s="157"/>
      <c r="G428" s="157"/>
      <c r="H428" s="157"/>
      <c r="I428" s="157"/>
      <c r="J428" s="157"/>
      <c r="K428" s="157"/>
    </row>
    <row r="429" spans="2:11">
      <c r="B429" s="156"/>
      <c r="C429" s="157"/>
      <c r="D429" s="157"/>
      <c r="E429" s="157"/>
      <c r="F429" s="157"/>
      <c r="G429" s="157"/>
      <c r="H429" s="157"/>
      <c r="I429" s="157"/>
      <c r="J429" s="157"/>
      <c r="K429" s="157"/>
    </row>
    <row r="430" spans="2:11">
      <c r="B430" s="156"/>
      <c r="C430" s="157"/>
      <c r="D430" s="157"/>
      <c r="E430" s="157"/>
      <c r="F430" s="157"/>
      <c r="G430" s="157"/>
      <c r="H430" s="157"/>
      <c r="I430" s="157"/>
      <c r="J430" s="157"/>
      <c r="K430" s="157"/>
    </row>
    <row r="431" spans="2:11">
      <c r="B431" s="156"/>
      <c r="C431" s="157"/>
      <c r="D431" s="157"/>
      <c r="E431" s="157"/>
      <c r="F431" s="157"/>
      <c r="G431" s="157"/>
      <c r="H431" s="157"/>
      <c r="I431" s="157"/>
      <c r="J431" s="157"/>
      <c r="K431" s="157"/>
    </row>
    <row r="432" spans="2:11">
      <c r="B432" s="156"/>
      <c r="C432" s="157"/>
      <c r="D432" s="157"/>
      <c r="E432" s="157"/>
      <c r="F432" s="157"/>
      <c r="G432" s="157"/>
      <c r="H432" s="157"/>
      <c r="I432" s="157"/>
      <c r="J432" s="157"/>
      <c r="K432" s="157"/>
    </row>
    <row r="433" spans="2:11">
      <c r="B433" s="156"/>
      <c r="C433" s="157"/>
      <c r="D433" s="157"/>
      <c r="E433" s="157"/>
      <c r="F433" s="157"/>
      <c r="G433" s="157"/>
      <c r="H433" s="157"/>
      <c r="I433" s="157"/>
      <c r="J433" s="157"/>
      <c r="K433" s="157"/>
    </row>
    <row r="434" spans="2:11">
      <c r="B434" s="156"/>
      <c r="C434" s="157"/>
      <c r="D434" s="157"/>
      <c r="E434" s="157"/>
      <c r="F434" s="157"/>
      <c r="G434" s="157"/>
      <c r="H434" s="157"/>
      <c r="I434" s="157"/>
      <c r="J434" s="157"/>
      <c r="K434" s="157"/>
    </row>
    <row r="435" spans="2:11">
      <c r="B435" s="156"/>
      <c r="C435" s="157"/>
      <c r="D435" s="157"/>
      <c r="E435" s="157"/>
      <c r="F435" s="157"/>
      <c r="G435" s="157"/>
      <c r="H435" s="157"/>
      <c r="I435" s="157"/>
      <c r="J435" s="157"/>
      <c r="K435" s="157"/>
    </row>
    <row r="436" spans="2:11">
      <c r="B436" s="156"/>
      <c r="C436" s="157"/>
      <c r="D436" s="157"/>
      <c r="E436" s="157"/>
      <c r="F436" s="157"/>
      <c r="G436" s="157"/>
      <c r="H436" s="157"/>
      <c r="I436" s="157"/>
      <c r="J436" s="157"/>
      <c r="K436" s="157"/>
    </row>
    <row r="437" spans="2:11">
      <c r="B437" s="156"/>
      <c r="C437" s="157"/>
      <c r="D437" s="157"/>
      <c r="E437" s="157"/>
      <c r="F437" s="157"/>
      <c r="G437" s="157"/>
      <c r="H437" s="157"/>
      <c r="I437" s="157"/>
      <c r="J437" s="157"/>
      <c r="K437" s="157"/>
    </row>
    <row r="438" spans="2:11">
      <c r="B438" s="156"/>
      <c r="C438" s="157"/>
      <c r="D438" s="157"/>
      <c r="E438" s="157"/>
      <c r="F438" s="157"/>
      <c r="G438" s="157"/>
      <c r="H438" s="157"/>
      <c r="I438" s="157"/>
      <c r="J438" s="157"/>
      <c r="K438" s="157"/>
    </row>
    <row r="439" spans="2:11">
      <c r="B439" s="156"/>
      <c r="C439" s="157"/>
      <c r="D439" s="157"/>
      <c r="E439" s="157"/>
      <c r="F439" s="157"/>
      <c r="G439" s="157"/>
      <c r="H439" s="157"/>
      <c r="I439" s="157"/>
      <c r="J439" s="157"/>
      <c r="K439" s="157"/>
    </row>
    <row r="440" spans="2:11">
      <c r="B440" s="156"/>
      <c r="C440" s="157"/>
      <c r="D440" s="157"/>
      <c r="E440" s="157"/>
      <c r="F440" s="157"/>
      <c r="G440" s="157"/>
      <c r="H440" s="157"/>
      <c r="I440" s="157"/>
      <c r="J440" s="157"/>
      <c r="K440" s="157"/>
    </row>
    <row r="441" spans="2:11">
      <c r="B441" s="156"/>
      <c r="C441" s="157"/>
      <c r="D441" s="157"/>
      <c r="E441" s="157"/>
      <c r="F441" s="157"/>
      <c r="G441" s="157"/>
      <c r="H441" s="157"/>
      <c r="I441" s="157"/>
      <c r="J441" s="157"/>
      <c r="K441" s="157"/>
    </row>
    <row r="442" spans="2:11">
      <c r="B442" s="156"/>
      <c r="C442" s="157"/>
      <c r="D442" s="157"/>
      <c r="E442" s="157"/>
      <c r="F442" s="157"/>
      <c r="G442" s="157"/>
      <c r="H442" s="157"/>
      <c r="I442" s="157"/>
      <c r="J442" s="157"/>
      <c r="K442" s="157"/>
    </row>
    <row r="443" spans="2:11">
      <c r="B443" s="156"/>
      <c r="C443" s="157"/>
      <c r="D443" s="157"/>
      <c r="E443" s="157"/>
      <c r="F443" s="157"/>
      <c r="G443" s="157"/>
      <c r="H443" s="157"/>
      <c r="I443" s="157"/>
      <c r="J443" s="157"/>
      <c r="K443" s="157"/>
    </row>
    <row r="444" spans="2:11">
      <c r="B444" s="156"/>
      <c r="C444" s="157"/>
      <c r="D444" s="157"/>
      <c r="E444" s="157"/>
      <c r="F444" s="157"/>
      <c r="G444" s="157"/>
      <c r="H444" s="157"/>
      <c r="I444" s="157"/>
      <c r="J444" s="157"/>
      <c r="K444" s="157"/>
    </row>
    <row r="445" spans="2:11">
      <c r="B445" s="156"/>
      <c r="C445" s="157"/>
      <c r="D445" s="157"/>
      <c r="E445" s="157"/>
      <c r="F445" s="157"/>
      <c r="G445" s="157"/>
      <c r="H445" s="157"/>
      <c r="I445" s="157"/>
      <c r="J445" s="157"/>
      <c r="K445" s="157"/>
    </row>
    <row r="446" spans="2:11">
      <c r="B446" s="156"/>
      <c r="C446" s="157"/>
      <c r="D446" s="157"/>
      <c r="E446" s="157"/>
      <c r="F446" s="157"/>
      <c r="G446" s="157"/>
      <c r="H446" s="157"/>
      <c r="I446" s="157"/>
      <c r="J446" s="157"/>
      <c r="K446" s="157"/>
    </row>
    <row r="447" spans="2:11">
      <c r="B447" s="156"/>
      <c r="C447" s="157"/>
      <c r="D447" s="157"/>
      <c r="E447" s="157"/>
      <c r="F447" s="157"/>
      <c r="G447" s="157"/>
      <c r="H447" s="157"/>
      <c r="I447" s="157"/>
      <c r="J447" s="157"/>
      <c r="K447" s="157"/>
    </row>
    <row r="448" spans="2:11">
      <c r="B448" s="156"/>
      <c r="C448" s="157"/>
      <c r="D448" s="157"/>
      <c r="E448" s="157"/>
      <c r="F448" s="157"/>
      <c r="G448" s="157"/>
      <c r="H448" s="157"/>
      <c r="I448" s="157"/>
      <c r="J448" s="157"/>
      <c r="K448" s="157"/>
    </row>
    <row r="449" spans="2:11">
      <c r="B449" s="156"/>
      <c r="C449" s="157"/>
      <c r="D449" s="157"/>
      <c r="E449" s="157"/>
      <c r="F449" s="157"/>
      <c r="G449" s="157"/>
      <c r="H449" s="157"/>
      <c r="I449" s="157"/>
      <c r="J449" s="157"/>
      <c r="K449" s="157"/>
    </row>
    <row r="450" spans="2:11">
      <c r="B450" s="156"/>
      <c r="C450" s="157"/>
      <c r="D450" s="157"/>
      <c r="E450" s="157"/>
      <c r="F450" s="157"/>
      <c r="G450" s="157"/>
      <c r="H450" s="157"/>
      <c r="I450" s="157"/>
      <c r="J450" s="157"/>
      <c r="K450" s="157"/>
    </row>
    <row r="451" spans="2:11">
      <c r="B451" s="156"/>
      <c r="C451" s="157"/>
      <c r="D451" s="157"/>
      <c r="E451" s="157"/>
      <c r="F451" s="157"/>
      <c r="G451" s="157"/>
      <c r="H451" s="157"/>
      <c r="I451" s="157"/>
      <c r="J451" s="157"/>
      <c r="K451" s="157"/>
    </row>
    <row r="452" spans="2:11">
      <c r="B452" s="156"/>
      <c r="C452" s="157"/>
      <c r="D452" s="157"/>
      <c r="E452" s="157"/>
      <c r="F452" s="157"/>
      <c r="G452" s="157"/>
      <c r="H452" s="157"/>
      <c r="I452" s="157"/>
      <c r="J452" s="157"/>
      <c r="K452" s="157"/>
    </row>
    <row r="453" spans="2:11">
      <c r="B453" s="156"/>
      <c r="C453" s="157"/>
      <c r="D453" s="157"/>
      <c r="E453" s="157"/>
      <c r="F453" s="157"/>
      <c r="G453" s="157"/>
      <c r="H453" s="157"/>
      <c r="I453" s="157"/>
      <c r="J453" s="157"/>
      <c r="K453" s="157"/>
    </row>
    <row r="454" spans="2:11">
      <c r="B454" s="156"/>
      <c r="C454" s="157"/>
      <c r="D454" s="157"/>
      <c r="E454" s="157"/>
      <c r="F454" s="157"/>
      <c r="G454" s="157"/>
      <c r="H454" s="157"/>
      <c r="I454" s="157"/>
      <c r="J454" s="157"/>
      <c r="K454" s="157"/>
    </row>
    <row r="455" spans="2:11">
      <c r="B455" s="156"/>
      <c r="C455" s="157"/>
      <c r="D455" s="157"/>
      <c r="E455" s="157"/>
      <c r="F455" s="157"/>
      <c r="G455" s="157"/>
      <c r="H455" s="157"/>
      <c r="I455" s="157"/>
      <c r="J455" s="157"/>
      <c r="K455" s="157"/>
    </row>
    <row r="456" spans="2:11">
      <c r="B456" s="156"/>
      <c r="C456" s="157"/>
      <c r="D456" s="157"/>
      <c r="E456" s="157"/>
      <c r="F456" s="157"/>
      <c r="G456" s="157"/>
      <c r="H456" s="157"/>
      <c r="I456" s="157"/>
      <c r="J456" s="157"/>
      <c r="K456" s="157"/>
    </row>
    <row r="457" spans="2:11">
      <c r="B457" s="156"/>
      <c r="C457" s="157"/>
      <c r="D457" s="157"/>
      <c r="E457" s="157"/>
      <c r="F457" s="157"/>
      <c r="G457" s="157"/>
      <c r="H457" s="157"/>
      <c r="I457" s="157"/>
      <c r="J457" s="157"/>
      <c r="K457" s="157"/>
    </row>
    <row r="458" spans="2:11">
      <c r="B458" s="156"/>
      <c r="C458" s="157"/>
      <c r="D458" s="157"/>
      <c r="E458" s="157"/>
      <c r="F458" s="157"/>
      <c r="G458" s="157"/>
      <c r="H458" s="157"/>
      <c r="I458" s="157"/>
      <c r="J458" s="157"/>
      <c r="K458" s="157"/>
    </row>
    <row r="459" spans="2:11">
      <c r="B459" s="156"/>
      <c r="C459" s="157"/>
      <c r="D459" s="157"/>
      <c r="E459" s="157"/>
      <c r="F459" s="157"/>
      <c r="G459" s="157"/>
      <c r="H459" s="157"/>
      <c r="I459" s="157"/>
      <c r="J459" s="157"/>
      <c r="K459" s="157"/>
    </row>
    <row r="460" spans="2:11">
      <c r="C460" s="1"/>
    </row>
    <row r="461" spans="2:11">
      <c r="C461" s="1"/>
    </row>
    <row r="462" spans="2:11">
      <c r="C462" s="1"/>
    </row>
    <row r="463" spans="2:11">
      <c r="C463" s="1"/>
    </row>
    <row r="464" spans="2:11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AC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7109375" style="2" bestFit="1" customWidth="1"/>
    <col min="3" max="3" width="21.2851562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7.28515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10.5703125" style="1" customWidth="1"/>
    <col min="12" max="12" width="9" style="1" bestFit="1" customWidth="1"/>
    <col min="13" max="13" width="5.7109375" style="1" customWidth="1"/>
    <col min="14" max="16384" width="9.140625" style="1"/>
  </cols>
  <sheetData>
    <row r="1" spans="2:29">
      <c r="B1" s="56" t="s">
        <v>155</v>
      </c>
      <c r="C1" s="75" t="s" vm="1">
        <v>241</v>
      </c>
    </row>
    <row r="2" spans="2:29">
      <c r="B2" s="56" t="s">
        <v>154</v>
      </c>
      <c r="C2" s="75" t="s">
        <v>242</v>
      </c>
    </row>
    <row r="3" spans="2:29">
      <c r="B3" s="56" t="s">
        <v>156</v>
      </c>
      <c r="C3" s="75" t="s">
        <v>243</v>
      </c>
    </row>
    <row r="4" spans="2:29">
      <c r="B4" s="56" t="s">
        <v>157</v>
      </c>
      <c r="C4" s="75" t="s">
        <v>244</v>
      </c>
    </row>
    <row r="6" spans="2:29" ht="26.25" customHeight="1">
      <c r="B6" s="145" t="s">
        <v>184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29" ht="26.25" customHeight="1">
      <c r="B7" s="145" t="s">
        <v>106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</row>
    <row r="8" spans="2:29" s="3" customFormat="1" ht="78.75">
      <c r="B8" s="22" t="s">
        <v>125</v>
      </c>
      <c r="C8" s="30" t="s">
        <v>49</v>
      </c>
      <c r="D8" s="30" t="s">
        <v>71</v>
      </c>
      <c r="E8" s="30" t="s">
        <v>110</v>
      </c>
      <c r="F8" s="30" t="s">
        <v>111</v>
      </c>
      <c r="G8" s="30" t="s">
        <v>217</v>
      </c>
      <c r="H8" s="30" t="s">
        <v>216</v>
      </c>
      <c r="I8" s="30" t="s">
        <v>119</v>
      </c>
      <c r="J8" s="30" t="s">
        <v>64</v>
      </c>
      <c r="K8" s="30" t="s">
        <v>158</v>
      </c>
      <c r="L8" s="31" t="s">
        <v>160</v>
      </c>
      <c r="AC8" s="1"/>
    </row>
    <row r="9" spans="2:29" s="3" customFormat="1" ht="24" customHeight="1">
      <c r="B9" s="15"/>
      <c r="C9" s="16"/>
      <c r="D9" s="16"/>
      <c r="E9" s="16"/>
      <c r="F9" s="16" t="s">
        <v>22</v>
      </c>
      <c r="G9" s="16" t="s">
        <v>224</v>
      </c>
      <c r="H9" s="16"/>
      <c r="I9" s="16" t="s">
        <v>220</v>
      </c>
      <c r="J9" s="32" t="s">
        <v>20</v>
      </c>
      <c r="K9" s="32" t="s">
        <v>20</v>
      </c>
      <c r="L9" s="33" t="s">
        <v>20</v>
      </c>
      <c r="AC9" s="1"/>
    </row>
    <row r="10" spans="2:2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C10" s="1"/>
    </row>
    <row r="11" spans="2:29" s="4" customFormat="1" ht="18" customHeight="1">
      <c r="B11" s="113" t="s">
        <v>52</v>
      </c>
      <c r="C11" s="114"/>
      <c r="D11" s="114"/>
      <c r="E11" s="114"/>
      <c r="F11" s="114"/>
      <c r="G11" s="115"/>
      <c r="H11" s="116"/>
      <c r="I11" s="116">
        <v>0</v>
      </c>
      <c r="J11" s="114"/>
      <c r="K11" s="117">
        <v>0</v>
      </c>
      <c r="L11" s="117">
        <v>0</v>
      </c>
      <c r="AC11" s="1"/>
    </row>
    <row r="12" spans="2:29" ht="21" customHeight="1">
      <c r="B12" s="118" t="s">
        <v>212</v>
      </c>
      <c r="C12" s="114"/>
      <c r="D12" s="114"/>
      <c r="E12" s="114"/>
      <c r="F12" s="114"/>
      <c r="G12" s="115"/>
      <c r="H12" s="116"/>
      <c r="I12" s="116">
        <v>0</v>
      </c>
      <c r="J12" s="114"/>
      <c r="K12" s="117">
        <v>0</v>
      </c>
      <c r="L12" s="117">
        <v>0</v>
      </c>
    </row>
    <row r="13" spans="2:29">
      <c r="B13" s="80" t="s">
        <v>2226</v>
      </c>
      <c r="C13" s="81" t="s">
        <v>2227</v>
      </c>
      <c r="D13" s="94" t="s">
        <v>968</v>
      </c>
      <c r="E13" s="94" t="s">
        <v>141</v>
      </c>
      <c r="F13" s="102">
        <v>43375</v>
      </c>
      <c r="G13" s="91">
        <v>750</v>
      </c>
      <c r="H13" s="93">
        <v>0</v>
      </c>
      <c r="I13" s="93">
        <v>0</v>
      </c>
      <c r="J13" s="164">
        <v>0</v>
      </c>
      <c r="K13" s="92">
        <v>0</v>
      </c>
      <c r="L13" s="92">
        <v>0</v>
      </c>
    </row>
    <row r="14" spans="2:29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</row>
    <row r="15" spans="2:29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</row>
    <row r="16" spans="2:29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</row>
    <row r="17" spans="2:12">
      <c r="B17" s="159"/>
      <c r="C17" s="96"/>
      <c r="D17" s="96"/>
      <c r="E17" s="96"/>
      <c r="F17" s="96"/>
      <c r="G17" s="96"/>
      <c r="H17" s="96"/>
      <c r="I17" s="96"/>
      <c r="J17" s="96"/>
      <c r="K17" s="96"/>
      <c r="L17" s="96"/>
    </row>
    <row r="18" spans="2:12">
      <c r="B18" s="159"/>
      <c r="C18" s="96"/>
      <c r="D18" s="96"/>
      <c r="E18" s="96"/>
      <c r="F18" s="96"/>
      <c r="G18" s="96"/>
      <c r="H18" s="96"/>
      <c r="I18" s="96"/>
      <c r="J18" s="96"/>
      <c r="K18" s="96"/>
      <c r="L18" s="96"/>
    </row>
    <row r="19" spans="2:12">
      <c r="B19" s="159"/>
      <c r="C19" s="96"/>
      <c r="D19" s="96"/>
      <c r="E19" s="96"/>
      <c r="F19" s="96"/>
      <c r="G19" s="96"/>
      <c r="H19" s="96"/>
      <c r="I19" s="96"/>
      <c r="J19" s="96"/>
      <c r="K19" s="96"/>
      <c r="L19" s="96"/>
    </row>
    <row r="20" spans="2:12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</row>
    <row r="21" spans="2:12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</row>
    <row r="22" spans="2:12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</row>
    <row r="23" spans="2:12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</row>
    <row r="24" spans="2:12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</row>
    <row r="25" spans="2:12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</row>
    <row r="26" spans="2:12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</row>
    <row r="27" spans="2:12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</row>
    <row r="28" spans="2:12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</row>
    <row r="29" spans="2:12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</row>
    <row r="30" spans="2:12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</row>
    <row r="31" spans="2:12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</row>
    <row r="32" spans="2:12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</row>
    <row r="33" spans="2:12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</row>
    <row r="34" spans="2:12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</row>
    <row r="35" spans="2:12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</row>
    <row r="36" spans="2:12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</row>
    <row r="37" spans="2:12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</row>
    <row r="38" spans="2:12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</row>
    <row r="39" spans="2:12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</row>
    <row r="40" spans="2:12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</row>
    <row r="41" spans="2:12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</row>
    <row r="42" spans="2:12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</row>
    <row r="43" spans="2:12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</row>
    <row r="44" spans="2:12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</row>
    <row r="45" spans="2:12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</row>
    <row r="46" spans="2:12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</row>
    <row r="47" spans="2:12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</row>
    <row r="48" spans="2:12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</row>
    <row r="49" spans="2:12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</row>
    <row r="50" spans="2:12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</row>
    <row r="51" spans="2:12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</row>
    <row r="52" spans="2:12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</row>
    <row r="53" spans="2:12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</row>
    <row r="54" spans="2:12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</row>
    <row r="55" spans="2:12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</row>
    <row r="56" spans="2:12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</row>
    <row r="57" spans="2:12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</row>
    <row r="58" spans="2:12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</row>
    <row r="59" spans="2:12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</row>
    <row r="60" spans="2:12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</row>
    <row r="61" spans="2:12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</row>
    <row r="62" spans="2:12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</row>
    <row r="63" spans="2:12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</row>
    <row r="64" spans="2:12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</row>
    <row r="65" spans="2:12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</row>
    <row r="66" spans="2:12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</row>
    <row r="67" spans="2:12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</row>
    <row r="68" spans="2:12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</row>
    <row r="69" spans="2:12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</row>
    <row r="70" spans="2:12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</row>
    <row r="71" spans="2:12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</row>
    <row r="72" spans="2:12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</row>
    <row r="73" spans="2:12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</row>
    <row r="74" spans="2:12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</row>
    <row r="75" spans="2:12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</row>
    <row r="76" spans="2:12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</row>
    <row r="77" spans="2:12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</row>
    <row r="78" spans="2:12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</row>
    <row r="79" spans="2:12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</row>
    <row r="80" spans="2:12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</row>
    <row r="81" spans="2:12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</row>
    <row r="82" spans="2:12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</row>
    <row r="83" spans="2:12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</row>
    <row r="84" spans="2:12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</row>
    <row r="85" spans="2:12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</row>
    <row r="86" spans="2:12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</row>
    <row r="87" spans="2:12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</row>
    <row r="88" spans="2:12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</row>
    <row r="89" spans="2:12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</row>
    <row r="90" spans="2:12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</row>
    <row r="91" spans="2:12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</row>
    <row r="92" spans="2:12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</row>
    <row r="93" spans="2:12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</row>
    <row r="94" spans="2:12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</row>
    <row r="95" spans="2:12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</row>
    <row r="96" spans="2:12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</row>
    <row r="97" spans="2:12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</row>
    <row r="98" spans="2:12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</row>
    <row r="99" spans="2:12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</row>
    <row r="100" spans="2:12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</row>
    <row r="101" spans="2:12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</row>
    <row r="102" spans="2:12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</row>
    <row r="103" spans="2:12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</row>
    <row r="104" spans="2:12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</row>
    <row r="105" spans="2:12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</row>
    <row r="106" spans="2:12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</row>
    <row r="107" spans="2:12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</row>
    <row r="108" spans="2:12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</row>
    <row r="109" spans="2:12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</row>
    <row r="110" spans="2:12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</row>
    <row r="111" spans="2:12"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</row>
    <row r="112" spans="2:12"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</row>
    <row r="113" spans="2:12"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</row>
    <row r="114" spans="2:12">
      <c r="B114" s="156"/>
      <c r="C114" s="157"/>
      <c r="D114" s="157"/>
      <c r="E114" s="157"/>
      <c r="F114" s="157"/>
      <c r="G114" s="157"/>
      <c r="H114" s="157"/>
      <c r="I114" s="157"/>
      <c r="J114" s="157"/>
      <c r="K114" s="157"/>
      <c r="L114" s="157"/>
    </row>
    <row r="115" spans="2:12">
      <c r="B115" s="156"/>
      <c r="C115" s="157"/>
      <c r="D115" s="157"/>
      <c r="E115" s="157"/>
      <c r="F115" s="157"/>
      <c r="G115" s="157"/>
      <c r="H115" s="157"/>
      <c r="I115" s="157"/>
      <c r="J115" s="157"/>
      <c r="K115" s="157"/>
      <c r="L115" s="157"/>
    </row>
    <row r="116" spans="2:12">
      <c r="B116" s="156"/>
      <c r="C116" s="157"/>
      <c r="D116" s="157"/>
      <c r="E116" s="157"/>
      <c r="F116" s="157"/>
      <c r="G116" s="157"/>
      <c r="H116" s="157"/>
      <c r="I116" s="157"/>
      <c r="J116" s="157"/>
      <c r="K116" s="157"/>
      <c r="L116" s="157"/>
    </row>
    <row r="117" spans="2:12">
      <c r="B117" s="156"/>
      <c r="C117" s="157"/>
      <c r="D117" s="157"/>
      <c r="E117" s="157"/>
      <c r="F117" s="157"/>
      <c r="G117" s="157"/>
      <c r="H117" s="157"/>
      <c r="I117" s="157"/>
      <c r="J117" s="157"/>
      <c r="K117" s="157"/>
      <c r="L117" s="157"/>
    </row>
    <row r="118" spans="2:12">
      <c r="B118" s="156"/>
      <c r="C118" s="157"/>
      <c r="D118" s="157"/>
      <c r="E118" s="157"/>
      <c r="F118" s="157"/>
      <c r="G118" s="157"/>
      <c r="H118" s="157"/>
      <c r="I118" s="157"/>
      <c r="J118" s="157"/>
      <c r="K118" s="157"/>
      <c r="L118" s="157"/>
    </row>
    <row r="119" spans="2:12">
      <c r="B119" s="156"/>
      <c r="C119" s="157"/>
      <c r="D119" s="157"/>
      <c r="E119" s="157"/>
      <c r="F119" s="157"/>
      <c r="G119" s="157"/>
      <c r="H119" s="157"/>
      <c r="I119" s="157"/>
      <c r="J119" s="157"/>
      <c r="K119" s="157"/>
      <c r="L119" s="157"/>
    </row>
    <row r="120" spans="2:12">
      <c r="B120" s="156"/>
      <c r="C120" s="157"/>
      <c r="D120" s="157"/>
      <c r="E120" s="157"/>
      <c r="F120" s="157"/>
      <c r="G120" s="157"/>
      <c r="H120" s="157"/>
      <c r="I120" s="157"/>
      <c r="J120" s="157"/>
      <c r="K120" s="157"/>
      <c r="L120" s="157"/>
    </row>
    <row r="121" spans="2:12">
      <c r="B121" s="156"/>
      <c r="C121" s="157"/>
      <c r="D121" s="157"/>
      <c r="E121" s="157"/>
      <c r="F121" s="157"/>
      <c r="G121" s="157"/>
      <c r="H121" s="157"/>
      <c r="I121" s="157"/>
      <c r="J121" s="157"/>
      <c r="K121" s="157"/>
      <c r="L121" s="157"/>
    </row>
    <row r="122" spans="2:12">
      <c r="B122" s="156"/>
      <c r="C122" s="157"/>
      <c r="D122" s="157"/>
      <c r="E122" s="157"/>
      <c r="F122" s="157"/>
      <c r="G122" s="157"/>
      <c r="H122" s="157"/>
      <c r="I122" s="157"/>
      <c r="J122" s="157"/>
      <c r="K122" s="157"/>
      <c r="L122" s="157"/>
    </row>
    <row r="123" spans="2:12">
      <c r="B123" s="156"/>
      <c r="C123" s="157"/>
      <c r="D123" s="157"/>
      <c r="E123" s="157"/>
      <c r="F123" s="157"/>
      <c r="G123" s="157"/>
      <c r="H123" s="157"/>
      <c r="I123" s="157"/>
      <c r="J123" s="157"/>
      <c r="K123" s="157"/>
      <c r="L123" s="157"/>
    </row>
    <row r="124" spans="2:12">
      <c r="B124" s="156"/>
      <c r="C124" s="157"/>
      <c r="D124" s="157"/>
      <c r="E124" s="157"/>
      <c r="F124" s="157"/>
      <c r="G124" s="157"/>
      <c r="H124" s="157"/>
      <c r="I124" s="157"/>
      <c r="J124" s="157"/>
      <c r="K124" s="157"/>
      <c r="L124" s="157"/>
    </row>
    <row r="125" spans="2:12">
      <c r="B125" s="156"/>
      <c r="C125" s="157"/>
      <c r="D125" s="157"/>
      <c r="E125" s="157"/>
      <c r="F125" s="157"/>
      <c r="G125" s="157"/>
      <c r="H125" s="157"/>
      <c r="I125" s="157"/>
      <c r="J125" s="157"/>
      <c r="K125" s="157"/>
      <c r="L125" s="157"/>
    </row>
    <row r="126" spans="2:12">
      <c r="B126" s="156"/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</row>
    <row r="127" spans="2:12">
      <c r="B127" s="156"/>
      <c r="C127" s="157"/>
      <c r="D127" s="157"/>
      <c r="E127" s="157"/>
      <c r="F127" s="157"/>
      <c r="G127" s="157"/>
      <c r="H127" s="157"/>
      <c r="I127" s="157"/>
      <c r="J127" s="157"/>
      <c r="K127" s="157"/>
      <c r="L127" s="157"/>
    </row>
    <row r="128" spans="2:12">
      <c r="B128" s="156"/>
      <c r="C128" s="157"/>
      <c r="D128" s="157"/>
      <c r="E128" s="157"/>
      <c r="F128" s="157"/>
      <c r="G128" s="157"/>
      <c r="H128" s="157"/>
      <c r="I128" s="157"/>
      <c r="J128" s="157"/>
      <c r="K128" s="157"/>
      <c r="L128" s="157"/>
    </row>
    <row r="129" spans="2:12">
      <c r="B129" s="156"/>
      <c r="C129" s="157"/>
      <c r="D129" s="157"/>
      <c r="E129" s="157"/>
      <c r="F129" s="157"/>
      <c r="G129" s="157"/>
      <c r="H129" s="157"/>
      <c r="I129" s="157"/>
      <c r="J129" s="157"/>
      <c r="K129" s="157"/>
      <c r="L129" s="157"/>
    </row>
    <row r="130" spans="2:12">
      <c r="B130" s="156"/>
      <c r="C130" s="157"/>
      <c r="D130" s="157"/>
      <c r="E130" s="157"/>
      <c r="F130" s="157"/>
      <c r="G130" s="157"/>
      <c r="H130" s="157"/>
      <c r="I130" s="157"/>
      <c r="J130" s="157"/>
      <c r="K130" s="157"/>
      <c r="L130" s="157"/>
    </row>
    <row r="131" spans="2:12">
      <c r="B131" s="156"/>
      <c r="C131" s="157"/>
      <c r="D131" s="157"/>
      <c r="E131" s="157"/>
      <c r="F131" s="157"/>
      <c r="G131" s="157"/>
      <c r="H131" s="157"/>
      <c r="I131" s="157"/>
      <c r="J131" s="157"/>
      <c r="K131" s="157"/>
      <c r="L131" s="157"/>
    </row>
    <row r="132" spans="2:12">
      <c r="B132" s="156"/>
      <c r="C132" s="157"/>
      <c r="D132" s="157"/>
      <c r="E132" s="157"/>
      <c r="F132" s="157"/>
      <c r="G132" s="157"/>
      <c r="H132" s="157"/>
      <c r="I132" s="157"/>
      <c r="J132" s="157"/>
      <c r="K132" s="157"/>
      <c r="L132" s="157"/>
    </row>
    <row r="133" spans="2:12">
      <c r="B133" s="156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</row>
    <row r="134" spans="2:12">
      <c r="B134" s="156"/>
      <c r="C134" s="157"/>
      <c r="D134" s="157"/>
      <c r="E134" s="157"/>
      <c r="F134" s="157"/>
      <c r="G134" s="157"/>
      <c r="H134" s="157"/>
      <c r="I134" s="157"/>
      <c r="J134" s="157"/>
      <c r="K134" s="157"/>
      <c r="L134" s="157"/>
    </row>
    <row r="135" spans="2:12">
      <c r="B135" s="156"/>
      <c r="C135" s="157"/>
      <c r="D135" s="157"/>
      <c r="E135" s="157"/>
      <c r="F135" s="157"/>
      <c r="G135" s="157"/>
      <c r="H135" s="157"/>
      <c r="I135" s="157"/>
      <c r="J135" s="157"/>
      <c r="K135" s="157"/>
      <c r="L135" s="157"/>
    </row>
    <row r="136" spans="2:12">
      <c r="B136" s="156"/>
      <c r="C136" s="157"/>
      <c r="D136" s="157"/>
      <c r="E136" s="157"/>
      <c r="F136" s="157"/>
      <c r="G136" s="157"/>
      <c r="H136" s="157"/>
      <c r="I136" s="157"/>
      <c r="J136" s="157"/>
      <c r="K136" s="157"/>
      <c r="L136" s="157"/>
    </row>
    <row r="137" spans="2:12">
      <c r="B137" s="156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</row>
    <row r="138" spans="2:12">
      <c r="B138" s="156"/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</row>
    <row r="139" spans="2:12">
      <c r="B139" s="156"/>
      <c r="C139" s="157"/>
      <c r="D139" s="157"/>
      <c r="E139" s="157"/>
      <c r="F139" s="157"/>
      <c r="G139" s="157"/>
      <c r="H139" s="157"/>
      <c r="I139" s="157"/>
      <c r="J139" s="157"/>
      <c r="K139" s="157"/>
      <c r="L139" s="157"/>
    </row>
    <row r="140" spans="2:12">
      <c r="B140" s="156"/>
      <c r="C140" s="157"/>
      <c r="D140" s="157"/>
      <c r="E140" s="157"/>
      <c r="F140" s="157"/>
      <c r="G140" s="157"/>
      <c r="H140" s="157"/>
      <c r="I140" s="157"/>
      <c r="J140" s="157"/>
      <c r="K140" s="157"/>
      <c r="L140" s="157"/>
    </row>
    <row r="141" spans="2:12">
      <c r="B141" s="156"/>
      <c r="C141" s="157"/>
      <c r="D141" s="157"/>
      <c r="E141" s="157"/>
      <c r="F141" s="157"/>
      <c r="G141" s="157"/>
      <c r="H141" s="157"/>
      <c r="I141" s="157"/>
      <c r="J141" s="157"/>
      <c r="K141" s="157"/>
      <c r="L141" s="157"/>
    </row>
    <row r="142" spans="2:12">
      <c r="B142" s="156"/>
      <c r="C142" s="157"/>
      <c r="D142" s="157"/>
      <c r="E142" s="157"/>
      <c r="F142" s="157"/>
      <c r="G142" s="157"/>
      <c r="H142" s="157"/>
      <c r="I142" s="157"/>
      <c r="J142" s="157"/>
      <c r="K142" s="157"/>
      <c r="L142" s="157"/>
    </row>
    <row r="143" spans="2:12">
      <c r="B143" s="156"/>
      <c r="C143" s="157"/>
      <c r="D143" s="157"/>
      <c r="E143" s="157"/>
      <c r="F143" s="157"/>
      <c r="G143" s="157"/>
      <c r="H143" s="157"/>
      <c r="I143" s="157"/>
      <c r="J143" s="157"/>
      <c r="K143" s="157"/>
      <c r="L143" s="157"/>
    </row>
    <row r="144" spans="2:12">
      <c r="B144" s="156"/>
      <c r="C144" s="157"/>
      <c r="D144" s="157"/>
      <c r="E144" s="157"/>
      <c r="F144" s="157"/>
      <c r="G144" s="157"/>
      <c r="H144" s="157"/>
      <c r="I144" s="157"/>
      <c r="J144" s="157"/>
      <c r="K144" s="157"/>
      <c r="L144" s="157"/>
    </row>
    <row r="145" spans="2:12">
      <c r="B145" s="156"/>
      <c r="C145" s="157"/>
      <c r="D145" s="157"/>
      <c r="E145" s="157"/>
      <c r="F145" s="157"/>
      <c r="G145" s="157"/>
      <c r="H145" s="157"/>
      <c r="I145" s="157"/>
      <c r="J145" s="157"/>
      <c r="K145" s="157"/>
      <c r="L145" s="157"/>
    </row>
    <row r="146" spans="2:12">
      <c r="B146" s="156"/>
      <c r="C146" s="157"/>
      <c r="D146" s="157"/>
      <c r="E146" s="157"/>
      <c r="F146" s="157"/>
      <c r="G146" s="157"/>
      <c r="H146" s="157"/>
      <c r="I146" s="157"/>
      <c r="J146" s="157"/>
      <c r="K146" s="157"/>
      <c r="L146" s="157"/>
    </row>
    <row r="147" spans="2:12">
      <c r="B147" s="156"/>
      <c r="C147" s="157"/>
      <c r="D147" s="157"/>
      <c r="E147" s="157"/>
      <c r="F147" s="157"/>
      <c r="G147" s="157"/>
      <c r="H147" s="157"/>
      <c r="I147" s="157"/>
      <c r="J147" s="157"/>
      <c r="K147" s="157"/>
      <c r="L147" s="157"/>
    </row>
    <row r="148" spans="2:12">
      <c r="B148" s="156"/>
      <c r="C148" s="157"/>
      <c r="D148" s="157"/>
      <c r="E148" s="157"/>
      <c r="F148" s="157"/>
      <c r="G148" s="157"/>
      <c r="H148" s="157"/>
      <c r="I148" s="157"/>
      <c r="J148" s="157"/>
      <c r="K148" s="157"/>
      <c r="L148" s="157"/>
    </row>
    <row r="149" spans="2:12">
      <c r="B149" s="156"/>
      <c r="C149" s="157"/>
      <c r="D149" s="157"/>
      <c r="E149" s="157"/>
      <c r="F149" s="157"/>
      <c r="G149" s="157"/>
      <c r="H149" s="157"/>
      <c r="I149" s="157"/>
      <c r="J149" s="157"/>
      <c r="K149" s="157"/>
      <c r="L149" s="157"/>
    </row>
    <row r="150" spans="2:12">
      <c r="B150" s="156"/>
      <c r="C150" s="157"/>
      <c r="D150" s="157"/>
      <c r="E150" s="157"/>
      <c r="F150" s="157"/>
      <c r="G150" s="157"/>
      <c r="H150" s="157"/>
      <c r="I150" s="157"/>
      <c r="J150" s="157"/>
      <c r="K150" s="157"/>
      <c r="L150" s="157"/>
    </row>
    <row r="151" spans="2:12">
      <c r="B151" s="156"/>
      <c r="C151" s="157"/>
      <c r="D151" s="157"/>
      <c r="E151" s="157"/>
      <c r="F151" s="157"/>
      <c r="G151" s="157"/>
      <c r="H151" s="157"/>
      <c r="I151" s="157"/>
      <c r="J151" s="157"/>
      <c r="K151" s="157"/>
      <c r="L151" s="157"/>
    </row>
    <row r="152" spans="2:12">
      <c r="B152" s="156"/>
      <c r="C152" s="157"/>
      <c r="D152" s="157"/>
      <c r="E152" s="157"/>
      <c r="F152" s="157"/>
      <c r="G152" s="157"/>
      <c r="H152" s="157"/>
      <c r="I152" s="157"/>
      <c r="J152" s="157"/>
      <c r="K152" s="157"/>
      <c r="L152" s="157"/>
    </row>
    <row r="153" spans="2:12">
      <c r="B153" s="156"/>
      <c r="C153" s="157"/>
      <c r="D153" s="157"/>
      <c r="E153" s="157"/>
      <c r="F153" s="157"/>
      <c r="G153" s="157"/>
      <c r="H153" s="157"/>
      <c r="I153" s="157"/>
      <c r="J153" s="157"/>
      <c r="K153" s="157"/>
      <c r="L153" s="157"/>
    </row>
    <row r="154" spans="2:12">
      <c r="B154" s="156"/>
      <c r="C154" s="157"/>
      <c r="D154" s="157"/>
      <c r="E154" s="157"/>
      <c r="F154" s="157"/>
      <c r="G154" s="157"/>
      <c r="H154" s="157"/>
      <c r="I154" s="157"/>
      <c r="J154" s="157"/>
      <c r="K154" s="157"/>
      <c r="L154" s="157"/>
    </row>
    <row r="155" spans="2:12">
      <c r="B155" s="156"/>
      <c r="C155" s="157"/>
      <c r="D155" s="157"/>
      <c r="E155" s="157"/>
      <c r="F155" s="157"/>
      <c r="G155" s="157"/>
      <c r="H155" s="157"/>
      <c r="I155" s="157"/>
      <c r="J155" s="157"/>
      <c r="K155" s="157"/>
      <c r="L155" s="157"/>
    </row>
    <row r="156" spans="2:12">
      <c r="B156" s="156"/>
      <c r="C156" s="157"/>
      <c r="D156" s="157"/>
      <c r="E156" s="157"/>
      <c r="F156" s="157"/>
      <c r="G156" s="157"/>
      <c r="H156" s="157"/>
      <c r="I156" s="157"/>
      <c r="J156" s="157"/>
      <c r="K156" s="157"/>
      <c r="L156" s="157"/>
    </row>
    <row r="157" spans="2:12">
      <c r="B157" s="156"/>
      <c r="C157" s="157"/>
      <c r="D157" s="157"/>
      <c r="E157" s="157"/>
      <c r="F157" s="157"/>
      <c r="G157" s="157"/>
      <c r="H157" s="157"/>
      <c r="I157" s="157"/>
      <c r="J157" s="157"/>
      <c r="K157" s="157"/>
      <c r="L157" s="157"/>
    </row>
    <row r="158" spans="2:12">
      <c r="B158" s="156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</row>
    <row r="159" spans="2:12">
      <c r="B159" s="156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</row>
    <row r="160" spans="2:12">
      <c r="B160" s="156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</row>
    <row r="161" spans="2:12">
      <c r="B161" s="156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</row>
    <row r="162" spans="2:12">
      <c r="B162" s="156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</row>
    <row r="163" spans="2:12">
      <c r="B163" s="156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</row>
    <row r="164" spans="2:12">
      <c r="B164" s="156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</row>
    <row r="165" spans="2:12">
      <c r="B165" s="156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</row>
    <row r="166" spans="2:12">
      <c r="B166" s="156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</row>
    <row r="167" spans="2:12">
      <c r="B167" s="156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</row>
    <row r="168" spans="2:12">
      <c r="B168" s="156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</row>
    <row r="169" spans="2:12">
      <c r="B169" s="156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</row>
    <row r="170" spans="2:12">
      <c r="B170" s="156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</row>
    <row r="171" spans="2:12">
      <c r="B171" s="156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</row>
    <row r="172" spans="2:12">
      <c r="B172" s="156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</row>
    <row r="173" spans="2:12">
      <c r="B173" s="156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</row>
    <row r="174" spans="2:12">
      <c r="B174" s="156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</row>
    <row r="175" spans="2:12">
      <c r="B175" s="156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</row>
    <row r="176" spans="2:12">
      <c r="B176" s="156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</row>
    <row r="177" spans="2:12">
      <c r="B177" s="156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</row>
    <row r="178" spans="2:12">
      <c r="B178" s="156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</row>
    <row r="179" spans="2:12">
      <c r="B179" s="156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</row>
    <row r="180" spans="2:12">
      <c r="B180" s="156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</row>
    <row r="181" spans="2:12">
      <c r="B181" s="156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</row>
    <row r="182" spans="2:12">
      <c r="B182" s="156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</row>
    <row r="183" spans="2:12">
      <c r="B183" s="156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</row>
    <row r="184" spans="2:12">
      <c r="B184" s="156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</row>
    <row r="185" spans="2:12">
      <c r="B185" s="156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</row>
    <row r="186" spans="2:12">
      <c r="B186" s="156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</row>
    <row r="187" spans="2:12">
      <c r="B187" s="156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</row>
    <row r="188" spans="2:12">
      <c r="B188" s="156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</row>
    <row r="189" spans="2:12">
      <c r="B189" s="156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</row>
    <row r="190" spans="2:12">
      <c r="B190" s="156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</row>
    <row r="191" spans="2:12">
      <c r="B191" s="156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</row>
    <row r="192" spans="2:12">
      <c r="B192" s="156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</row>
    <row r="193" spans="2:12">
      <c r="B193" s="156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</row>
    <row r="194" spans="2:12">
      <c r="B194" s="156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</row>
    <row r="195" spans="2:12">
      <c r="B195" s="156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</row>
    <row r="196" spans="2:12">
      <c r="B196" s="156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</row>
    <row r="197" spans="2:12">
      <c r="B197" s="156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</row>
    <row r="198" spans="2:12">
      <c r="B198" s="156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</row>
    <row r="199" spans="2:12">
      <c r="B199" s="156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</row>
    <row r="200" spans="2:12">
      <c r="B200" s="156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</row>
    <row r="201" spans="2:12">
      <c r="B201" s="156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</row>
    <row r="202" spans="2:12">
      <c r="B202" s="156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</row>
    <row r="203" spans="2:12">
      <c r="B203" s="156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</row>
    <row r="204" spans="2:12">
      <c r="B204" s="156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</row>
    <row r="205" spans="2:12">
      <c r="B205" s="156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</row>
    <row r="206" spans="2:12">
      <c r="B206" s="156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</row>
    <row r="207" spans="2:12">
      <c r="B207" s="156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</row>
    <row r="208" spans="2:12">
      <c r="B208" s="156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</row>
    <row r="209" spans="2:12">
      <c r="B209" s="156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</row>
    <row r="210" spans="2:12">
      <c r="B210" s="156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</row>
    <row r="211" spans="2:12">
      <c r="B211" s="156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</row>
    <row r="212" spans="2:12">
      <c r="B212" s="156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</row>
    <row r="213" spans="2:12">
      <c r="B213" s="156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</row>
    <row r="214" spans="2:12">
      <c r="C214" s="1"/>
      <c r="D214" s="1"/>
    </row>
    <row r="215" spans="2:12">
      <c r="C215" s="1"/>
      <c r="D215" s="1"/>
    </row>
    <row r="216" spans="2:12">
      <c r="C216" s="1"/>
      <c r="D216" s="1"/>
    </row>
    <row r="217" spans="2:12">
      <c r="C217" s="1"/>
      <c r="D217" s="1"/>
    </row>
    <row r="218" spans="2:12">
      <c r="C218" s="1"/>
      <c r="D218" s="1"/>
    </row>
    <row r="219" spans="2:12">
      <c r="C219" s="1"/>
      <c r="D219" s="1"/>
    </row>
    <row r="220" spans="2:12">
      <c r="C220" s="1"/>
      <c r="D220" s="1"/>
    </row>
    <row r="221" spans="2:12">
      <c r="C221" s="1"/>
      <c r="D221" s="1"/>
    </row>
    <row r="222" spans="2:12">
      <c r="C222" s="1"/>
      <c r="D222" s="1"/>
    </row>
    <row r="223" spans="2:12">
      <c r="C223" s="1"/>
      <c r="D223" s="1"/>
    </row>
    <row r="224" spans="2:12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90</v>
      </c>
      <c r="C6" s="13" t="s">
        <v>49</v>
      </c>
      <c r="E6" s="13" t="s">
        <v>126</v>
      </c>
      <c r="I6" s="13" t="s">
        <v>15</v>
      </c>
      <c r="J6" s="13" t="s">
        <v>72</v>
      </c>
      <c r="M6" s="13" t="s">
        <v>110</v>
      </c>
      <c r="Q6" s="13" t="s">
        <v>17</v>
      </c>
      <c r="R6" s="13" t="s">
        <v>19</v>
      </c>
      <c r="U6" s="13" t="s">
        <v>67</v>
      </c>
      <c r="W6" s="14" t="s">
        <v>63</v>
      </c>
    </row>
    <row r="7" spans="2:25" ht="18">
      <c r="B7" s="52" t="str">
        <f>'תעודות התחייבות ממשלתיות'!B6:R6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96</v>
      </c>
      <c r="C8" s="30" t="s">
        <v>49</v>
      </c>
      <c r="D8" s="30" t="s">
        <v>128</v>
      </c>
      <c r="I8" s="30" t="s">
        <v>15</v>
      </c>
      <c r="J8" s="30" t="s">
        <v>72</v>
      </c>
      <c r="K8" s="30" t="s">
        <v>111</v>
      </c>
      <c r="L8" s="30" t="s">
        <v>18</v>
      </c>
      <c r="M8" s="30" t="s">
        <v>110</v>
      </c>
      <c r="Q8" s="30" t="s">
        <v>17</v>
      </c>
      <c r="R8" s="30" t="s">
        <v>19</v>
      </c>
      <c r="S8" s="30" t="s">
        <v>0</v>
      </c>
      <c r="T8" s="30" t="s">
        <v>114</v>
      </c>
      <c r="U8" s="30" t="s">
        <v>67</v>
      </c>
      <c r="V8" s="30" t="s">
        <v>64</v>
      </c>
      <c r="W8" s="31" t="s">
        <v>120</v>
      </c>
    </row>
    <row r="9" spans="2:25" ht="31.5">
      <c r="B9" s="48" t="str">
        <f>'תעודות חוב מסחריות '!B7:T7</f>
        <v>2. תעודות חוב מסחריות</v>
      </c>
      <c r="C9" s="13" t="s">
        <v>49</v>
      </c>
      <c r="D9" s="13" t="s">
        <v>128</v>
      </c>
      <c r="E9" s="41" t="s">
        <v>126</v>
      </c>
      <c r="G9" s="13" t="s">
        <v>71</v>
      </c>
      <c r="I9" s="13" t="s">
        <v>15</v>
      </c>
      <c r="J9" s="13" t="s">
        <v>72</v>
      </c>
      <c r="K9" s="13" t="s">
        <v>111</v>
      </c>
      <c r="L9" s="13" t="s">
        <v>18</v>
      </c>
      <c r="M9" s="13" t="s">
        <v>110</v>
      </c>
      <c r="Q9" s="13" t="s">
        <v>17</v>
      </c>
      <c r="R9" s="13" t="s">
        <v>19</v>
      </c>
      <c r="S9" s="13" t="s">
        <v>0</v>
      </c>
      <c r="T9" s="13" t="s">
        <v>114</v>
      </c>
      <c r="U9" s="13" t="s">
        <v>67</v>
      </c>
      <c r="V9" s="13" t="s">
        <v>64</v>
      </c>
      <c r="W9" s="38" t="s">
        <v>120</v>
      </c>
    </row>
    <row r="10" spans="2:25" ht="31.5">
      <c r="B10" s="48" t="str">
        <f>'אג"ח קונצרני'!B7:U7</f>
        <v>3. אג"ח קונצרני</v>
      </c>
      <c r="C10" s="30" t="s">
        <v>49</v>
      </c>
      <c r="D10" s="13" t="s">
        <v>128</v>
      </c>
      <c r="E10" s="41" t="s">
        <v>126</v>
      </c>
      <c r="G10" s="30" t="s">
        <v>71</v>
      </c>
      <c r="I10" s="30" t="s">
        <v>15</v>
      </c>
      <c r="J10" s="30" t="s">
        <v>72</v>
      </c>
      <c r="K10" s="30" t="s">
        <v>111</v>
      </c>
      <c r="L10" s="30" t="s">
        <v>18</v>
      </c>
      <c r="M10" s="30" t="s">
        <v>110</v>
      </c>
      <c r="Q10" s="30" t="s">
        <v>17</v>
      </c>
      <c r="R10" s="30" t="s">
        <v>19</v>
      </c>
      <c r="S10" s="30" t="s">
        <v>0</v>
      </c>
      <c r="T10" s="30" t="s">
        <v>114</v>
      </c>
      <c r="U10" s="30" t="s">
        <v>67</v>
      </c>
      <c r="V10" s="13" t="s">
        <v>64</v>
      </c>
      <c r="W10" s="31" t="s">
        <v>120</v>
      </c>
    </row>
    <row r="11" spans="2:25" ht="31.5">
      <c r="B11" s="48" t="str">
        <f>מניות!B7</f>
        <v>4. מניות</v>
      </c>
      <c r="C11" s="30" t="s">
        <v>49</v>
      </c>
      <c r="D11" s="13" t="s">
        <v>128</v>
      </c>
      <c r="E11" s="41" t="s">
        <v>126</v>
      </c>
      <c r="H11" s="30" t="s">
        <v>110</v>
      </c>
      <c r="S11" s="30" t="s">
        <v>0</v>
      </c>
      <c r="T11" s="13" t="s">
        <v>114</v>
      </c>
      <c r="U11" s="13" t="s">
        <v>67</v>
      </c>
      <c r="V11" s="13" t="s">
        <v>64</v>
      </c>
      <c r="W11" s="14" t="s">
        <v>120</v>
      </c>
    </row>
    <row r="12" spans="2:25" ht="31.5">
      <c r="B12" s="48" t="str">
        <f>'קרנות סל'!B7:N7</f>
        <v>5. קרנות סל</v>
      </c>
      <c r="C12" s="30" t="s">
        <v>49</v>
      </c>
      <c r="D12" s="13" t="s">
        <v>128</v>
      </c>
      <c r="E12" s="41" t="s">
        <v>126</v>
      </c>
      <c r="H12" s="30" t="s">
        <v>110</v>
      </c>
      <c r="S12" s="30" t="s">
        <v>0</v>
      </c>
      <c r="T12" s="30" t="s">
        <v>114</v>
      </c>
      <c r="U12" s="30" t="s">
        <v>67</v>
      </c>
      <c r="V12" s="30" t="s">
        <v>64</v>
      </c>
      <c r="W12" s="31" t="s">
        <v>120</v>
      </c>
    </row>
    <row r="13" spans="2:25" ht="31.5">
      <c r="B13" s="48" t="str">
        <f>'קרנות נאמנות'!B7:O7</f>
        <v>6. קרנות נאמנות</v>
      </c>
      <c r="C13" s="30" t="s">
        <v>49</v>
      </c>
      <c r="D13" s="30" t="s">
        <v>128</v>
      </c>
      <c r="G13" s="30" t="s">
        <v>71</v>
      </c>
      <c r="H13" s="30" t="s">
        <v>110</v>
      </c>
      <c r="S13" s="30" t="s">
        <v>0</v>
      </c>
      <c r="T13" s="30" t="s">
        <v>114</v>
      </c>
      <c r="U13" s="30" t="s">
        <v>67</v>
      </c>
      <c r="V13" s="30" t="s">
        <v>64</v>
      </c>
      <c r="W13" s="31" t="s">
        <v>120</v>
      </c>
    </row>
    <row r="14" spans="2:25" ht="31.5">
      <c r="B14" s="48" t="str">
        <f>'כתבי אופציה'!B7:L7</f>
        <v>7. כתבי אופציה</v>
      </c>
      <c r="C14" s="30" t="s">
        <v>49</v>
      </c>
      <c r="D14" s="30" t="s">
        <v>128</v>
      </c>
      <c r="G14" s="30" t="s">
        <v>71</v>
      </c>
      <c r="H14" s="30" t="s">
        <v>110</v>
      </c>
      <c r="S14" s="30" t="s">
        <v>0</v>
      </c>
      <c r="T14" s="30" t="s">
        <v>114</v>
      </c>
      <c r="U14" s="30" t="s">
        <v>67</v>
      </c>
      <c r="V14" s="30" t="s">
        <v>64</v>
      </c>
      <c r="W14" s="31" t="s">
        <v>120</v>
      </c>
    </row>
    <row r="15" spans="2:25" ht="31.5">
      <c r="B15" s="48" t="str">
        <f>אופציות!B7</f>
        <v>8. אופציות</v>
      </c>
      <c r="C15" s="30" t="s">
        <v>49</v>
      </c>
      <c r="D15" s="30" t="s">
        <v>128</v>
      </c>
      <c r="G15" s="30" t="s">
        <v>71</v>
      </c>
      <c r="H15" s="30" t="s">
        <v>110</v>
      </c>
      <c r="S15" s="30" t="s">
        <v>0</v>
      </c>
      <c r="T15" s="30" t="s">
        <v>114</v>
      </c>
      <c r="U15" s="30" t="s">
        <v>67</v>
      </c>
      <c r="V15" s="30" t="s">
        <v>64</v>
      </c>
      <c r="W15" s="31" t="s">
        <v>120</v>
      </c>
    </row>
    <row r="16" spans="2:25" ht="31.5">
      <c r="B16" s="48" t="str">
        <f>'חוזים עתידיים'!B7:I7</f>
        <v>9. חוזים עתידיים</v>
      </c>
      <c r="C16" s="30" t="s">
        <v>49</v>
      </c>
      <c r="D16" s="30" t="s">
        <v>128</v>
      </c>
      <c r="G16" s="30" t="s">
        <v>71</v>
      </c>
      <c r="H16" s="30" t="s">
        <v>110</v>
      </c>
      <c r="S16" s="30" t="s">
        <v>0</v>
      </c>
      <c r="T16" s="31" t="s">
        <v>114</v>
      </c>
    </row>
    <row r="17" spans="2:25" ht="31.5">
      <c r="B17" s="48" t="str">
        <f>'מוצרים מובנים'!B7:Q7</f>
        <v>10. מוצרים מובנים</v>
      </c>
      <c r="C17" s="30" t="s">
        <v>49</v>
      </c>
      <c r="F17" s="13" t="s">
        <v>55</v>
      </c>
      <c r="I17" s="30" t="s">
        <v>15</v>
      </c>
      <c r="J17" s="30" t="s">
        <v>72</v>
      </c>
      <c r="K17" s="30" t="s">
        <v>111</v>
      </c>
      <c r="L17" s="30" t="s">
        <v>18</v>
      </c>
      <c r="M17" s="30" t="s">
        <v>110</v>
      </c>
      <c r="Q17" s="30" t="s">
        <v>17</v>
      </c>
      <c r="R17" s="30" t="s">
        <v>19</v>
      </c>
      <c r="S17" s="30" t="s">
        <v>0</v>
      </c>
      <c r="T17" s="30" t="s">
        <v>114</v>
      </c>
      <c r="U17" s="30" t="s">
        <v>67</v>
      </c>
      <c r="V17" s="30" t="s">
        <v>64</v>
      </c>
      <c r="W17" s="31" t="s">
        <v>120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49</v>
      </c>
      <c r="I19" s="30" t="s">
        <v>15</v>
      </c>
      <c r="J19" s="30" t="s">
        <v>72</v>
      </c>
      <c r="K19" s="30" t="s">
        <v>111</v>
      </c>
      <c r="L19" s="30" t="s">
        <v>18</v>
      </c>
      <c r="M19" s="30" t="s">
        <v>110</v>
      </c>
      <c r="Q19" s="30" t="s">
        <v>17</v>
      </c>
      <c r="R19" s="30" t="s">
        <v>19</v>
      </c>
      <c r="S19" s="30" t="s">
        <v>0</v>
      </c>
      <c r="T19" s="30" t="s">
        <v>114</v>
      </c>
      <c r="U19" s="30" t="s">
        <v>119</v>
      </c>
      <c r="V19" s="30" t="s">
        <v>64</v>
      </c>
      <c r="W19" s="31" t="s">
        <v>120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49</v>
      </c>
      <c r="D20" s="41" t="s">
        <v>127</v>
      </c>
      <c r="E20" s="41" t="s">
        <v>126</v>
      </c>
      <c r="G20" s="30" t="s">
        <v>71</v>
      </c>
      <c r="I20" s="30" t="s">
        <v>15</v>
      </c>
      <c r="J20" s="30" t="s">
        <v>72</v>
      </c>
      <c r="K20" s="30" t="s">
        <v>111</v>
      </c>
      <c r="L20" s="30" t="s">
        <v>18</v>
      </c>
      <c r="M20" s="30" t="s">
        <v>110</v>
      </c>
      <c r="Q20" s="30" t="s">
        <v>17</v>
      </c>
      <c r="R20" s="30" t="s">
        <v>19</v>
      </c>
      <c r="S20" s="30" t="s">
        <v>0</v>
      </c>
      <c r="T20" s="30" t="s">
        <v>114</v>
      </c>
      <c r="U20" s="30" t="s">
        <v>119</v>
      </c>
      <c r="V20" s="30" t="s">
        <v>64</v>
      </c>
      <c r="W20" s="31" t="s">
        <v>120</v>
      </c>
    </row>
    <row r="21" spans="2:25" ht="31.5">
      <c r="B21" s="48" t="str">
        <f>'לא סחיר - אג"ח קונצרני'!B7:S7</f>
        <v>3. אג"ח קונצרני</v>
      </c>
      <c r="C21" s="30" t="s">
        <v>49</v>
      </c>
      <c r="D21" s="41" t="s">
        <v>127</v>
      </c>
      <c r="E21" s="41" t="s">
        <v>126</v>
      </c>
      <c r="G21" s="30" t="s">
        <v>71</v>
      </c>
      <c r="I21" s="30" t="s">
        <v>15</v>
      </c>
      <c r="J21" s="30" t="s">
        <v>72</v>
      </c>
      <c r="K21" s="30" t="s">
        <v>111</v>
      </c>
      <c r="L21" s="30" t="s">
        <v>18</v>
      </c>
      <c r="M21" s="30" t="s">
        <v>110</v>
      </c>
      <c r="Q21" s="30" t="s">
        <v>17</v>
      </c>
      <c r="R21" s="30" t="s">
        <v>19</v>
      </c>
      <c r="S21" s="30" t="s">
        <v>0</v>
      </c>
      <c r="T21" s="30" t="s">
        <v>114</v>
      </c>
      <c r="U21" s="30" t="s">
        <v>119</v>
      </c>
      <c r="V21" s="30" t="s">
        <v>64</v>
      </c>
      <c r="W21" s="31" t="s">
        <v>120</v>
      </c>
    </row>
    <row r="22" spans="2:25" ht="31.5">
      <c r="B22" s="48" t="str">
        <f>'לא סחיר - מניות'!B7:M7</f>
        <v>4. מניות</v>
      </c>
      <c r="C22" s="30" t="s">
        <v>49</v>
      </c>
      <c r="D22" s="41" t="s">
        <v>127</v>
      </c>
      <c r="E22" s="41" t="s">
        <v>126</v>
      </c>
      <c r="G22" s="30" t="s">
        <v>71</v>
      </c>
      <c r="H22" s="30" t="s">
        <v>110</v>
      </c>
      <c r="S22" s="30" t="s">
        <v>0</v>
      </c>
      <c r="T22" s="30" t="s">
        <v>114</v>
      </c>
      <c r="U22" s="30" t="s">
        <v>119</v>
      </c>
      <c r="V22" s="30" t="s">
        <v>64</v>
      </c>
      <c r="W22" s="31" t="s">
        <v>120</v>
      </c>
    </row>
    <row r="23" spans="2:25" ht="31.5">
      <c r="B23" s="48" t="str">
        <f>'לא סחיר - קרנות השקעה'!B7:K7</f>
        <v>5. קרנות השקעה</v>
      </c>
      <c r="C23" s="30" t="s">
        <v>49</v>
      </c>
      <c r="G23" s="30" t="s">
        <v>71</v>
      </c>
      <c r="H23" s="30" t="s">
        <v>110</v>
      </c>
      <c r="K23" s="30" t="s">
        <v>111</v>
      </c>
      <c r="S23" s="30" t="s">
        <v>0</v>
      </c>
      <c r="T23" s="30" t="s">
        <v>114</v>
      </c>
      <c r="U23" s="30" t="s">
        <v>119</v>
      </c>
      <c r="V23" s="30" t="s">
        <v>64</v>
      </c>
      <c r="W23" s="31" t="s">
        <v>120</v>
      </c>
    </row>
    <row r="24" spans="2:25" ht="31.5">
      <c r="B24" s="48" t="str">
        <f>'לא סחיר - כתבי אופציה'!B7:L7</f>
        <v>6. כתבי אופציה</v>
      </c>
      <c r="C24" s="30" t="s">
        <v>49</v>
      </c>
      <c r="G24" s="30" t="s">
        <v>71</v>
      </c>
      <c r="H24" s="30" t="s">
        <v>110</v>
      </c>
      <c r="K24" s="30" t="s">
        <v>111</v>
      </c>
      <c r="S24" s="30" t="s">
        <v>0</v>
      </c>
      <c r="T24" s="30" t="s">
        <v>114</v>
      </c>
      <c r="U24" s="30" t="s">
        <v>119</v>
      </c>
      <c r="V24" s="30" t="s">
        <v>64</v>
      </c>
      <c r="W24" s="31" t="s">
        <v>120</v>
      </c>
    </row>
    <row r="25" spans="2:25" ht="31.5">
      <c r="B25" s="48" t="str">
        <f>'לא סחיר - אופציות'!B7:L7</f>
        <v>7. אופציות</v>
      </c>
      <c r="C25" s="30" t="s">
        <v>49</v>
      </c>
      <c r="G25" s="30" t="s">
        <v>71</v>
      </c>
      <c r="H25" s="30" t="s">
        <v>110</v>
      </c>
      <c r="K25" s="30" t="s">
        <v>111</v>
      </c>
      <c r="S25" s="30" t="s">
        <v>0</v>
      </c>
      <c r="T25" s="30" t="s">
        <v>114</v>
      </c>
      <c r="U25" s="30" t="s">
        <v>119</v>
      </c>
      <c r="V25" s="30" t="s">
        <v>64</v>
      </c>
      <c r="W25" s="31" t="s">
        <v>120</v>
      </c>
    </row>
    <row r="26" spans="2:25" ht="31.5">
      <c r="B26" s="48" t="str">
        <f>'לא סחיר - חוזים עתידיים'!B7:K7</f>
        <v>8. חוזים עתידיים</v>
      </c>
      <c r="C26" s="30" t="s">
        <v>49</v>
      </c>
      <c r="G26" s="30" t="s">
        <v>71</v>
      </c>
      <c r="H26" s="30" t="s">
        <v>110</v>
      </c>
      <c r="K26" s="30" t="s">
        <v>111</v>
      </c>
      <c r="S26" s="30" t="s">
        <v>0</v>
      </c>
      <c r="T26" s="30" t="s">
        <v>114</v>
      </c>
      <c r="U26" s="30" t="s">
        <v>119</v>
      </c>
      <c r="V26" s="31" t="s">
        <v>120</v>
      </c>
    </row>
    <row r="27" spans="2:25" ht="31.5">
      <c r="B27" s="48" t="str">
        <f>'לא סחיר - מוצרים מובנים'!B7:Q7</f>
        <v>9. מוצרים מובנים</v>
      </c>
      <c r="C27" s="30" t="s">
        <v>49</v>
      </c>
      <c r="F27" s="30" t="s">
        <v>55</v>
      </c>
      <c r="I27" s="30" t="s">
        <v>15</v>
      </c>
      <c r="J27" s="30" t="s">
        <v>72</v>
      </c>
      <c r="K27" s="30" t="s">
        <v>111</v>
      </c>
      <c r="L27" s="30" t="s">
        <v>18</v>
      </c>
      <c r="M27" s="30" t="s">
        <v>110</v>
      </c>
      <c r="Q27" s="30" t="s">
        <v>17</v>
      </c>
      <c r="R27" s="30" t="s">
        <v>19</v>
      </c>
      <c r="S27" s="30" t="s">
        <v>0</v>
      </c>
      <c r="T27" s="30" t="s">
        <v>114</v>
      </c>
      <c r="U27" s="30" t="s">
        <v>119</v>
      </c>
      <c r="V27" s="30" t="s">
        <v>64</v>
      </c>
      <c r="W27" s="31" t="s">
        <v>120</v>
      </c>
    </row>
    <row r="28" spans="2:25" ht="31.5">
      <c r="B28" s="52" t="str">
        <f>הלוואות!B6</f>
        <v>1.ד. הלוואות:</v>
      </c>
      <c r="C28" s="30" t="s">
        <v>49</v>
      </c>
      <c r="I28" s="30" t="s">
        <v>15</v>
      </c>
      <c r="J28" s="30" t="s">
        <v>72</v>
      </c>
      <c r="L28" s="30" t="s">
        <v>18</v>
      </c>
      <c r="M28" s="30" t="s">
        <v>110</v>
      </c>
      <c r="Q28" s="13" t="s">
        <v>38</v>
      </c>
      <c r="R28" s="30" t="s">
        <v>19</v>
      </c>
      <c r="S28" s="30" t="s">
        <v>0</v>
      </c>
      <c r="T28" s="30" t="s">
        <v>114</v>
      </c>
      <c r="U28" s="30" t="s">
        <v>119</v>
      </c>
      <c r="V28" s="31" t="s">
        <v>120</v>
      </c>
    </row>
    <row r="29" spans="2:25" ht="47.25">
      <c r="B29" s="52" t="str">
        <f>'פקדונות מעל 3 חודשים'!B6:O6</f>
        <v>1.ה. פקדונות מעל 3 חודשים:</v>
      </c>
      <c r="C29" s="30" t="s">
        <v>49</v>
      </c>
      <c r="E29" s="30" t="s">
        <v>126</v>
      </c>
      <c r="I29" s="30" t="s">
        <v>15</v>
      </c>
      <c r="J29" s="30" t="s">
        <v>72</v>
      </c>
      <c r="L29" s="30" t="s">
        <v>18</v>
      </c>
      <c r="M29" s="30" t="s">
        <v>110</v>
      </c>
      <c r="O29" s="49" t="s">
        <v>57</v>
      </c>
      <c r="P29" s="50"/>
      <c r="R29" s="30" t="s">
        <v>19</v>
      </c>
      <c r="S29" s="30" t="s">
        <v>0</v>
      </c>
      <c r="T29" s="30" t="s">
        <v>114</v>
      </c>
      <c r="U29" s="30" t="s">
        <v>119</v>
      </c>
      <c r="V29" s="31" t="s">
        <v>120</v>
      </c>
    </row>
    <row r="30" spans="2:25" ht="63">
      <c r="B30" s="52" t="str">
        <f>'זכויות מקרקעין'!B6</f>
        <v>1. ו. זכויות במקרקעין:</v>
      </c>
      <c r="C30" s="13" t="s">
        <v>59</v>
      </c>
      <c r="N30" s="49" t="s">
        <v>93</v>
      </c>
      <c r="P30" s="50" t="s">
        <v>60</v>
      </c>
      <c r="U30" s="30" t="s">
        <v>119</v>
      </c>
      <c r="V30" s="14" t="s">
        <v>63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62</v>
      </c>
      <c r="R31" s="13" t="s">
        <v>58</v>
      </c>
      <c r="U31" s="30" t="s">
        <v>119</v>
      </c>
      <c r="V31" s="14" t="s">
        <v>63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116</v>
      </c>
      <c r="Y32" s="14" t="s">
        <v>115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Y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4" width="5.7109375" style="1" customWidth="1"/>
    <col min="15" max="16384" width="9.140625" style="1"/>
  </cols>
  <sheetData>
    <row r="1" spans="2:25">
      <c r="B1" s="56" t="s">
        <v>155</v>
      </c>
      <c r="C1" s="75" t="s" vm="1">
        <v>241</v>
      </c>
    </row>
    <row r="2" spans="2:25">
      <c r="B2" s="56" t="s">
        <v>154</v>
      </c>
      <c r="C2" s="75" t="s">
        <v>242</v>
      </c>
    </row>
    <row r="3" spans="2:25">
      <c r="B3" s="56" t="s">
        <v>156</v>
      </c>
      <c r="C3" s="75" t="s">
        <v>243</v>
      </c>
    </row>
    <row r="4" spans="2:25">
      <c r="B4" s="56" t="s">
        <v>157</v>
      </c>
      <c r="C4" s="75" t="s">
        <v>244</v>
      </c>
    </row>
    <row r="6" spans="2:25" ht="26.25" customHeight="1">
      <c r="B6" s="145" t="s">
        <v>184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25" ht="26.25" customHeight="1">
      <c r="B7" s="145" t="s">
        <v>107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</row>
    <row r="8" spans="2:25" s="3" customFormat="1" ht="78.75">
      <c r="B8" s="22" t="s">
        <v>125</v>
      </c>
      <c r="C8" s="30" t="s">
        <v>49</v>
      </c>
      <c r="D8" s="30" t="s">
        <v>71</v>
      </c>
      <c r="E8" s="30" t="s">
        <v>110</v>
      </c>
      <c r="F8" s="30" t="s">
        <v>111</v>
      </c>
      <c r="G8" s="30" t="s">
        <v>217</v>
      </c>
      <c r="H8" s="30" t="s">
        <v>216</v>
      </c>
      <c r="I8" s="30" t="s">
        <v>119</v>
      </c>
      <c r="J8" s="30" t="s">
        <v>64</v>
      </c>
      <c r="K8" s="30" t="s">
        <v>158</v>
      </c>
      <c r="L8" s="31" t="s">
        <v>160</v>
      </c>
      <c r="W8" s="1"/>
    </row>
    <row r="9" spans="2:25" s="3" customFormat="1" ht="21" customHeight="1">
      <c r="B9" s="15"/>
      <c r="C9" s="16"/>
      <c r="D9" s="16"/>
      <c r="E9" s="16"/>
      <c r="F9" s="16" t="s">
        <v>22</v>
      </c>
      <c r="G9" s="16" t="s">
        <v>224</v>
      </c>
      <c r="H9" s="16"/>
      <c r="I9" s="16" t="s">
        <v>220</v>
      </c>
      <c r="J9" s="32" t="s">
        <v>20</v>
      </c>
      <c r="K9" s="32" t="s">
        <v>20</v>
      </c>
      <c r="L9" s="33" t="s">
        <v>20</v>
      </c>
      <c r="W9" s="1"/>
    </row>
    <row r="10" spans="2:2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W10" s="1"/>
    </row>
    <row r="11" spans="2:25" s="4" customFormat="1" ht="18" customHeight="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W11" s="1"/>
    </row>
    <row r="12" spans="2:25" ht="19.5" customHeight="1">
      <c r="B12" s="158" t="s">
        <v>233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</row>
    <row r="13" spans="2:25">
      <c r="B13" s="158" t="s">
        <v>121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</row>
    <row r="14" spans="2:25">
      <c r="B14" s="158" t="s">
        <v>215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</row>
    <row r="15" spans="2:25">
      <c r="B15" s="158" t="s">
        <v>223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</row>
    <row r="16" spans="2:25" s="6" customFormat="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W16" s="1"/>
      <c r="Y16" s="1"/>
    </row>
    <row r="17" spans="2:25" s="6" customFormat="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W17" s="1"/>
      <c r="Y17" s="1"/>
    </row>
    <row r="18" spans="2:25" s="6" customFormat="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W18" s="1"/>
      <c r="Y18" s="1"/>
    </row>
    <row r="19" spans="2:25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</row>
    <row r="20" spans="2:25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</row>
    <row r="21" spans="2:25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</row>
    <row r="22" spans="2:25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</row>
    <row r="23" spans="2:25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</row>
    <row r="24" spans="2:25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</row>
    <row r="25" spans="2:25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</row>
    <row r="26" spans="2:25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</row>
    <row r="27" spans="2:25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</row>
    <row r="28" spans="2:25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</row>
    <row r="29" spans="2:25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</row>
    <row r="30" spans="2:25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</row>
    <row r="31" spans="2:25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</row>
    <row r="32" spans="2:25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</row>
    <row r="33" spans="2:12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</row>
    <row r="34" spans="2:12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</row>
    <row r="35" spans="2:12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</row>
    <row r="36" spans="2:12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</row>
    <row r="37" spans="2:12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</row>
    <row r="38" spans="2:12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</row>
    <row r="39" spans="2:12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</row>
    <row r="40" spans="2:12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</row>
    <row r="41" spans="2:12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</row>
    <row r="42" spans="2:12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</row>
    <row r="43" spans="2:12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</row>
    <row r="44" spans="2:12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</row>
    <row r="45" spans="2:12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</row>
    <row r="46" spans="2:12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</row>
    <row r="47" spans="2:12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</row>
    <row r="48" spans="2:12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</row>
    <row r="49" spans="2:12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</row>
    <row r="50" spans="2:12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</row>
    <row r="51" spans="2:12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</row>
    <row r="52" spans="2:12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</row>
    <row r="53" spans="2:12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</row>
    <row r="54" spans="2:12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</row>
    <row r="55" spans="2:12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</row>
    <row r="56" spans="2:12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</row>
    <row r="57" spans="2:12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</row>
    <row r="58" spans="2:12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</row>
    <row r="59" spans="2:12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</row>
    <row r="60" spans="2:12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</row>
    <row r="61" spans="2:12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</row>
    <row r="62" spans="2:12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</row>
    <row r="63" spans="2:12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</row>
    <row r="64" spans="2:12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</row>
    <row r="65" spans="2:12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</row>
    <row r="66" spans="2:12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</row>
    <row r="67" spans="2:12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</row>
    <row r="68" spans="2:12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</row>
    <row r="69" spans="2:12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</row>
    <row r="70" spans="2:12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</row>
    <row r="71" spans="2:12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</row>
    <row r="72" spans="2:12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</row>
    <row r="73" spans="2:12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</row>
    <row r="74" spans="2:12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</row>
    <row r="75" spans="2:12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</row>
    <row r="76" spans="2:12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</row>
    <row r="77" spans="2:12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</row>
    <row r="78" spans="2:12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</row>
    <row r="79" spans="2:12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</row>
    <row r="80" spans="2:12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</row>
    <row r="81" spans="2:12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</row>
    <row r="82" spans="2:12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</row>
    <row r="83" spans="2:12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</row>
    <row r="84" spans="2:12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</row>
    <row r="85" spans="2:12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</row>
    <row r="86" spans="2:12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</row>
    <row r="87" spans="2:12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</row>
    <row r="88" spans="2:12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</row>
    <row r="89" spans="2:12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</row>
    <row r="90" spans="2:12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</row>
    <row r="91" spans="2:12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</row>
    <row r="92" spans="2:12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</row>
    <row r="93" spans="2:12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</row>
    <row r="94" spans="2:12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</row>
    <row r="95" spans="2:12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</row>
    <row r="96" spans="2:12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</row>
    <row r="97" spans="2:12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</row>
    <row r="98" spans="2:12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</row>
    <row r="99" spans="2:12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</row>
    <row r="100" spans="2:12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</row>
    <row r="101" spans="2:12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</row>
    <row r="102" spans="2:12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</row>
    <row r="103" spans="2:12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</row>
    <row r="104" spans="2:12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</row>
    <row r="105" spans="2:12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</row>
    <row r="106" spans="2:12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</row>
    <row r="107" spans="2:12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</row>
    <row r="108" spans="2:12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</row>
    <row r="109" spans="2:12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</row>
    <row r="110" spans="2:12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</row>
    <row r="111" spans="2:12">
      <c r="B111" s="156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</row>
    <row r="112" spans="2:12">
      <c r="B112" s="156"/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</row>
    <row r="113" spans="2:12">
      <c r="B113" s="156"/>
      <c r="C113" s="157"/>
      <c r="D113" s="157"/>
      <c r="E113" s="157"/>
      <c r="F113" s="157"/>
      <c r="G113" s="157"/>
      <c r="H113" s="157"/>
      <c r="I113" s="157"/>
      <c r="J113" s="157"/>
      <c r="K113" s="157"/>
      <c r="L113" s="157"/>
    </row>
    <row r="114" spans="2:12">
      <c r="B114" s="156"/>
      <c r="C114" s="157"/>
      <c r="D114" s="157"/>
      <c r="E114" s="157"/>
      <c r="F114" s="157"/>
      <c r="G114" s="157"/>
      <c r="H114" s="157"/>
      <c r="I114" s="157"/>
      <c r="J114" s="157"/>
      <c r="K114" s="157"/>
      <c r="L114" s="157"/>
    </row>
    <row r="115" spans="2:12">
      <c r="B115" s="156"/>
      <c r="C115" s="157"/>
      <c r="D115" s="157"/>
      <c r="E115" s="157"/>
      <c r="F115" s="157"/>
      <c r="G115" s="157"/>
      <c r="H115" s="157"/>
      <c r="I115" s="157"/>
      <c r="J115" s="157"/>
      <c r="K115" s="157"/>
      <c r="L115" s="157"/>
    </row>
    <row r="116" spans="2:12">
      <c r="B116" s="156"/>
      <c r="C116" s="157"/>
      <c r="D116" s="157"/>
      <c r="E116" s="157"/>
      <c r="F116" s="157"/>
      <c r="G116" s="157"/>
      <c r="H116" s="157"/>
      <c r="I116" s="157"/>
      <c r="J116" s="157"/>
      <c r="K116" s="157"/>
      <c r="L116" s="157"/>
    </row>
    <row r="117" spans="2:12">
      <c r="B117" s="156"/>
      <c r="C117" s="157"/>
      <c r="D117" s="157"/>
      <c r="E117" s="157"/>
      <c r="F117" s="157"/>
      <c r="G117" s="157"/>
      <c r="H117" s="157"/>
      <c r="I117" s="157"/>
      <c r="J117" s="157"/>
      <c r="K117" s="157"/>
      <c r="L117" s="157"/>
    </row>
    <row r="118" spans="2:12">
      <c r="B118" s="156"/>
      <c r="C118" s="157"/>
      <c r="D118" s="157"/>
      <c r="E118" s="157"/>
      <c r="F118" s="157"/>
      <c r="G118" s="157"/>
      <c r="H118" s="157"/>
      <c r="I118" s="157"/>
      <c r="J118" s="157"/>
      <c r="K118" s="157"/>
      <c r="L118" s="157"/>
    </row>
    <row r="119" spans="2:12">
      <c r="B119" s="156"/>
      <c r="C119" s="157"/>
      <c r="D119" s="157"/>
      <c r="E119" s="157"/>
      <c r="F119" s="157"/>
      <c r="G119" s="157"/>
      <c r="H119" s="157"/>
      <c r="I119" s="157"/>
      <c r="J119" s="157"/>
      <c r="K119" s="157"/>
      <c r="L119" s="157"/>
    </row>
    <row r="120" spans="2:12">
      <c r="B120" s="156"/>
      <c r="C120" s="157"/>
      <c r="D120" s="157"/>
      <c r="E120" s="157"/>
      <c r="F120" s="157"/>
      <c r="G120" s="157"/>
      <c r="H120" s="157"/>
      <c r="I120" s="157"/>
      <c r="J120" s="157"/>
      <c r="K120" s="157"/>
      <c r="L120" s="157"/>
    </row>
    <row r="121" spans="2:12">
      <c r="B121" s="156"/>
      <c r="C121" s="157"/>
      <c r="D121" s="157"/>
      <c r="E121" s="157"/>
      <c r="F121" s="157"/>
      <c r="G121" s="157"/>
      <c r="H121" s="157"/>
      <c r="I121" s="157"/>
      <c r="J121" s="157"/>
      <c r="K121" s="157"/>
      <c r="L121" s="157"/>
    </row>
    <row r="122" spans="2:12">
      <c r="B122" s="156"/>
      <c r="C122" s="157"/>
      <c r="D122" s="157"/>
      <c r="E122" s="157"/>
      <c r="F122" s="157"/>
      <c r="G122" s="157"/>
      <c r="H122" s="157"/>
      <c r="I122" s="157"/>
      <c r="J122" s="157"/>
      <c r="K122" s="157"/>
      <c r="L122" s="157"/>
    </row>
    <row r="123" spans="2:12">
      <c r="B123" s="156"/>
      <c r="C123" s="157"/>
      <c r="D123" s="157"/>
      <c r="E123" s="157"/>
      <c r="F123" s="157"/>
      <c r="G123" s="157"/>
      <c r="H123" s="157"/>
      <c r="I123" s="157"/>
      <c r="J123" s="157"/>
      <c r="K123" s="157"/>
      <c r="L123" s="157"/>
    </row>
    <row r="124" spans="2:12">
      <c r="B124" s="156"/>
      <c r="C124" s="157"/>
      <c r="D124" s="157"/>
      <c r="E124" s="157"/>
      <c r="F124" s="157"/>
      <c r="G124" s="157"/>
      <c r="H124" s="157"/>
      <c r="I124" s="157"/>
      <c r="J124" s="157"/>
      <c r="K124" s="157"/>
      <c r="L124" s="157"/>
    </row>
    <row r="125" spans="2:12">
      <c r="B125" s="156"/>
      <c r="C125" s="157"/>
      <c r="D125" s="157"/>
      <c r="E125" s="157"/>
      <c r="F125" s="157"/>
      <c r="G125" s="157"/>
      <c r="H125" s="157"/>
      <c r="I125" s="157"/>
      <c r="J125" s="157"/>
      <c r="K125" s="157"/>
      <c r="L125" s="157"/>
    </row>
    <row r="126" spans="2:12">
      <c r="B126" s="156"/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</row>
    <row r="127" spans="2:12">
      <c r="B127" s="156"/>
      <c r="C127" s="157"/>
      <c r="D127" s="157"/>
      <c r="E127" s="157"/>
      <c r="F127" s="157"/>
      <c r="G127" s="157"/>
      <c r="H127" s="157"/>
      <c r="I127" s="157"/>
      <c r="J127" s="157"/>
      <c r="K127" s="157"/>
      <c r="L127" s="157"/>
    </row>
    <row r="128" spans="2:12">
      <c r="B128" s="156"/>
      <c r="C128" s="157"/>
      <c r="D128" s="157"/>
      <c r="E128" s="157"/>
      <c r="F128" s="157"/>
      <c r="G128" s="157"/>
      <c r="H128" s="157"/>
      <c r="I128" s="157"/>
      <c r="J128" s="157"/>
      <c r="K128" s="157"/>
      <c r="L128" s="157"/>
    </row>
    <row r="129" spans="2:12">
      <c r="B129" s="156"/>
      <c r="C129" s="157"/>
      <c r="D129" s="157"/>
      <c r="E129" s="157"/>
      <c r="F129" s="157"/>
      <c r="G129" s="157"/>
      <c r="H129" s="157"/>
      <c r="I129" s="157"/>
      <c r="J129" s="157"/>
      <c r="K129" s="157"/>
      <c r="L129" s="157"/>
    </row>
    <row r="130" spans="2:12">
      <c r="B130" s="156"/>
      <c r="C130" s="157"/>
      <c r="D130" s="157"/>
      <c r="E130" s="157"/>
      <c r="F130" s="157"/>
      <c r="G130" s="157"/>
      <c r="H130" s="157"/>
      <c r="I130" s="157"/>
      <c r="J130" s="157"/>
      <c r="K130" s="157"/>
      <c r="L130" s="157"/>
    </row>
    <row r="131" spans="2:12">
      <c r="B131" s="156"/>
      <c r="C131" s="157"/>
      <c r="D131" s="157"/>
      <c r="E131" s="157"/>
      <c r="F131" s="157"/>
      <c r="G131" s="157"/>
      <c r="H131" s="157"/>
      <c r="I131" s="157"/>
      <c r="J131" s="157"/>
      <c r="K131" s="157"/>
      <c r="L131" s="157"/>
    </row>
    <row r="132" spans="2:12">
      <c r="B132" s="156"/>
      <c r="C132" s="157"/>
      <c r="D132" s="157"/>
      <c r="E132" s="157"/>
      <c r="F132" s="157"/>
      <c r="G132" s="157"/>
      <c r="H132" s="157"/>
      <c r="I132" s="157"/>
      <c r="J132" s="157"/>
      <c r="K132" s="157"/>
      <c r="L132" s="157"/>
    </row>
    <row r="133" spans="2:12">
      <c r="B133" s="156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</row>
    <row r="134" spans="2:12">
      <c r="B134" s="156"/>
      <c r="C134" s="157"/>
      <c r="D134" s="157"/>
      <c r="E134" s="157"/>
      <c r="F134" s="157"/>
      <c r="G134" s="157"/>
      <c r="H134" s="157"/>
      <c r="I134" s="157"/>
      <c r="J134" s="157"/>
      <c r="K134" s="157"/>
      <c r="L134" s="157"/>
    </row>
    <row r="135" spans="2:12">
      <c r="B135" s="156"/>
      <c r="C135" s="157"/>
      <c r="D135" s="157"/>
      <c r="E135" s="157"/>
      <c r="F135" s="157"/>
      <c r="G135" s="157"/>
      <c r="H135" s="157"/>
      <c r="I135" s="157"/>
      <c r="J135" s="157"/>
      <c r="K135" s="157"/>
      <c r="L135" s="157"/>
    </row>
    <row r="136" spans="2:12">
      <c r="B136" s="156"/>
      <c r="C136" s="157"/>
      <c r="D136" s="157"/>
      <c r="E136" s="157"/>
      <c r="F136" s="157"/>
      <c r="G136" s="157"/>
      <c r="H136" s="157"/>
      <c r="I136" s="157"/>
      <c r="J136" s="157"/>
      <c r="K136" s="157"/>
      <c r="L136" s="157"/>
    </row>
    <row r="137" spans="2:12">
      <c r="B137" s="156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</row>
    <row r="138" spans="2:12">
      <c r="B138" s="156"/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</row>
    <row r="139" spans="2:12">
      <c r="B139" s="156"/>
      <c r="C139" s="157"/>
      <c r="D139" s="157"/>
      <c r="E139" s="157"/>
      <c r="F139" s="157"/>
      <c r="G139" s="157"/>
      <c r="H139" s="157"/>
      <c r="I139" s="157"/>
      <c r="J139" s="157"/>
      <c r="K139" s="157"/>
      <c r="L139" s="157"/>
    </row>
    <row r="140" spans="2:12">
      <c r="B140" s="156"/>
      <c r="C140" s="157"/>
      <c r="D140" s="157"/>
      <c r="E140" s="157"/>
      <c r="F140" s="157"/>
      <c r="G140" s="157"/>
      <c r="H140" s="157"/>
      <c r="I140" s="157"/>
      <c r="J140" s="157"/>
      <c r="K140" s="157"/>
      <c r="L140" s="157"/>
    </row>
    <row r="141" spans="2:12">
      <c r="B141" s="156"/>
      <c r="C141" s="157"/>
      <c r="D141" s="157"/>
      <c r="E141" s="157"/>
      <c r="F141" s="157"/>
      <c r="G141" s="157"/>
      <c r="H141" s="157"/>
      <c r="I141" s="157"/>
      <c r="J141" s="157"/>
      <c r="K141" s="157"/>
      <c r="L141" s="157"/>
    </row>
    <row r="142" spans="2:12">
      <c r="B142" s="156"/>
      <c r="C142" s="157"/>
      <c r="D142" s="157"/>
      <c r="E142" s="157"/>
      <c r="F142" s="157"/>
      <c r="G142" s="157"/>
      <c r="H142" s="157"/>
      <c r="I142" s="157"/>
      <c r="J142" s="157"/>
      <c r="K142" s="157"/>
      <c r="L142" s="157"/>
    </row>
    <row r="143" spans="2:12">
      <c r="B143" s="156"/>
      <c r="C143" s="157"/>
      <c r="D143" s="157"/>
      <c r="E143" s="157"/>
      <c r="F143" s="157"/>
      <c r="G143" s="157"/>
      <c r="H143" s="157"/>
      <c r="I143" s="157"/>
      <c r="J143" s="157"/>
      <c r="K143" s="157"/>
      <c r="L143" s="157"/>
    </row>
    <row r="144" spans="2:12">
      <c r="B144" s="156"/>
      <c r="C144" s="157"/>
      <c r="D144" s="157"/>
      <c r="E144" s="157"/>
      <c r="F144" s="157"/>
      <c r="G144" s="157"/>
      <c r="H144" s="157"/>
      <c r="I144" s="157"/>
      <c r="J144" s="157"/>
      <c r="K144" s="157"/>
      <c r="L144" s="157"/>
    </row>
    <row r="145" spans="2:12">
      <c r="B145" s="156"/>
      <c r="C145" s="157"/>
      <c r="D145" s="157"/>
      <c r="E145" s="157"/>
      <c r="F145" s="157"/>
      <c r="G145" s="157"/>
      <c r="H145" s="157"/>
      <c r="I145" s="157"/>
      <c r="J145" s="157"/>
      <c r="K145" s="157"/>
      <c r="L145" s="157"/>
    </row>
    <row r="146" spans="2:12">
      <c r="B146" s="156"/>
      <c r="C146" s="157"/>
      <c r="D146" s="157"/>
      <c r="E146" s="157"/>
      <c r="F146" s="157"/>
      <c r="G146" s="157"/>
      <c r="H146" s="157"/>
      <c r="I146" s="157"/>
      <c r="J146" s="157"/>
      <c r="K146" s="157"/>
      <c r="L146" s="157"/>
    </row>
    <row r="147" spans="2:12">
      <c r="B147" s="156"/>
      <c r="C147" s="157"/>
      <c r="D147" s="157"/>
      <c r="E147" s="157"/>
      <c r="F147" s="157"/>
      <c r="G147" s="157"/>
      <c r="H147" s="157"/>
      <c r="I147" s="157"/>
      <c r="J147" s="157"/>
      <c r="K147" s="157"/>
      <c r="L147" s="157"/>
    </row>
    <row r="148" spans="2:12">
      <c r="B148" s="156"/>
      <c r="C148" s="157"/>
      <c r="D148" s="157"/>
      <c r="E148" s="157"/>
      <c r="F148" s="157"/>
      <c r="G148" s="157"/>
      <c r="H148" s="157"/>
      <c r="I148" s="157"/>
      <c r="J148" s="157"/>
      <c r="K148" s="157"/>
      <c r="L148" s="157"/>
    </row>
    <row r="149" spans="2:12">
      <c r="B149" s="156"/>
      <c r="C149" s="157"/>
      <c r="D149" s="157"/>
      <c r="E149" s="157"/>
      <c r="F149" s="157"/>
      <c r="G149" s="157"/>
      <c r="H149" s="157"/>
      <c r="I149" s="157"/>
      <c r="J149" s="157"/>
      <c r="K149" s="157"/>
      <c r="L149" s="157"/>
    </row>
    <row r="150" spans="2:12">
      <c r="B150" s="156"/>
      <c r="C150" s="157"/>
      <c r="D150" s="157"/>
      <c r="E150" s="157"/>
      <c r="F150" s="157"/>
      <c r="G150" s="157"/>
      <c r="H150" s="157"/>
      <c r="I150" s="157"/>
      <c r="J150" s="157"/>
      <c r="K150" s="157"/>
      <c r="L150" s="157"/>
    </row>
    <row r="151" spans="2:12">
      <c r="B151" s="156"/>
      <c r="C151" s="157"/>
      <c r="D151" s="157"/>
      <c r="E151" s="157"/>
      <c r="F151" s="157"/>
      <c r="G151" s="157"/>
      <c r="H151" s="157"/>
      <c r="I151" s="157"/>
      <c r="J151" s="157"/>
      <c r="K151" s="157"/>
      <c r="L151" s="157"/>
    </row>
    <row r="152" spans="2:12">
      <c r="B152" s="156"/>
      <c r="C152" s="157"/>
      <c r="D152" s="157"/>
      <c r="E152" s="157"/>
      <c r="F152" s="157"/>
      <c r="G152" s="157"/>
      <c r="H152" s="157"/>
      <c r="I152" s="157"/>
      <c r="J152" s="157"/>
      <c r="K152" s="157"/>
      <c r="L152" s="157"/>
    </row>
    <row r="153" spans="2:12">
      <c r="B153" s="156"/>
      <c r="C153" s="157"/>
      <c r="D153" s="157"/>
      <c r="E153" s="157"/>
      <c r="F153" s="157"/>
      <c r="G153" s="157"/>
      <c r="H153" s="157"/>
      <c r="I153" s="157"/>
      <c r="J153" s="157"/>
      <c r="K153" s="157"/>
      <c r="L153" s="157"/>
    </row>
    <row r="154" spans="2:12">
      <c r="B154" s="156"/>
      <c r="C154" s="157"/>
      <c r="D154" s="157"/>
      <c r="E154" s="157"/>
      <c r="F154" s="157"/>
      <c r="G154" s="157"/>
      <c r="H154" s="157"/>
      <c r="I154" s="157"/>
      <c r="J154" s="157"/>
      <c r="K154" s="157"/>
      <c r="L154" s="157"/>
    </row>
    <row r="155" spans="2:12">
      <c r="B155" s="156"/>
      <c r="C155" s="157"/>
      <c r="D155" s="157"/>
      <c r="E155" s="157"/>
      <c r="F155" s="157"/>
      <c r="G155" s="157"/>
      <c r="H155" s="157"/>
      <c r="I155" s="157"/>
      <c r="J155" s="157"/>
      <c r="K155" s="157"/>
      <c r="L155" s="157"/>
    </row>
    <row r="156" spans="2:12">
      <c r="B156" s="156"/>
      <c r="C156" s="157"/>
      <c r="D156" s="157"/>
      <c r="E156" s="157"/>
      <c r="F156" s="157"/>
      <c r="G156" s="157"/>
      <c r="H156" s="157"/>
      <c r="I156" s="157"/>
      <c r="J156" s="157"/>
      <c r="K156" s="157"/>
      <c r="L156" s="157"/>
    </row>
    <row r="157" spans="2:12">
      <c r="B157" s="156"/>
      <c r="C157" s="157"/>
      <c r="D157" s="157"/>
      <c r="E157" s="157"/>
      <c r="F157" s="157"/>
      <c r="G157" s="157"/>
      <c r="H157" s="157"/>
      <c r="I157" s="157"/>
      <c r="J157" s="157"/>
      <c r="K157" s="157"/>
      <c r="L157" s="157"/>
    </row>
    <row r="158" spans="2:12">
      <c r="B158" s="156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</row>
    <row r="159" spans="2:12">
      <c r="B159" s="156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</row>
    <row r="160" spans="2:12">
      <c r="B160" s="156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</row>
    <row r="161" spans="2:12">
      <c r="B161" s="156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</row>
    <row r="162" spans="2:12">
      <c r="B162" s="156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</row>
    <row r="163" spans="2:12">
      <c r="B163" s="156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</row>
    <row r="164" spans="2:12">
      <c r="B164" s="156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</row>
    <row r="165" spans="2:12">
      <c r="B165" s="156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</row>
    <row r="166" spans="2:12">
      <c r="B166" s="156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</row>
    <row r="167" spans="2:12">
      <c r="B167" s="156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</row>
    <row r="168" spans="2:12">
      <c r="B168" s="156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</row>
    <row r="169" spans="2:12">
      <c r="B169" s="156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</row>
    <row r="170" spans="2:12">
      <c r="B170" s="156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</row>
    <row r="171" spans="2:12">
      <c r="B171" s="156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</row>
    <row r="172" spans="2:12">
      <c r="B172" s="156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</row>
    <row r="173" spans="2:12">
      <c r="B173" s="156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</row>
    <row r="174" spans="2:12">
      <c r="B174" s="156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</row>
    <row r="175" spans="2:12">
      <c r="B175" s="156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</row>
    <row r="176" spans="2:12">
      <c r="B176" s="156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</row>
    <row r="177" spans="2:12">
      <c r="B177" s="156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</row>
    <row r="178" spans="2:12">
      <c r="B178" s="156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</row>
    <row r="179" spans="2:12">
      <c r="B179" s="156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</row>
    <row r="180" spans="2:12">
      <c r="B180" s="156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</row>
    <row r="181" spans="2:12">
      <c r="B181" s="156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</row>
    <row r="182" spans="2:12">
      <c r="B182" s="156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</row>
    <row r="183" spans="2:12">
      <c r="B183" s="156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</row>
    <row r="184" spans="2:12">
      <c r="B184" s="156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</row>
    <row r="185" spans="2:12">
      <c r="B185" s="156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</row>
    <row r="186" spans="2:12">
      <c r="B186" s="156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</row>
    <row r="187" spans="2:12">
      <c r="B187" s="156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</row>
    <row r="188" spans="2:12">
      <c r="B188" s="156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</row>
    <row r="189" spans="2:12">
      <c r="B189" s="156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</row>
    <row r="190" spans="2:12">
      <c r="B190" s="156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</row>
    <row r="191" spans="2:12">
      <c r="B191" s="156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</row>
    <row r="192" spans="2:12">
      <c r="B192" s="156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</row>
    <row r="193" spans="2:12">
      <c r="B193" s="156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</row>
    <row r="194" spans="2:12">
      <c r="B194" s="156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</row>
    <row r="195" spans="2:12">
      <c r="B195" s="156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</row>
    <row r="196" spans="2:12">
      <c r="B196" s="156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</row>
    <row r="197" spans="2:12">
      <c r="B197" s="156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</row>
    <row r="198" spans="2:12">
      <c r="B198" s="156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</row>
    <row r="199" spans="2:12">
      <c r="B199" s="156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</row>
    <row r="200" spans="2:12">
      <c r="B200" s="156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</row>
    <row r="201" spans="2:12">
      <c r="B201" s="156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</row>
    <row r="202" spans="2:12">
      <c r="B202" s="156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</row>
    <row r="203" spans="2:12">
      <c r="B203" s="156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</row>
    <row r="204" spans="2:12">
      <c r="B204" s="156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</row>
    <row r="205" spans="2:12">
      <c r="B205" s="156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</row>
    <row r="206" spans="2:12">
      <c r="B206" s="156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</row>
    <row r="207" spans="2:12">
      <c r="B207" s="156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</row>
    <row r="208" spans="2:12">
      <c r="B208" s="156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</row>
    <row r="209" spans="2:12">
      <c r="B209" s="156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</row>
    <row r="210" spans="2:12">
      <c r="B210" s="156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</row>
    <row r="211" spans="2:12">
      <c r="B211" s="156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</row>
    <row r="212" spans="2:12">
      <c r="B212" s="156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</row>
    <row r="213" spans="2:12">
      <c r="B213" s="156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</row>
    <row r="214" spans="2:12">
      <c r="B214" s="156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</row>
    <row r="215" spans="2:12">
      <c r="B215" s="156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</row>
    <row r="216" spans="2:12">
      <c r="B216" s="156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</row>
    <row r="217" spans="2:12">
      <c r="B217" s="156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</row>
    <row r="218" spans="2:12">
      <c r="B218" s="156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</row>
    <row r="219" spans="2:12">
      <c r="B219" s="156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</row>
    <row r="220" spans="2:12">
      <c r="B220" s="156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</row>
    <row r="221" spans="2:12">
      <c r="B221" s="156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</row>
    <row r="222" spans="2:12">
      <c r="B222" s="156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</row>
    <row r="223" spans="2:12">
      <c r="B223" s="156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</row>
    <row r="224" spans="2:12">
      <c r="B224" s="156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</row>
    <row r="225" spans="2:12">
      <c r="B225" s="156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</row>
    <row r="226" spans="2:12">
      <c r="B226" s="156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</row>
    <row r="227" spans="2:12">
      <c r="B227" s="156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</row>
    <row r="228" spans="2:12">
      <c r="B228" s="156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</row>
    <row r="229" spans="2:12">
      <c r="B229" s="156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</row>
    <row r="230" spans="2:12">
      <c r="B230" s="156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</row>
    <row r="231" spans="2:12">
      <c r="B231" s="156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</row>
    <row r="232" spans="2:12">
      <c r="B232" s="156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</row>
    <row r="233" spans="2:12">
      <c r="B233" s="156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</row>
    <row r="234" spans="2:12">
      <c r="B234" s="156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</row>
    <row r="235" spans="2:12">
      <c r="B235" s="156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</row>
    <row r="236" spans="2:12">
      <c r="B236" s="156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</row>
    <row r="237" spans="2:12">
      <c r="B237" s="156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</row>
    <row r="238" spans="2:12">
      <c r="B238" s="156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</row>
    <row r="239" spans="2:12">
      <c r="B239" s="156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</row>
    <row r="240" spans="2:12">
      <c r="B240" s="156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</row>
    <row r="241" spans="2:12">
      <c r="B241" s="156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</row>
    <row r="242" spans="2:12">
      <c r="B242" s="156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</row>
    <row r="243" spans="2:12">
      <c r="B243" s="156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</row>
    <row r="244" spans="2:12">
      <c r="B244" s="156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</row>
    <row r="245" spans="2:12">
      <c r="B245" s="156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</row>
    <row r="246" spans="2:12">
      <c r="B246" s="156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</row>
    <row r="247" spans="2:12">
      <c r="B247" s="156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</row>
    <row r="248" spans="2:12">
      <c r="B248" s="156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</row>
    <row r="249" spans="2:12">
      <c r="B249" s="156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</row>
    <row r="250" spans="2:12">
      <c r="B250" s="156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</row>
    <row r="251" spans="2:12">
      <c r="B251" s="156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</row>
    <row r="252" spans="2:12">
      <c r="B252" s="156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</row>
    <row r="253" spans="2:12">
      <c r="B253" s="156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</row>
    <row r="254" spans="2:12">
      <c r="B254" s="156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</row>
    <row r="255" spans="2:12">
      <c r="B255" s="156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</row>
    <row r="256" spans="2:12">
      <c r="B256" s="156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</row>
    <row r="257" spans="2:12">
      <c r="B257" s="156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</row>
    <row r="258" spans="2:12">
      <c r="B258" s="156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</row>
    <row r="259" spans="2:12">
      <c r="B259" s="156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</row>
    <row r="260" spans="2:12">
      <c r="B260" s="156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</row>
    <row r="261" spans="2:12">
      <c r="B261" s="156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</row>
    <row r="262" spans="2:12">
      <c r="B262" s="156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</row>
    <row r="263" spans="2:12">
      <c r="B263" s="156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</row>
    <row r="264" spans="2:12">
      <c r="B264" s="156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</row>
    <row r="265" spans="2:12">
      <c r="B265" s="156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</row>
    <row r="266" spans="2:12">
      <c r="B266" s="156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</row>
    <row r="267" spans="2:12">
      <c r="B267" s="156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</row>
    <row r="268" spans="2:12">
      <c r="B268" s="156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</row>
    <row r="269" spans="2:12">
      <c r="B269" s="156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</row>
    <row r="270" spans="2:12">
      <c r="B270" s="156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</row>
    <row r="271" spans="2:12">
      <c r="B271" s="156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</row>
    <row r="272" spans="2:12">
      <c r="B272" s="156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</row>
    <row r="273" spans="2:12">
      <c r="B273" s="156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</row>
    <row r="274" spans="2:12">
      <c r="B274" s="156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</row>
    <row r="275" spans="2:12">
      <c r="B275" s="156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</row>
    <row r="276" spans="2:12">
      <c r="B276" s="156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</row>
    <row r="277" spans="2:12">
      <c r="B277" s="156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</row>
    <row r="278" spans="2:12">
      <c r="B278" s="156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</row>
    <row r="279" spans="2:12">
      <c r="B279" s="156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</row>
    <row r="280" spans="2:12">
      <c r="B280" s="156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</row>
    <row r="281" spans="2:12">
      <c r="B281" s="156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</row>
    <row r="282" spans="2:12">
      <c r="B282" s="156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</row>
    <row r="283" spans="2:12">
      <c r="B283" s="156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</row>
    <row r="284" spans="2:12">
      <c r="B284" s="156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</row>
    <row r="285" spans="2:12">
      <c r="B285" s="156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</row>
    <row r="286" spans="2:12">
      <c r="B286" s="156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</row>
    <row r="287" spans="2:12">
      <c r="B287" s="156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</row>
    <row r="288" spans="2:12">
      <c r="B288" s="156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</row>
    <row r="289" spans="2:12">
      <c r="B289" s="156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</row>
    <row r="290" spans="2:12">
      <c r="B290" s="156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</row>
    <row r="291" spans="2:12">
      <c r="B291" s="156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</row>
    <row r="292" spans="2:12">
      <c r="B292" s="156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</row>
    <row r="293" spans="2:12">
      <c r="B293" s="156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</row>
    <row r="294" spans="2:12">
      <c r="B294" s="156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</row>
    <row r="295" spans="2:12">
      <c r="B295" s="156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</row>
    <row r="296" spans="2:12">
      <c r="B296" s="156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</row>
    <row r="297" spans="2:12">
      <c r="B297" s="156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</row>
    <row r="298" spans="2:12">
      <c r="B298" s="156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</row>
    <row r="299" spans="2:12">
      <c r="B299" s="156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</row>
    <row r="300" spans="2:12">
      <c r="B300" s="156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</row>
    <row r="301" spans="2:12">
      <c r="B301" s="156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</row>
    <row r="302" spans="2:12">
      <c r="B302" s="156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</row>
    <row r="303" spans="2:12">
      <c r="B303" s="156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</row>
    <row r="304" spans="2:12">
      <c r="B304" s="156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</row>
    <row r="305" spans="2:12">
      <c r="B305" s="156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</row>
    <row r="306" spans="2:12">
      <c r="B306" s="156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</row>
    <row r="307" spans="2:12">
      <c r="B307" s="156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</row>
    <row r="308" spans="2:12">
      <c r="B308" s="156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</row>
    <row r="309" spans="2:12">
      <c r="B309" s="156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</row>
    <row r="310" spans="2:12">
      <c r="B310" s="156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</row>
    <row r="311" spans="2:12">
      <c r="B311" s="156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</row>
    <row r="312" spans="2:12">
      <c r="B312" s="156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</row>
    <row r="313" spans="2:12">
      <c r="B313" s="156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</row>
    <row r="314" spans="2:12">
      <c r="B314" s="156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</row>
    <row r="315" spans="2:12">
      <c r="B315" s="156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</row>
    <row r="316" spans="2:12">
      <c r="B316" s="156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</row>
    <row r="317" spans="2:12">
      <c r="B317" s="156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</row>
    <row r="318" spans="2:12">
      <c r="B318" s="156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</row>
    <row r="319" spans="2:12">
      <c r="B319" s="156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</row>
    <row r="320" spans="2:12">
      <c r="B320" s="156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</row>
    <row r="321" spans="2:12">
      <c r="B321" s="156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</row>
    <row r="322" spans="2:12">
      <c r="B322" s="156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</row>
    <row r="323" spans="2:12">
      <c r="B323" s="156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</row>
    <row r="324" spans="2:12">
      <c r="B324" s="156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</row>
    <row r="325" spans="2:12">
      <c r="B325" s="156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</row>
    <row r="326" spans="2:12">
      <c r="B326" s="156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</row>
    <row r="327" spans="2:12">
      <c r="B327" s="156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</row>
    <row r="328" spans="2:12">
      <c r="B328" s="156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</row>
    <row r="329" spans="2:12">
      <c r="B329" s="156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</row>
    <row r="330" spans="2:12">
      <c r="B330" s="156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</row>
    <row r="331" spans="2:12">
      <c r="B331" s="156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</row>
    <row r="332" spans="2:12">
      <c r="B332" s="156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</row>
    <row r="333" spans="2:12">
      <c r="B333" s="156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</row>
    <row r="334" spans="2:12">
      <c r="B334" s="156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</row>
    <row r="335" spans="2:12">
      <c r="B335" s="156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</row>
    <row r="336" spans="2:12">
      <c r="B336" s="156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</row>
    <row r="337" spans="2:12">
      <c r="B337" s="156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</row>
    <row r="338" spans="2:12">
      <c r="B338" s="156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</row>
    <row r="339" spans="2:12">
      <c r="B339" s="156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</row>
    <row r="340" spans="2:12">
      <c r="B340" s="156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</row>
    <row r="341" spans="2:12">
      <c r="B341" s="156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</row>
    <row r="342" spans="2:12">
      <c r="B342" s="156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</row>
    <row r="343" spans="2:12">
      <c r="B343" s="156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</row>
    <row r="344" spans="2:12">
      <c r="B344" s="156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</row>
    <row r="345" spans="2:12">
      <c r="B345" s="156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</row>
    <row r="346" spans="2:12">
      <c r="B346" s="156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</row>
    <row r="347" spans="2:12">
      <c r="B347" s="156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</row>
    <row r="348" spans="2:12">
      <c r="B348" s="156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</row>
    <row r="349" spans="2:12">
      <c r="B349" s="156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</row>
    <row r="350" spans="2:12">
      <c r="B350" s="156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</row>
    <row r="351" spans="2:12">
      <c r="B351" s="156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</row>
    <row r="352" spans="2:12">
      <c r="B352" s="156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</row>
    <row r="353" spans="2:12">
      <c r="B353" s="156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</row>
    <row r="354" spans="2:12">
      <c r="B354" s="156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</row>
    <row r="355" spans="2:12">
      <c r="B355" s="156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</row>
    <row r="356" spans="2:12">
      <c r="B356" s="156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</row>
    <row r="357" spans="2:12">
      <c r="B357" s="156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</row>
    <row r="358" spans="2:12">
      <c r="B358" s="156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</row>
    <row r="359" spans="2:12">
      <c r="B359" s="156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</row>
    <row r="360" spans="2:12">
      <c r="B360" s="156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</row>
    <row r="361" spans="2:12">
      <c r="B361" s="156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</row>
    <row r="362" spans="2:12">
      <c r="B362" s="156"/>
      <c r="C362" s="157"/>
      <c r="D362" s="157"/>
      <c r="E362" s="157"/>
      <c r="F362" s="157"/>
      <c r="G362" s="157"/>
      <c r="H362" s="157"/>
      <c r="I362" s="157"/>
      <c r="J362" s="157"/>
      <c r="K362" s="157"/>
      <c r="L362" s="157"/>
    </row>
    <row r="363" spans="2:12">
      <c r="B363" s="156"/>
      <c r="C363" s="157"/>
      <c r="D363" s="157"/>
      <c r="E363" s="157"/>
      <c r="F363" s="157"/>
      <c r="G363" s="157"/>
      <c r="H363" s="157"/>
      <c r="I363" s="157"/>
      <c r="J363" s="157"/>
      <c r="K363" s="157"/>
      <c r="L363" s="157"/>
    </row>
    <row r="364" spans="2:12">
      <c r="B364" s="156"/>
      <c r="C364" s="157"/>
      <c r="D364" s="157"/>
      <c r="E364" s="157"/>
      <c r="F364" s="157"/>
      <c r="G364" s="157"/>
      <c r="H364" s="157"/>
      <c r="I364" s="157"/>
      <c r="J364" s="157"/>
      <c r="K364" s="157"/>
      <c r="L364" s="157"/>
    </row>
    <row r="365" spans="2:12">
      <c r="B365" s="156"/>
      <c r="C365" s="157"/>
      <c r="D365" s="157"/>
      <c r="E365" s="157"/>
      <c r="F365" s="157"/>
      <c r="G365" s="157"/>
      <c r="H365" s="157"/>
      <c r="I365" s="157"/>
      <c r="J365" s="157"/>
      <c r="K365" s="157"/>
      <c r="L365" s="157"/>
    </row>
    <row r="366" spans="2:12">
      <c r="B366" s="156"/>
      <c r="C366" s="157"/>
      <c r="D366" s="157"/>
      <c r="E366" s="157"/>
      <c r="F366" s="157"/>
      <c r="G366" s="157"/>
      <c r="H366" s="157"/>
      <c r="I366" s="157"/>
      <c r="J366" s="157"/>
      <c r="K366" s="157"/>
      <c r="L366" s="157"/>
    </row>
    <row r="367" spans="2:12">
      <c r="B367" s="156"/>
      <c r="C367" s="157"/>
      <c r="D367" s="157"/>
      <c r="E367" s="157"/>
      <c r="F367" s="157"/>
      <c r="G367" s="157"/>
      <c r="H367" s="157"/>
      <c r="I367" s="157"/>
      <c r="J367" s="157"/>
      <c r="K367" s="157"/>
      <c r="L367" s="157"/>
    </row>
    <row r="368" spans="2:12">
      <c r="B368" s="156"/>
      <c r="C368" s="157"/>
      <c r="D368" s="157"/>
      <c r="E368" s="157"/>
      <c r="F368" s="157"/>
      <c r="G368" s="157"/>
      <c r="H368" s="157"/>
      <c r="I368" s="157"/>
      <c r="J368" s="157"/>
      <c r="K368" s="157"/>
      <c r="L368" s="157"/>
    </row>
    <row r="369" spans="2:12">
      <c r="B369" s="156"/>
      <c r="C369" s="157"/>
      <c r="D369" s="157"/>
      <c r="E369" s="157"/>
      <c r="F369" s="157"/>
      <c r="G369" s="157"/>
      <c r="H369" s="157"/>
      <c r="I369" s="157"/>
      <c r="J369" s="157"/>
      <c r="K369" s="157"/>
      <c r="L369" s="157"/>
    </row>
    <row r="370" spans="2:12">
      <c r="B370" s="156"/>
      <c r="C370" s="157"/>
      <c r="D370" s="157"/>
      <c r="E370" s="157"/>
      <c r="F370" s="157"/>
      <c r="G370" s="157"/>
      <c r="H370" s="157"/>
      <c r="I370" s="157"/>
      <c r="J370" s="157"/>
      <c r="K370" s="157"/>
      <c r="L370" s="157"/>
    </row>
    <row r="371" spans="2:12">
      <c r="B371" s="156"/>
      <c r="C371" s="157"/>
      <c r="D371" s="157"/>
      <c r="E371" s="157"/>
      <c r="F371" s="157"/>
      <c r="G371" s="157"/>
      <c r="H371" s="157"/>
      <c r="I371" s="157"/>
      <c r="J371" s="157"/>
      <c r="K371" s="157"/>
      <c r="L371" s="157"/>
    </row>
    <row r="372" spans="2:12">
      <c r="B372" s="156"/>
      <c r="C372" s="157"/>
      <c r="D372" s="157"/>
      <c r="E372" s="157"/>
      <c r="F372" s="157"/>
      <c r="G372" s="157"/>
      <c r="H372" s="157"/>
      <c r="I372" s="157"/>
      <c r="J372" s="157"/>
      <c r="K372" s="157"/>
      <c r="L372" s="157"/>
    </row>
    <row r="373" spans="2:12">
      <c r="B373" s="156"/>
      <c r="C373" s="157"/>
      <c r="D373" s="157"/>
      <c r="E373" s="157"/>
      <c r="F373" s="157"/>
      <c r="G373" s="157"/>
      <c r="H373" s="157"/>
      <c r="I373" s="157"/>
      <c r="J373" s="157"/>
      <c r="K373" s="157"/>
      <c r="L373" s="157"/>
    </row>
    <row r="374" spans="2:12">
      <c r="B374" s="156"/>
      <c r="C374" s="157"/>
      <c r="D374" s="157"/>
      <c r="E374" s="157"/>
      <c r="F374" s="157"/>
      <c r="G374" s="157"/>
      <c r="H374" s="157"/>
      <c r="I374" s="157"/>
      <c r="J374" s="157"/>
      <c r="K374" s="157"/>
      <c r="L374" s="157"/>
    </row>
    <row r="375" spans="2:12">
      <c r="B375" s="156"/>
      <c r="C375" s="157"/>
      <c r="D375" s="157"/>
      <c r="E375" s="157"/>
      <c r="F375" s="157"/>
      <c r="G375" s="157"/>
      <c r="H375" s="157"/>
      <c r="I375" s="157"/>
      <c r="J375" s="157"/>
      <c r="K375" s="157"/>
      <c r="L375" s="157"/>
    </row>
    <row r="376" spans="2:12">
      <c r="B376" s="156"/>
      <c r="C376" s="157"/>
      <c r="D376" s="157"/>
      <c r="E376" s="157"/>
      <c r="F376" s="157"/>
      <c r="G376" s="157"/>
      <c r="H376" s="157"/>
      <c r="I376" s="157"/>
      <c r="J376" s="157"/>
      <c r="K376" s="157"/>
      <c r="L376" s="157"/>
    </row>
    <row r="377" spans="2:12">
      <c r="B377" s="156"/>
      <c r="C377" s="157"/>
      <c r="D377" s="157"/>
      <c r="E377" s="157"/>
      <c r="F377" s="157"/>
      <c r="G377" s="157"/>
      <c r="H377" s="157"/>
      <c r="I377" s="157"/>
      <c r="J377" s="157"/>
      <c r="K377" s="157"/>
      <c r="L377" s="157"/>
    </row>
    <row r="378" spans="2:12">
      <c r="B378" s="156"/>
      <c r="C378" s="157"/>
      <c r="D378" s="157"/>
      <c r="E378" s="157"/>
      <c r="F378" s="157"/>
      <c r="G378" s="157"/>
      <c r="H378" s="157"/>
      <c r="I378" s="157"/>
      <c r="J378" s="157"/>
      <c r="K378" s="157"/>
      <c r="L378" s="157"/>
    </row>
    <row r="379" spans="2:12">
      <c r="B379" s="156"/>
      <c r="C379" s="157"/>
      <c r="D379" s="157"/>
      <c r="E379" s="157"/>
      <c r="F379" s="157"/>
      <c r="G379" s="157"/>
      <c r="H379" s="157"/>
      <c r="I379" s="157"/>
      <c r="J379" s="157"/>
      <c r="K379" s="157"/>
      <c r="L379" s="157"/>
    </row>
    <row r="380" spans="2:12">
      <c r="B380" s="156"/>
      <c r="C380" s="157"/>
      <c r="D380" s="157"/>
      <c r="E380" s="157"/>
      <c r="F380" s="157"/>
      <c r="G380" s="157"/>
      <c r="H380" s="157"/>
      <c r="I380" s="157"/>
      <c r="J380" s="157"/>
      <c r="K380" s="157"/>
      <c r="L380" s="157"/>
    </row>
    <row r="381" spans="2:12">
      <c r="B381" s="156"/>
      <c r="C381" s="157"/>
      <c r="D381" s="157"/>
      <c r="E381" s="157"/>
      <c r="F381" s="157"/>
      <c r="G381" s="157"/>
      <c r="H381" s="157"/>
      <c r="I381" s="157"/>
      <c r="J381" s="157"/>
      <c r="K381" s="157"/>
      <c r="L381" s="157"/>
    </row>
    <row r="382" spans="2:12">
      <c r="B382" s="156"/>
      <c r="C382" s="157"/>
      <c r="D382" s="157"/>
      <c r="E382" s="157"/>
      <c r="F382" s="157"/>
      <c r="G382" s="157"/>
      <c r="H382" s="157"/>
      <c r="I382" s="157"/>
      <c r="J382" s="157"/>
      <c r="K382" s="157"/>
      <c r="L382" s="157"/>
    </row>
    <row r="383" spans="2:12">
      <c r="B383" s="156"/>
      <c r="C383" s="157"/>
      <c r="D383" s="157"/>
      <c r="E383" s="157"/>
      <c r="F383" s="157"/>
      <c r="G383" s="157"/>
      <c r="H383" s="157"/>
      <c r="I383" s="157"/>
      <c r="J383" s="157"/>
      <c r="K383" s="157"/>
      <c r="L383" s="157"/>
    </row>
    <row r="384" spans="2:12">
      <c r="B384" s="156"/>
      <c r="C384" s="157"/>
      <c r="D384" s="157"/>
      <c r="E384" s="157"/>
      <c r="F384" s="157"/>
      <c r="G384" s="157"/>
      <c r="H384" s="157"/>
      <c r="I384" s="157"/>
      <c r="J384" s="157"/>
      <c r="K384" s="157"/>
      <c r="L384" s="157"/>
    </row>
    <row r="385" spans="2:12">
      <c r="B385" s="156"/>
      <c r="C385" s="157"/>
      <c r="D385" s="157"/>
      <c r="E385" s="157"/>
      <c r="F385" s="157"/>
      <c r="G385" s="157"/>
      <c r="H385" s="157"/>
      <c r="I385" s="157"/>
      <c r="J385" s="157"/>
      <c r="K385" s="157"/>
      <c r="L385" s="157"/>
    </row>
    <row r="386" spans="2:12">
      <c r="B386" s="156"/>
      <c r="C386" s="157"/>
      <c r="D386" s="157"/>
      <c r="E386" s="157"/>
      <c r="F386" s="157"/>
      <c r="G386" s="157"/>
      <c r="H386" s="157"/>
      <c r="I386" s="157"/>
      <c r="J386" s="157"/>
      <c r="K386" s="157"/>
      <c r="L386" s="157"/>
    </row>
    <row r="387" spans="2:12">
      <c r="B387" s="156"/>
      <c r="C387" s="157"/>
      <c r="D387" s="157"/>
      <c r="E387" s="157"/>
      <c r="F387" s="157"/>
      <c r="G387" s="157"/>
      <c r="H387" s="157"/>
      <c r="I387" s="157"/>
      <c r="J387" s="157"/>
      <c r="K387" s="157"/>
      <c r="L387" s="157"/>
    </row>
    <row r="388" spans="2:12">
      <c r="B388" s="156"/>
      <c r="C388" s="157"/>
      <c r="D388" s="157"/>
      <c r="E388" s="157"/>
      <c r="F388" s="157"/>
      <c r="G388" s="157"/>
      <c r="H388" s="157"/>
      <c r="I388" s="157"/>
      <c r="J388" s="157"/>
      <c r="K388" s="157"/>
      <c r="L388" s="157"/>
    </row>
    <row r="389" spans="2:12">
      <c r="B389" s="156"/>
      <c r="C389" s="157"/>
      <c r="D389" s="157"/>
      <c r="E389" s="157"/>
      <c r="F389" s="157"/>
      <c r="G389" s="157"/>
      <c r="H389" s="157"/>
      <c r="I389" s="157"/>
      <c r="J389" s="157"/>
      <c r="K389" s="157"/>
      <c r="L389" s="157"/>
    </row>
    <row r="390" spans="2:12">
      <c r="B390" s="156"/>
      <c r="C390" s="157"/>
      <c r="D390" s="157"/>
      <c r="E390" s="157"/>
      <c r="F390" s="157"/>
      <c r="G390" s="157"/>
      <c r="H390" s="157"/>
      <c r="I390" s="157"/>
      <c r="J390" s="157"/>
      <c r="K390" s="157"/>
      <c r="L390" s="157"/>
    </row>
    <row r="391" spans="2:12">
      <c r="B391" s="156"/>
      <c r="C391" s="157"/>
      <c r="D391" s="157"/>
      <c r="E391" s="157"/>
      <c r="F391" s="157"/>
      <c r="G391" s="157"/>
      <c r="H391" s="157"/>
      <c r="I391" s="157"/>
      <c r="J391" s="157"/>
      <c r="K391" s="157"/>
      <c r="L391" s="157"/>
    </row>
    <row r="392" spans="2:12">
      <c r="B392" s="156"/>
      <c r="C392" s="157"/>
      <c r="D392" s="157"/>
      <c r="E392" s="157"/>
      <c r="F392" s="157"/>
      <c r="G392" s="157"/>
      <c r="H392" s="157"/>
      <c r="I392" s="157"/>
      <c r="J392" s="157"/>
      <c r="K392" s="157"/>
      <c r="L392" s="157"/>
    </row>
    <row r="393" spans="2:12">
      <c r="B393" s="156"/>
      <c r="C393" s="157"/>
      <c r="D393" s="157"/>
      <c r="E393" s="157"/>
      <c r="F393" s="157"/>
      <c r="G393" s="157"/>
      <c r="H393" s="157"/>
      <c r="I393" s="157"/>
      <c r="J393" s="157"/>
      <c r="K393" s="157"/>
      <c r="L393" s="157"/>
    </row>
    <row r="394" spans="2:12">
      <c r="B394" s="156"/>
      <c r="C394" s="157"/>
      <c r="D394" s="157"/>
      <c r="E394" s="157"/>
      <c r="F394" s="157"/>
      <c r="G394" s="157"/>
      <c r="H394" s="157"/>
      <c r="I394" s="157"/>
      <c r="J394" s="157"/>
      <c r="K394" s="157"/>
      <c r="L394" s="157"/>
    </row>
    <row r="395" spans="2:12">
      <c r="B395" s="156"/>
      <c r="C395" s="157"/>
      <c r="D395" s="157"/>
      <c r="E395" s="157"/>
      <c r="F395" s="157"/>
      <c r="G395" s="157"/>
      <c r="H395" s="157"/>
      <c r="I395" s="157"/>
      <c r="J395" s="157"/>
      <c r="K395" s="157"/>
      <c r="L395" s="157"/>
    </row>
    <row r="396" spans="2:12">
      <c r="B396" s="156"/>
      <c r="C396" s="157"/>
      <c r="D396" s="157"/>
      <c r="E396" s="157"/>
      <c r="F396" s="157"/>
      <c r="G396" s="157"/>
      <c r="H396" s="157"/>
      <c r="I396" s="157"/>
      <c r="J396" s="157"/>
      <c r="K396" s="157"/>
      <c r="L396" s="157"/>
    </row>
    <row r="397" spans="2:12">
      <c r="B397" s="156"/>
      <c r="C397" s="157"/>
      <c r="D397" s="157"/>
      <c r="E397" s="157"/>
      <c r="F397" s="157"/>
      <c r="G397" s="157"/>
      <c r="H397" s="157"/>
      <c r="I397" s="157"/>
      <c r="J397" s="157"/>
      <c r="K397" s="157"/>
      <c r="L397" s="157"/>
    </row>
    <row r="398" spans="2:12">
      <c r="B398" s="156"/>
      <c r="C398" s="157"/>
      <c r="D398" s="157"/>
      <c r="E398" s="157"/>
      <c r="F398" s="157"/>
      <c r="G398" s="157"/>
      <c r="H398" s="157"/>
      <c r="I398" s="157"/>
      <c r="J398" s="157"/>
      <c r="K398" s="157"/>
      <c r="L398" s="157"/>
    </row>
    <row r="399" spans="2:12">
      <c r="B399" s="156"/>
      <c r="C399" s="157"/>
      <c r="D399" s="157"/>
      <c r="E399" s="157"/>
      <c r="F399" s="157"/>
      <c r="G399" s="157"/>
      <c r="H399" s="157"/>
      <c r="I399" s="157"/>
      <c r="J399" s="157"/>
      <c r="K399" s="157"/>
      <c r="L399" s="157"/>
    </row>
    <row r="400" spans="2:12">
      <c r="B400" s="156"/>
      <c r="C400" s="157"/>
      <c r="D400" s="157"/>
      <c r="E400" s="157"/>
      <c r="F400" s="157"/>
      <c r="G400" s="157"/>
      <c r="H400" s="157"/>
      <c r="I400" s="157"/>
      <c r="J400" s="157"/>
      <c r="K400" s="157"/>
      <c r="L400" s="157"/>
    </row>
    <row r="401" spans="2:12">
      <c r="B401" s="156"/>
      <c r="C401" s="157"/>
      <c r="D401" s="157"/>
      <c r="E401" s="157"/>
      <c r="F401" s="157"/>
      <c r="G401" s="157"/>
      <c r="H401" s="157"/>
      <c r="I401" s="157"/>
      <c r="J401" s="157"/>
      <c r="K401" s="157"/>
      <c r="L401" s="157"/>
    </row>
    <row r="402" spans="2:12">
      <c r="B402" s="156"/>
      <c r="C402" s="157"/>
      <c r="D402" s="157"/>
      <c r="E402" s="157"/>
      <c r="F402" s="157"/>
      <c r="G402" s="157"/>
      <c r="H402" s="157"/>
      <c r="I402" s="157"/>
      <c r="J402" s="157"/>
      <c r="K402" s="157"/>
      <c r="L402" s="157"/>
    </row>
    <row r="403" spans="2:12">
      <c r="B403" s="156"/>
      <c r="C403" s="157"/>
      <c r="D403" s="157"/>
      <c r="E403" s="157"/>
      <c r="F403" s="157"/>
      <c r="G403" s="157"/>
      <c r="H403" s="157"/>
      <c r="I403" s="157"/>
      <c r="J403" s="157"/>
      <c r="K403" s="157"/>
      <c r="L403" s="157"/>
    </row>
    <row r="404" spans="2:12">
      <c r="B404" s="156"/>
      <c r="C404" s="157"/>
      <c r="D404" s="157"/>
      <c r="E404" s="157"/>
      <c r="F404" s="157"/>
      <c r="G404" s="157"/>
      <c r="H404" s="157"/>
      <c r="I404" s="157"/>
      <c r="J404" s="157"/>
      <c r="K404" s="157"/>
      <c r="L404" s="157"/>
    </row>
    <row r="405" spans="2:12">
      <c r="B405" s="156"/>
      <c r="C405" s="157"/>
      <c r="D405" s="157"/>
      <c r="E405" s="157"/>
      <c r="F405" s="157"/>
      <c r="G405" s="157"/>
      <c r="H405" s="157"/>
      <c r="I405" s="157"/>
      <c r="J405" s="157"/>
      <c r="K405" s="157"/>
      <c r="L405" s="157"/>
    </row>
    <row r="406" spans="2:12">
      <c r="B406" s="156"/>
      <c r="C406" s="157"/>
      <c r="D406" s="157"/>
      <c r="E406" s="157"/>
      <c r="F406" s="157"/>
      <c r="G406" s="157"/>
      <c r="H406" s="157"/>
      <c r="I406" s="157"/>
      <c r="J406" s="157"/>
      <c r="K406" s="157"/>
      <c r="L406" s="157"/>
    </row>
    <row r="407" spans="2:12">
      <c r="B407" s="156"/>
      <c r="C407" s="157"/>
      <c r="D407" s="157"/>
      <c r="E407" s="157"/>
      <c r="F407" s="157"/>
      <c r="G407" s="157"/>
      <c r="H407" s="157"/>
      <c r="I407" s="157"/>
      <c r="J407" s="157"/>
      <c r="K407" s="157"/>
      <c r="L407" s="157"/>
    </row>
    <row r="408" spans="2:12">
      <c r="B408" s="156"/>
      <c r="C408" s="157"/>
      <c r="D408" s="157"/>
      <c r="E408" s="157"/>
      <c r="F408" s="157"/>
      <c r="G408" s="157"/>
      <c r="H408" s="157"/>
      <c r="I408" s="157"/>
      <c r="J408" s="157"/>
      <c r="K408" s="157"/>
      <c r="L408" s="157"/>
    </row>
    <row r="409" spans="2:12">
      <c r="B409" s="156"/>
      <c r="C409" s="157"/>
      <c r="D409" s="157"/>
      <c r="E409" s="157"/>
      <c r="F409" s="157"/>
      <c r="G409" s="157"/>
      <c r="H409" s="157"/>
      <c r="I409" s="157"/>
      <c r="J409" s="157"/>
      <c r="K409" s="157"/>
      <c r="L409" s="157"/>
    </row>
    <row r="410" spans="2:12">
      <c r="B410" s="156"/>
      <c r="C410" s="157"/>
      <c r="D410" s="157"/>
      <c r="E410" s="157"/>
      <c r="F410" s="157"/>
      <c r="G410" s="157"/>
      <c r="H410" s="157"/>
      <c r="I410" s="157"/>
      <c r="J410" s="157"/>
      <c r="K410" s="157"/>
      <c r="L410" s="157"/>
    </row>
    <row r="411" spans="2:12">
      <c r="B411" s="156"/>
      <c r="C411" s="157"/>
      <c r="D411" s="157"/>
      <c r="E411" s="157"/>
      <c r="F411" s="157"/>
      <c r="G411" s="157"/>
      <c r="H411" s="157"/>
      <c r="I411" s="157"/>
      <c r="J411" s="157"/>
      <c r="K411" s="157"/>
      <c r="L411" s="157"/>
    </row>
    <row r="412" spans="2:12">
      <c r="B412" s="156"/>
      <c r="C412" s="157"/>
      <c r="D412" s="157"/>
      <c r="E412" s="157"/>
      <c r="F412" s="157"/>
      <c r="G412" s="157"/>
      <c r="H412" s="157"/>
      <c r="I412" s="157"/>
      <c r="J412" s="157"/>
      <c r="K412" s="157"/>
      <c r="L412" s="157"/>
    </row>
    <row r="413" spans="2:12">
      <c r="B413" s="156"/>
      <c r="C413" s="157"/>
      <c r="D413" s="157"/>
      <c r="E413" s="157"/>
      <c r="F413" s="157"/>
      <c r="G413" s="157"/>
      <c r="H413" s="157"/>
      <c r="I413" s="157"/>
      <c r="J413" s="157"/>
      <c r="K413" s="157"/>
      <c r="L413" s="157"/>
    </row>
    <row r="414" spans="2:12">
      <c r="B414" s="156"/>
      <c r="C414" s="157"/>
      <c r="D414" s="157"/>
      <c r="E414" s="157"/>
      <c r="F414" s="157"/>
      <c r="G414" s="157"/>
      <c r="H414" s="157"/>
      <c r="I414" s="157"/>
      <c r="J414" s="157"/>
      <c r="K414" s="157"/>
      <c r="L414" s="157"/>
    </row>
    <row r="415" spans="2:12">
      <c r="B415" s="156"/>
      <c r="C415" s="157"/>
      <c r="D415" s="157"/>
      <c r="E415" s="157"/>
      <c r="F415" s="157"/>
      <c r="G415" s="157"/>
      <c r="H415" s="157"/>
      <c r="I415" s="157"/>
      <c r="J415" s="157"/>
      <c r="K415" s="157"/>
      <c r="L415" s="157"/>
    </row>
    <row r="416" spans="2:12">
      <c r="B416" s="156"/>
      <c r="C416" s="157"/>
      <c r="D416" s="157"/>
      <c r="E416" s="157"/>
      <c r="F416" s="157"/>
      <c r="G416" s="157"/>
      <c r="H416" s="157"/>
      <c r="I416" s="157"/>
      <c r="J416" s="157"/>
      <c r="K416" s="157"/>
      <c r="L416" s="157"/>
    </row>
    <row r="417" spans="2:12">
      <c r="B417" s="156"/>
      <c r="C417" s="157"/>
      <c r="D417" s="157"/>
      <c r="E417" s="157"/>
      <c r="F417" s="157"/>
      <c r="G417" s="157"/>
      <c r="H417" s="157"/>
      <c r="I417" s="157"/>
      <c r="J417" s="157"/>
      <c r="K417" s="157"/>
      <c r="L417" s="157"/>
    </row>
    <row r="418" spans="2:12">
      <c r="B418" s="156"/>
      <c r="C418" s="157"/>
      <c r="D418" s="157"/>
      <c r="E418" s="157"/>
      <c r="F418" s="157"/>
      <c r="G418" s="157"/>
      <c r="H418" s="157"/>
      <c r="I418" s="157"/>
      <c r="J418" s="157"/>
      <c r="K418" s="157"/>
      <c r="L418" s="157"/>
    </row>
    <row r="419" spans="2:12">
      <c r="B419" s="156"/>
      <c r="C419" s="157"/>
      <c r="D419" s="157"/>
      <c r="E419" s="157"/>
      <c r="F419" s="157"/>
      <c r="G419" s="157"/>
      <c r="H419" s="157"/>
      <c r="I419" s="157"/>
      <c r="J419" s="157"/>
      <c r="K419" s="157"/>
      <c r="L419" s="157"/>
    </row>
    <row r="420" spans="2:12">
      <c r="B420" s="156"/>
      <c r="C420" s="157"/>
      <c r="D420" s="157"/>
      <c r="E420" s="157"/>
      <c r="F420" s="157"/>
      <c r="G420" s="157"/>
      <c r="H420" s="157"/>
      <c r="I420" s="157"/>
      <c r="J420" s="157"/>
      <c r="K420" s="157"/>
      <c r="L420" s="157"/>
    </row>
    <row r="421" spans="2:12">
      <c r="B421" s="156"/>
      <c r="C421" s="157"/>
      <c r="D421" s="157"/>
      <c r="E421" s="157"/>
      <c r="F421" s="157"/>
      <c r="G421" s="157"/>
      <c r="H421" s="157"/>
      <c r="I421" s="157"/>
      <c r="J421" s="157"/>
      <c r="K421" s="157"/>
      <c r="L421" s="157"/>
    </row>
    <row r="422" spans="2:12">
      <c r="B422" s="156"/>
      <c r="C422" s="157"/>
      <c r="D422" s="157"/>
      <c r="E422" s="157"/>
      <c r="F422" s="157"/>
      <c r="G422" s="157"/>
      <c r="H422" s="157"/>
      <c r="I422" s="157"/>
      <c r="J422" s="157"/>
      <c r="K422" s="157"/>
      <c r="L422" s="157"/>
    </row>
    <row r="423" spans="2:12">
      <c r="B423" s="156"/>
      <c r="C423" s="157"/>
      <c r="D423" s="157"/>
      <c r="E423" s="157"/>
      <c r="F423" s="157"/>
      <c r="G423" s="157"/>
      <c r="H423" s="157"/>
      <c r="I423" s="157"/>
      <c r="J423" s="157"/>
      <c r="K423" s="157"/>
      <c r="L423" s="157"/>
    </row>
    <row r="424" spans="2:12">
      <c r="B424" s="156"/>
      <c r="C424" s="157"/>
      <c r="D424" s="157"/>
      <c r="E424" s="157"/>
      <c r="F424" s="157"/>
      <c r="G424" s="157"/>
      <c r="H424" s="157"/>
      <c r="I424" s="157"/>
      <c r="J424" s="157"/>
      <c r="K424" s="157"/>
      <c r="L424" s="157"/>
    </row>
    <row r="425" spans="2:12">
      <c r="B425" s="156"/>
      <c r="C425" s="157"/>
      <c r="D425" s="157"/>
      <c r="E425" s="157"/>
      <c r="F425" s="157"/>
      <c r="G425" s="157"/>
      <c r="H425" s="157"/>
      <c r="I425" s="157"/>
      <c r="J425" s="157"/>
      <c r="K425" s="157"/>
      <c r="L425" s="157"/>
    </row>
    <row r="426" spans="2:12">
      <c r="B426" s="156"/>
      <c r="C426" s="157"/>
      <c r="D426" s="157"/>
      <c r="E426" s="157"/>
      <c r="F426" s="157"/>
      <c r="G426" s="157"/>
      <c r="H426" s="157"/>
      <c r="I426" s="157"/>
      <c r="J426" s="157"/>
      <c r="K426" s="157"/>
      <c r="L426" s="157"/>
    </row>
    <row r="427" spans="2:12">
      <c r="B427" s="156"/>
      <c r="C427" s="157"/>
      <c r="D427" s="157"/>
      <c r="E427" s="157"/>
      <c r="F427" s="157"/>
      <c r="G427" s="157"/>
      <c r="H427" s="157"/>
      <c r="I427" s="157"/>
      <c r="J427" s="157"/>
      <c r="K427" s="157"/>
      <c r="L427" s="157"/>
    </row>
    <row r="428" spans="2:12">
      <c r="B428" s="156"/>
      <c r="C428" s="157"/>
      <c r="D428" s="157"/>
      <c r="E428" s="157"/>
      <c r="F428" s="157"/>
      <c r="G428" s="157"/>
      <c r="H428" s="157"/>
      <c r="I428" s="157"/>
      <c r="J428" s="157"/>
      <c r="K428" s="157"/>
      <c r="L428" s="157"/>
    </row>
    <row r="429" spans="2:12">
      <c r="B429" s="156"/>
      <c r="C429" s="157"/>
      <c r="D429" s="157"/>
      <c r="E429" s="157"/>
      <c r="F429" s="157"/>
      <c r="G429" s="157"/>
      <c r="H429" s="157"/>
      <c r="I429" s="157"/>
      <c r="J429" s="157"/>
      <c r="K429" s="157"/>
      <c r="L429" s="157"/>
    </row>
    <row r="430" spans="2:12">
      <c r="B430" s="156"/>
      <c r="C430" s="157"/>
      <c r="D430" s="157"/>
      <c r="E430" s="157"/>
      <c r="F430" s="157"/>
      <c r="G430" s="157"/>
      <c r="H430" s="157"/>
      <c r="I430" s="157"/>
      <c r="J430" s="157"/>
      <c r="K430" s="157"/>
      <c r="L430" s="157"/>
    </row>
    <row r="431" spans="2:12">
      <c r="B431" s="156"/>
      <c r="C431" s="157"/>
      <c r="D431" s="157"/>
      <c r="E431" s="157"/>
      <c r="F431" s="157"/>
      <c r="G431" s="157"/>
      <c r="H431" s="157"/>
      <c r="I431" s="157"/>
      <c r="J431" s="157"/>
      <c r="K431" s="157"/>
      <c r="L431" s="157"/>
    </row>
    <row r="432" spans="2:12">
      <c r="B432" s="156"/>
      <c r="C432" s="157"/>
      <c r="D432" s="157"/>
      <c r="E432" s="157"/>
      <c r="F432" s="157"/>
      <c r="G432" s="157"/>
      <c r="H432" s="157"/>
      <c r="I432" s="157"/>
      <c r="J432" s="157"/>
      <c r="K432" s="157"/>
      <c r="L432" s="157"/>
    </row>
    <row r="433" spans="2:12">
      <c r="B433" s="156"/>
      <c r="C433" s="157"/>
      <c r="D433" s="157"/>
      <c r="E433" s="157"/>
      <c r="F433" s="157"/>
      <c r="G433" s="157"/>
      <c r="H433" s="157"/>
      <c r="I433" s="157"/>
      <c r="J433" s="157"/>
      <c r="K433" s="157"/>
      <c r="L433" s="157"/>
    </row>
    <row r="434" spans="2:12">
      <c r="B434" s="156"/>
      <c r="C434" s="157"/>
      <c r="D434" s="157"/>
      <c r="E434" s="157"/>
      <c r="F434" s="157"/>
      <c r="G434" s="157"/>
      <c r="H434" s="157"/>
      <c r="I434" s="157"/>
      <c r="J434" s="157"/>
      <c r="K434" s="157"/>
      <c r="L434" s="157"/>
    </row>
    <row r="435" spans="2:12">
      <c r="B435" s="156"/>
      <c r="C435" s="157"/>
      <c r="D435" s="157"/>
      <c r="E435" s="157"/>
      <c r="F435" s="157"/>
      <c r="G435" s="157"/>
      <c r="H435" s="157"/>
      <c r="I435" s="157"/>
      <c r="J435" s="157"/>
      <c r="K435" s="157"/>
      <c r="L435" s="157"/>
    </row>
    <row r="436" spans="2:12">
      <c r="B436" s="156"/>
      <c r="C436" s="157"/>
      <c r="D436" s="157"/>
      <c r="E436" s="157"/>
      <c r="F436" s="157"/>
      <c r="G436" s="157"/>
      <c r="H436" s="157"/>
      <c r="I436" s="157"/>
      <c r="J436" s="157"/>
      <c r="K436" s="157"/>
      <c r="L436" s="157"/>
    </row>
    <row r="437" spans="2:12">
      <c r="B437" s="156"/>
      <c r="C437" s="157"/>
      <c r="D437" s="157"/>
      <c r="E437" s="157"/>
      <c r="F437" s="157"/>
      <c r="G437" s="157"/>
      <c r="H437" s="157"/>
      <c r="I437" s="157"/>
      <c r="J437" s="157"/>
      <c r="K437" s="157"/>
      <c r="L437" s="157"/>
    </row>
    <row r="438" spans="2:12">
      <c r="B438" s="156"/>
      <c r="C438" s="157"/>
      <c r="D438" s="157"/>
      <c r="E438" s="157"/>
      <c r="F438" s="157"/>
      <c r="G438" s="157"/>
      <c r="H438" s="157"/>
      <c r="I438" s="157"/>
      <c r="J438" s="157"/>
      <c r="K438" s="157"/>
      <c r="L438" s="157"/>
    </row>
    <row r="439" spans="2:12">
      <c r="B439" s="156"/>
      <c r="C439" s="157"/>
      <c r="D439" s="157"/>
      <c r="E439" s="157"/>
      <c r="F439" s="157"/>
      <c r="G439" s="157"/>
      <c r="H439" s="157"/>
      <c r="I439" s="157"/>
      <c r="J439" s="157"/>
      <c r="K439" s="157"/>
      <c r="L439" s="157"/>
    </row>
    <row r="440" spans="2:12">
      <c r="C440" s="1"/>
      <c r="D440" s="1"/>
    </row>
    <row r="441" spans="2:12">
      <c r="C441" s="1"/>
      <c r="D441" s="1"/>
    </row>
    <row r="442" spans="2:12">
      <c r="C442" s="1"/>
      <c r="D442" s="1"/>
    </row>
    <row r="443" spans="2:12">
      <c r="C443" s="1"/>
      <c r="D443" s="1"/>
    </row>
    <row r="444" spans="2:12">
      <c r="C444" s="1"/>
      <c r="D444" s="1"/>
    </row>
    <row r="445" spans="2:12">
      <c r="C445" s="1"/>
      <c r="D445" s="1"/>
    </row>
    <row r="446" spans="2:12">
      <c r="C446" s="1"/>
      <c r="D446" s="1"/>
    </row>
    <row r="447" spans="2:12">
      <c r="C447" s="1"/>
      <c r="D447" s="1"/>
    </row>
    <row r="448" spans="2:12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Q141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9.28515625" style="2" bestFit="1" customWidth="1"/>
    <col min="3" max="3" width="21.2851562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6.42578125" style="1" bestFit="1" customWidth="1"/>
    <col min="9" max="9" width="11.28515625" style="1" bestFit="1" customWidth="1"/>
    <col min="10" max="10" width="10" style="1" bestFit="1" customWidth="1"/>
    <col min="11" max="11" width="10.42578125" style="1" bestFit="1" customWidth="1"/>
    <col min="12" max="16384" width="9.140625" style="1"/>
  </cols>
  <sheetData>
    <row r="1" spans="2:17">
      <c r="B1" s="56" t="s">
        <v>155</v>
      </c>
      <c r="C1" s="75" t="s" vm="1">
        <v>241</v>
      </c>
    </row>
    <row r="2" spans="2:17">
      <c r="B2" s="56" t="s">
        <v>154</v>
      </c>
      <c r="C2" s="75" t="s">
        <v>242</v>
      </c>
    </row>
    <row r="3" spans="2:17">
      <c r="B3" s="56" t="s">
        <v>156</v>
      </c>
      <c r="C3" s="75" t="s">
        <v>243</v>
      </c>
    </row>
    <row r="4" spans="2:17">
      <c r="B4" s="56" t="s">
        <v>157</v>
      </c>
      <c r="C4" s="75" t="s">
        <v>244</v>
      </c>
    </row>
    <row r="6" spans="2:17" ht="26.25" customHeight="1">
      <c r="B6" s="145" t="s">
        <v>184</v>
      </c>
      <c r="C6" s="146"/>
      <c r="D6" s="146"/>
      <c r="E6" s="146"/>
      <c r="F6" s="146"/>
      <c r="G6" s="146"/>
      <c r="H6" s="146"/>
      <c r="I6" s="146"/>
      <c r="J6" s="146"/>
      <c r="K6" s="147"/>
    </row>
    <row r="7" spans="2:17" ht="26.25" customHeight="1">
      <c r="B7" s="145" t="s">
        <v>108</v>
      </c>
      <c r="C7" s="146"/>
      <c r="D7" s="146"/>
      <c r="E7" s="146"/>
      <c r="F7" s="146"/>
      <c r="G7" s="146"/>
      <c r="H7" s="146"/>
      <c r="I7" s="146"/>
      <c r="J7" s="146"/>
      <c r="K7" s="147"/>
    </row>
    <row r="8" spans="2:17" s="3" customFormat="1" ht="63">
      <c r="B8" s="22" t="s">
        <v>125</v>
      </c>
      <c r="C8" s="30" t="s">
        <v>49</v>
      </c>
      <c r="D8" s="30" t="s">
        <v>71</v>
      </c>
      <c r="E8" s="30" t="s">
        <v>110</v>
      </c>
      <c r="F8" s="30" t="s">
        <v>111</v>
      </c>
      <c r="G8" s="30" t="s">
        <v>217</v>
      </c>
      <c r="H8" s="30" t="s">
        <v>216</v>
      </c>
      <c r="I8" s="30" t="s">
        <v>119</v>
      </c>
      <c r="J8" s="30" t="s">
        <v>158</v>
      </c>
      <c r="K8" s="31" t="s">
        <v>160</v>
      </c>
      <c r="O8" s="1"/>
    </row>
    <row r="9" spans="2:17" s="3" customFormat="1" ht="22.5" customHeight="1">
      <c r="B9" s="15"/>
      <c r="C9" s="16"/>
      <c r="D9" s="16"/>
      <c r="E9" s="16"/>
      <c r="F9" s="16" t="s">
        <v>22</v>
      </c>
      <c r="G9" s="16" t="s">
        <v>224</v>
      </c>
      <c r="H9" s="16"/>
      <c r="I9" s="16" t="s">
        <v>220</v>
      </c>
      <c r="J9" s="32" t="s">
        <v>20</v>
      </c>
      <c r="K9" s="17" t="s">
        <v>20</v>
      </c>
      <c r="O9" s="1"/>
    </row>
    <row r="10" spans="2:17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O10" s="1"/>
    </row>
    <row r="11" spans="2:17" s="4" customFormat="1" ht="18" customHeight="1">
      <c r="B11" s="76" t="s">
        <v>53</v>
      </c>
      <c r="C11" s="77"/>
      <c r="D11" s="77"/>
      <c r="E11" s="77"/>
      <c r="F11" s="77"/>
      <c r="G11" s="85"/>
      <c r="H11" s="87"/>
      <c r="I11" s="85">
        <v>178982.86136952275</v>
      </c>
      <c r="J11" s="86">
        <v>1</v>
      </c>
      <c r="K11" s="86">
        <v>1.4975386125852931E-3</v>
      </c>
      <c r="O11" s="1"/>
    </row>
    <row r="12" spans="2:17" ht="19.5" customHeight="1">
      <c r="B12" s="78" t="s">
        <v>37</v>
      </c>
      <c r="C12" s="79"/>
      <c r="D12" s="79"/>
      <c r="E12" s="79"/>
      <c r="F12" s="79"/>
      <c r="G12" s="88"/>
      <c r="H12" s="90"/>
      <c r="I12" s="88">
        <v>178982.86136952275</v>
      </c>
      <c r="J12" s="89">
        <v>1</v>
      </c>
      <c r="K12" s="89">
        <v>1.4975386125852931E-3</v>
      </c>
    </row>
    <row r="13" spans="2:17">
      <c r="B13" s="97" t="s">
        <v>2228</v>
      </c>
      <c r="C13" s="79"/>
      <c r="D13" s="79"/>
      <c r="E13" s="79"/>
      <c r="F13" s="79"/>
      <c r="G13" s="88"/>
      <c r="H13" s="90"/>
      <c r="I13" s="88">
        <v>257126.47860999993</v>
      </c>
      <c r="J13" s="89">
        <v>1.4365983236749365</v>
      </c>
      <c r="K13" s="89">
        <v>2.1513614604785226E-3</v>
      </c>
    </row>
    <row r="14" spans="2:17">
      <c r="B14" s="84" t="s">
        <v>2229</v>
      </c>
      <c r="C14" s="81" t="s">
        <v>2230</v>
      </c>
      <c r="D14" s="94" t="s">
        <v>1869</v>
      </c>
      <c r="E14" s="94" t="s">
        <v>141</v>
      </c>
      <c r="F14" s="102">
        <v>43643</v>
      </c>
      <c r="G14" s="91">
        <v>83834400</v>
      </c>
      <c r="H14" s="93">
        <v>2.5423</v>
      </c>
      <c r="I14" s="91">
        <v>2131.3235299999997</v>
      </c>
      <c r="J14" s="92">
        <v>1.1907975510569874E-2</v>
      </c>
      <c r="K14" s="92">
        <v>1.7832653124798457E-5</v>
      </c>
    </row>
    <row r="15" spans="2:17">
      <c r="B15" s="84" t="s">
        <v>2231</v>
      </c>
      <c r="C15" s="81" t="s">
        <v>2232</v>
      </c>
      <c r="D15" s="94" t="s">
        <v>1869</v>
      </c>
      <c r="E15" s="94" t="s">
        <v>141</v>
      </c>
      <c r="F15" s="102">
        <v>43643</v>
      </c>
      <c r="G15" s="91">
        <v>8034360</v>
      </c>
      <c r="H15" s="93">
        <v>2.5083000000000002</v>
      </c>
      <c r="I15" s="91">
        <v>201.52270000000001</v>
      </c>
      <c r="J15" s="92">
        <v>1.1259329438473003E-3</v>
      </c>
      <c r="K15" s="92">
        <v>1.686128058593161E-6</v>
      </c>
    </row>
    <row r="16" spans="2:17" s="6" customFormat="1">
      <c r="B16" s="84" t="s">
        <v>2231</v>
      </c>
      <c r="C16" s="81" t="s">
        <v>2233</v>
      </c>
      <c r="D16" s="94" t="s">
        <v>1869</v>
      </c>
      <c r="E16" s="94" t="s">
        <v>141</v>
      </c>
      <c r="F16" s="102">
        <v>43643</v>
      </c>
      <c r="G16" s="91">
        <v>1571940</v>
      </c>
      <c r="H16" s="93">
        <v>2.5083000000000002</v>
      </c>
      <c r="I16" s="91">
        <v>39.428350000000002</v>
      </c>
      <c r="J16" s="92">
        <v>2.2029120385217996E-4</v>
      </c>
      <c r="K16" s="92">
        <v>3.2989458378153755E-7</v>
      </c>
      <c r="O16" s="1"/>
      <c r="Q16" s="1"/>
    </row>
    <row r="17" spans="2:17" s="6" customFormat="1">
      <c r="B17" s="84" t="s">
        <v>2231</v>
      </c>
      <c r="C17" s="81" t="s">
        <v>2234</v>
      </c>
      <c r="D17" s="94" t="s">
        <v>1869</v>
      </c>
      <c r="E17" s="94" t="s">
        <v>141</v>
      </c>
      <c r="F17" s="102">
        <v>43643</v>
      </c>
      <c r="G17" s="91">
        <v>1152756</v>
      </c>
      <c r="H17" s="93">
        <v>2.5083000000000002</v>
      </c>
      <c r="I17" s="91">
        <v>28.91413</v>
      </c>
      <c r="J17" s="92">
        <v>1.6154692007244614E-4</v>
      </c>
      <c r="K17" s="92">
        <v>2.4192275055271823E-7</v>
      </c>
      <c r="O17" s="1"/>
      <c r="Q17" s="1"/>
    </row>
    <row r="18" spans="2:17" s="6" customFormat="1">
      <c r="B18" s="84" t="s">
        <v>2231</v>
      </c>
      <c r="C18" s="81" t="s">
        <v>2235</v>
      </c>
      <c r="D18" s="94" t="s">
        <v>1869</v>
      </c>
      <c r="E18" s="94" t="s">
        <v>141</v>
      </c>
      <c r="F18" s="102">
        <v>43643</v>
      </c>
      <c r="G18" s="91">
        <v>122262000</v>
      </c>
      <c r="H18" s="93">
        <v>2.5083000000000002</v>
      </c>
      <c r="I18" s="91">
        <v>3066.6497799999997</v>
      </c>
      <c r="J18" s="92">
        <v>1.7133762174405542E-2</v>
      </c>
      <c r="K18" s="92">
        <v>2.5658470435025652E-5</v>
      </c>
      <c r="O18" s="1"/>
      <c r="Q18" s="1"/>
    </row>
    <row r="19" spans="2:17">
      <c r="B19" s="84" t="s">
        <v>2231</v>
      </c>
      <c r="C19" s="81" t="s">
        <v>2236</v>
      </c>
      <c r="D19" s="94" t="s">
        <v>1869</v>
      </c>
      <c r="E19" s="94" t="s">
        <v>141</v>
      </c>
      <c r="F19" s="102">
        <v>43643</v>
      </c>
      <c r="G19" s="91">
        <v>978096</v>
      </c>
      <c r="H19" s="93">
        <v>2.5083000000000002</v>
      </c>
      <c r="I19" s="91">
        <v>24.533200000000001</v>
      </c>
      <c r="J19" s="92">
        <v>1.3707010722858808E-4</v>
      </c>
      <c r="K19" s="92">
        <v>2.0526777820601718E-7</v>
      </c>
    </row>
    <row r="20" spans="2:17">
      <c r="B20" s="84" t="s">
        <v>2237</v>
      </c>
      <c r="C20" s="81" t="s">
        <v>2238</v>
      </c>
      <c r="D20" s="94" t="s">
        <v>1869</v>
      </c>
      <c r="E20" s="94" t="s">
        <v>141</v>
      </c>
      <c r="F20" s="102">
        <v>43643</v>
      </c>
      <c r="G20" s="91">
        <v>237571.6</v>
      </c>
      <c r="H20" s="93">
        <v>2.633</v>
      </c>
      <c r="I20" s="91">
        <v>6.2552399999999997</v>
      </c>
      <c r="J20" s="92">
        <v>3.4948821088995865E-5</v>
      </c>
      <c r="K20" s="92">
        <v>5.2337209045106501E-8</v>
      </c>
    </row>
    <row r="21" spans="2:17">
      <c r="B21" s="84" t="s">
        <v>2237</v>
      </c>
      <c r="C21" s="81" t="s">
        <v>2239</v>
      </c>
      <c r="D21" s="94" t="s">
        <v>1869</v>
      </c>
      <c r="E21" s="94" t="s">
        <v>141</v>
      </c>
      <c r="F21" s="102">
        <v>43643</v>
      </c>
      <c r="G21" s="91">
        <v>4527835.2</v>
      </c>
      <c r="H21" s="93">
        <v>2.633</v>
      </c>
      <c r="I21" s="91">
        <v>119.21759</v>
      </c>
      <c r="J21" s="92">
        <v>6.6608383108741833E-4</v>
      </c>
      <c r="K21" s="92">
        <v>9.9748625627214924E-7</v>
      </c>
    </row>
    <row r="22" spans="2:17">
      <c r="B22" s="84" t="s">
        <v>2240</v>
      </c>
      <c r="C22" s="81" t="s">
        <v>2241</v>
      </c>
      <c r="D22" s="94" t="s">
        <v>1869</v>
      </c>
      <c r="E22" s="94" t="s">
        <v>141</v>
      </c>
      <c r="F22" s="102">
        <v>43643</v>
      </c>
      <c r="G22" s="91">
        <v>66382200</v>
      </c>
      <c r="H22" s="93">
        <v>2.5617999999999999</v>
      </c>
      <c r="I22" s="91">
        <v>1700.5816</v>
      </c>
      <c r="J22" s="92">
        <v>9.5013655887924882E-3</v>
      </c>
      <c r="K22" s="92">
        <v>1.4228661841505952E-5</v>
      </c>
    </row>
    <row r="23" spans="2:17">
      <c r="B23" s="84" t="s">
        <v>2242</v>
      </c>
      <c r="C23" s="81" t="s">
        <v>2243</v>
      </c>
      <c r="D23" s="94" t="s">
        <v>1869</v>
      </c>
      <c r="E23" s="94" t="s">
        <v>141</v>
      </c>
      <c r="F23" s="102">
        <v>43642</v>
      </c>
      <c r="G23" s="91">
        <v>2101260</v>
      </c>
      <c r="H23" s="93">
        <v>2.8662000000000001</v>
      </c>
      <c r="I23" s="91">
        <v>60.226930000000003</v>
      </c>
      <c r="J23" s="92">
        <v>3.3649551437026841E-4</v>
      </c>
      <c r="K23" s="92">
        <v>5.0391502573122632E-7</v>
      </c>
    </row>
    <row r="24" spans="2:17">
      <c r="B24" s="84" t="s">
        <v>2242</v>
      </c>
      <c r="C24" s="81" t="s">
        <v>2244</v>
      </c>
      <c r="D24" s="94" t="s">
        <v>1869</v>
      </c>
      <c r="E24" s="94" t="s">
        <v>141</v>
      </c>
      <c r="F24" s="102">
        <v>43642</v>
      </c>
      <c r="G24" s="91">
        <v>70042</v>
      </c>
      <c r="H24" s="93">
        <v>2.8662000000000001</v>
      </c>
      <c r="I24" s="91">
        <v>2.0075599999999998</v>
      </c>
      <c r="J24" s="92">
        <v>1.1216492934791395E-5</v>
      </c>
      <c r="K24" s="92">
        <v>1.679713126764025E-8</v>
      </c>
    </row>
    <row r="25" spans="2:17">
      <c r="B25" s="84" t="s">
        <v>2242</v>
      </c>
      <c r="C25" s="81" t="s">
        <v>2245</v>
      </c>
      <c r="D25" s="94" t="s">
        <v>1869</v>
      </c>
      <c r="E25" s="94" t="s">
        <v>141</v>
      </c>
      <c r="F25" s="102">
        <v>43642</v>
      </c>
      <c r="G25" s="91">
        <v>210126</v>
      </c>
      <c r="H25" s="93">
        <v>2.8662000000000001</v>
      </c>
      <c r="I25" s="91">
        <v>6.0226899999999999</v>
      </c>
      <c r="J25" s="92">
        <v>3.3649534675645456E-5</v>
      </c>
      <c r="K25" s="92">
        <v>5.0391477472306816E-8</v>
      </c>
    </row>
    <row r="26" spans="2:17">
      <c r="B26" s="84" t="s">
        <v>2246</v>
      </c>
      <c r="C26" s="81" t="s">
        <v>2247</v>
      </c>
      <c r="D26" s="94" t="s">
        <v>1869</v>
      </c>
      <c r="E26" s="94" t="s">
        <v>141</v>
      </c>
      <c r="F26" s="102">
        <v>43642</v>
      </c>
      <c r="G26" s="91">
        <v>105069000</v>
      </c>
      <c r="H26" s="93">
        <v>2.7612999999999999</v>
      </c>
      <c r="I26" s="91">
        <v>2901.2316099999998</v>
      </c>
      <c r="J26" s="92">
        <v>1.6209549829523634E-2</v>
      </c>
      <c r="K26" s="92">
        <v>2.4274426762336998E-5</v>
      </c>
    </row>
    <row r="27" spans="2:17">
      <c r="B27" s="84" t="s">
        <v>2248</v>
      </c>
      <c r="C27" s="81" t="s">
        <v>2249</v>
      </c>
      <c r="D27" s="94" t="s">
        <v>1869</v>
      </c>
      <c r="E27" s="94" t="s">
        <v>141</v>
      </c>
      <c r="F27" s="102">
        <v>43642</v>
      </c>
      <c r="G27" s="91">
        <v>105078000</v>
      </c>
      <c r="H27" s="93">
        <v>2.7696000000000001</v>
      </c>
      <c r="I27" s="91">
        <v>2910.2208799999999</v>
      </c>
      <c r="J27" s="92">
        <v>1.6259774023791269E-2</v>
      </c>
      <c r="K27" s="92">
        <v>2.4349639432538769E-5</v>
      </c>
    </row>
    <row r="28" spans="2:17">
      <c r="B28" s="84" t="s">
        <v>2250</v>
      </c>
      <c r="C28" s="81" t="s">
        <v>2251</v>
      </c>
      <c r="D28" s="94" t="s">
        <v>1869</v>
      </c>
      <c r="E28" s="94" t="s">
        <v>141</v>
      </c>
      <c r="F28" s="102">
        <v>43642</v>
      </c>
      <c r="G28" s="91">
        <v>210210000</v>
      </c>
      <c r="H28" s="93">
        <v>2.7631000000000001</v>
      </c>
      <c r="I28" s="91">
        <v>5808.4150799999998</v>
      </c>
      <c r="J28" s="92">
        <v>3.245235345750852E-2</v>
      </c>
      <c r="K28" s="92">
        <v>4.859865237188485E-5</v>
      </c>
    </row>
    <row r="29" spans="2:17">
      <c r="B29" s="84" t="s">
        <v>2252</v>
      </c>
      <c r="C29" s="81" t="s">
        <v>2253</v>
      </c>
      <c r="D29" s="94" t="s">
        <v>1869</v>
      </c>
      <c r="E29" s="94" t="s">
        <v>141</v>
      </c>
      <c r="F29" s="102">
        <v>43642</v>
      </c>
      <c r="G29" s="91">
        <v>122668000</v>
      </c>
      <c r="H29" s="93">
        <v>2.8304999999999998</v>
      </c>
      <c r="I29" s="91">
        <v>3472.1659300000001</v>
      </c>
      <c r="J29" s="92">
        <v>1.9399432456448824E-2</v>
      </c>
      <c r="K29" s="92">
        <v>2.9051399165772478E-5</v>
      </c>
    </row>
    <row r="30" spans="2:17">
      <c r="B30" s="84" t="s">
        <v>2254</v>
      </c>
      <c r="C30" s="81" t="s">
        <v>2255</v>
      </c>
      <c r="D30" s="94" t="s">
        <v>1869</v>
      </c>
      <c r="E30" s="94" t="s">
        <v>141</v>
      </c>
      <c r="F30" s="102">
        <v>43642</v>
      </c>
      <c r="G30" s="91">
        <v>105150000</v>
      </c>
      <c r="H30" s="93">
        <v>2.8047</v>
      </c>
      <c r="I30" s="91">
        <v>2949.1549100000002</v>
      </c>
      <c r="J30" s="92">
        <v>1.6477303398962102E-2</v>
      </c>
      <c r="K30" s="92">
        <v>2.4675398071228646E-5</v>
      </c>
    </row>
    <row r="31" spans="2:17">
      <c r="B31" s="84" t="s">
        <v>2256</v>
      </c>
      <c r="C31" s="81" t="s">
        <v>2257</v>
      </c>
      <c r="D31" s="94" t="s">
        <v>1869</v>
      </c>
      <c r="E31" s="94" t="s">
        <v>141</v>
      </c>
      <c r="F31" s="102">
        <v>43627</v>
      </c>
      <c r="G31" s="91">
        <v>1738026.9</v>
      </c>
      <c r="H31" s="93">
        <v>2.1844000000000001</v>
      </c>
      <c r="I31" s="91">
        <v>37.965720000000005</v>
      </c>
      <c r="J31" s="92">
        <v>2.1211930410262631E-4</v>
      </c>
      <c r="K31" s="92">
        <v>3.1765684836840491E-7</v>
      </c>
    </row>
    <row r="32" spans="2:17">
      <c r="B32" s="84" t="s">
        <v>2256</v>
      </c>
      <c r="C32" s="81" t="s">
        <v>2258</v>
      </c>
      <c r="D32" s="94" t="s">
        <v>1869</v>
      </c>
      <c r="E32" s="94" t="s">
        <v>141</v>
      </c>
      <c r="F32" s="102">
        <v>43627</v>
      </c>
      <c r="G32" s="91">
        <v>9507287.5800000001</v>
      </c>
      <c r="H32" s="93">
        <v>2.1844000000000001</v>
      </c>
      <c r="I32" s="91">
        <v>207.67862</v>
      </c>
      <c r="J32" s="92">
        <v>1.1603268514700567E-3</v>
      </c>
      <c r="K32" s="92">
        <v>1.7376342632959304E-6</v>
      </c>
    </row>
    <row r="33" spans="2:11">
      <c r="B33" s="84" t="s">
        <v>2259</v>
      </c>
      <c r="C33" s="81" t="s">
        <v>2260</v>
      </c>
      <c r="D33" s="94" t="s">
        <v>1869</v>
      </c>
      <c r="E33" s="94" t="s">
        <v>141</v>
      </c>
      <c r="F33" s="102">
        <v>43628</v>
      </c>
      <c r="G33" s="91">
        <v>2453990</v>
      </c>
      <c r="H33" s="93">
        <v>2.19</v>
      </c>
      <c r="I33" s="91">
        <v>53.742170000000002</v>
      </c>
      <c r="J33" s="92">
        <v>3.0026433586311652E-4</v>
      </c>
      <c r="K33" s="92">
        <v>4.4965743693729599E-7</v>
      </c>
    </row>
    <row r="34" spans="2:11">
      <c r="B34" s="84" t="s">
        <v>2261</v>
      </c>
      <c r="C34" s="81" t="s">
        <v>2262</v>
      </c>
      <c r="D34" s="94" t="s">
        <v>1869</v>
      </c>
      <c r="E34" s="94" t="s">
        <v>141</v>
      </c>
      <c r="F34" s="102">
        <v>43642</v>
      </c>
      <c r="G34" s="91">
        <v>140276000</v>
      </c>
      <c r="H34" s="93">
        <v>2.8573</v>
      </c>
      <c r="I34" s="91">
        <v>4008.1176700000001</v>
      </c>
      <c r="J34" s="92">
        <v>2.2393862961688594E-2</v>
      </c>
      <c r="K34" s="92">
        <v>3.3535674470072325E-5</v>
      </c>
    </row>
    <row r="35" spans="2:11">
      <c r="B35" s="84" t="s">
        <v>2261</v>
      </c>
      <c r="C35" s="81" t="s">
        <v>2263</v>
      </c>
      <c r="D35" s="94" t="s">
        <v>1869</v>
      </c>
      <c r="E35" s="94" t="s">
        <v>141</v>
      </c>
      <c r="F35" s="102">
        <v>43642</v>
      </c>
      <c r="G35" s="91">
        <v>7013800</v>
      </c>
      <c r="H35" s="93">
        <v>2.8573</v>
      </c>
      <c r="I35" s="91">
        <v>200.40588</v>
      </c>
      <c r="J35" s="92">
        <v>1.1196931285294847E-3</v>
      </c>
      <c r="K35" s="92">
        <v>1.676783694219331E-6</v>
      </c>
    </row>
    <row r="36" spans="2:11">
      <c r="B36" s="84" t="s">
        <v>2261</v>
      </c>
      <c r="C36" s="81" t="s">
        <v>2264</v>
      </c>
      <c r="D36" s="94" t="s">
        <v>1869</v>
      </c>
      <c r="E36" s="94" t="s">
        <v>141</v>
      </c>
      <c r="F36" s="102">
        <v>43642</v>
      </c>
      <c r="G36" s="91">
        <v>3506900</v>
      </c>
      <c r="H36" s="93">
        <v>2.8573</v>
      </c>
      <c r="I36" s="91">
        <v>100.20294</v>
      </c>
      <c r="J36" s="92">
        <v>5.5984656426474237E-4</v>
      </c>
      <c r="K36" s="92">
        <v>8.3839184710966552E-7</v>
      </c>
    </row>
    <row r="37" spans="2:11">
      <c r="B37" s="84" t="s">
        <v>2265</v>
      </c>
      <c r="C37" s="81" t="s">
        <v>2266</v>
      </c>
      <c r="D37" s="94" t="s">
        <v>1869</v>
      </c>
      <c r="E37" s="94" t="s">
        <v>141</v>
      </c>
      <c r="F37" s="102">
        <v>43642</v>
      </c>
      <c r="G37" s="91">
        <v>3507200</v>
      </c>
      <c r="H37" s="93">
        <v>2.8969999999999998</v>
      </c>
      <c r="I37" s="91">
        <v>101.60188000000001</v>
      </c>
      <c r="J37" s="92">
        <v>5.676626198875866E-4</v>
      </c>
      <c r="K37" s="92">
        <v>8.5009669220298921E-7</v>
      </c>
    </row>
    <row r="38" spans="2:11">
      <c r="B38" s="84" t="s">
        <v>2265</v>
      </c>
      <c r="C38" s="81" t="s">
        <v>2267</v>
      </c>
      <c r="D38" s="94" t="s">
        <v>1869</v>
      </c>
      <c r="E38" s="94" t="s">
        <v>141</v>
      </c>
      <c r="F38" s="102">
        <v>43642</v>
      </c>
      <c r="G38" s="91">
        <v>4208640</v>
      </c>
      <c r="H38" s="93">
        <v>2.8969999999999998</v>
      </c>
      <c r="I38" s="91">
        <v>121.92225999999999</v>
      </c>
      <c r="J38" s="92">
        <v>6.8119516621361243E-4</v>
      </c>
      <c r="K38" s="92">
        <v>1.0201160641113412E-6</v>
      </c>
    </row>
    <row r="39" spans="2:11">
      <c r="B39" s="84" t="s">
        <v>2265</v>
      </c>
      <c r="C39" s="81" t="s">
        <v>2268</v>
      </c>
      <c r="D39" s="94" t="s">
        <v>1869</v>
      </c>
      <c r="E39" s="94" t="s">
        <v>141</v>
      </c>
      <c r="F39" s="102">
        <v>43642</v>
      </c>
      <c r="G39" s="91">
        <v>3507200</v>
      </c>
      <c r="H39" s="93">
        <v>2.8969999999999998</v>
      </c>
      <c r="I39" s="91">
        <v>101.60188000000001</v>
      </c>
      <c r="J39" s="92">
        <v>5.676626198875866E-4</v>
      </c>
      <c r="K39" s="92">
        <v>8.5009669220298921E-7</v>
      </c>
    </row>
    <row r="40" spans="2:11">
      <c r="B40" s="84" t="s">
        <v>2265</v>
      </c>
      <c r="C40" s="81" t="s">
        <v>2269</v>
      </c>
      <c r="D40" s="94" t="s">
        <v>1869</v>
      </c>
      <c r="E40" s="94" t="s">
        <v>141</v>
      </c>
      <c r="F40" s="102">
        <v>43642</v>
      </c>
      <c r="G40" s="91">
        <v>10521600</v>
      </c>
      <c r="H40" s="93">
        <v>2.8969999999999998</v>
      </c>
      <c r="I40" s="91">
        <v>304.80564000000004</v>
      </c>
      <c r="J40" s="92">
        <v>1.70298785966276E-3</v>
      </c>
      <c r="K40" s="92">
        <v>2.5502900766089675E-6</v>
      </c>
    </row>
    <row r="41" spans="2:11">
      <c r="B41" s="84" t="s">
        <v>2265</v>
      </c>
      <c r="C41" s="81" t="s">
        <v>2270</v>
      </c>
      <c r="D41" s="94" t="s">
        <v>1869</v>
      </c>
      <c r="E41" s="94" t="s">
        <v>141</v>
      </c>
      <c r="F41" s="102">
        <v>43642</v>
      </c>
      <c r="G41" s="91">
        <v>2805760</v>
      </c>
      <c r="H41" s="93">
        <v>2.8969999999999998</v>
      </c>
      <c r="I41" s="91">
        <v>81.281499999999994</v>
      </c>
      <c r="J41" s="92">
        <v>4.5413007356156072E-4</v>
      </c>
      <c r="K41" s="92">
        <v>6.8007732029463676E-7</v>
      </c>
    </row>
    <row r="42" spans="2:11">
      <c r="B42" s="84" t="s">
        <v>2271</v>
      </c>
      <c r="C42" s="81" t="s">
        <v>2272</v>
      </c>
      <c r="D42" s="94" t="s">
        <v>1869</v>
      </c>
      <c r="E42" s="94" t="s">
        <v>141</v>
      </c>
      <c r="F42" s="102">
        <v>43626</v>
      </c>
      <c r="G42" s="91">
        <v>245616</v>
      </c>
      <c r="H42" s="93">
        <v>2.2763</v>
      </c>
      <c r="I42" s="91">
        <v>5.5910600000000006</v>
      </c>
      <c r="J42" s="92">
        <v>3.1237962993880526E-5</v>
      </c>
      <c r="K42" s="92">
        <v>4.6780055761846579E-8</v>
      </c>
    </row>
    <row r="43" spans="2:11">
      <c r="B43" s="84" t="s">
        <v>2273</v>
      </c>
      <c r="C43" s="81" t="s">
        <v>2274</v>
      </c>
      <c r="D43" s="94" t="s">
        <v>1869</v>
      </c>
      <c r="E43" s="94" t="s">
        <v>141</v>
      </c>
      <c r="F43" s="102">
        <v>43628</v>
      </c>
      <c r="G43" s="91">
        <v>14040000</v>
      </c>
      <c r="H43" s="93">
        <v>2.1669999999999998</v>
      </c>
      <c r="I43" s="91">
        <v>304.24826999999999</v>
      </c>
      <c r="J43" s="92">
        <v>1.6998737626160638E-3</v>
      </c>
      <c r="K43" s="92">
        <v>2.5456265960382022E-6</v>
      </c>
    </row>
    <row r="44" spans="2:11">
      <c r="B44" s="84" t="s">
        <v>2275</v>
      </c>
      <c r="C44" s="81" t="s">
        <v>2276</v>
      </c>
      <c r="D44" s="94" t="s">
        <v>1869</v>
      </c>
      <c r="E44" s="94" t="s">
        <v>141</v>
      </c>
      <c r="F44" s="102">
        <v>43628</v>
      </c>
      <c r="G44" s="91">
        <v>52650000</v>
      </c>
      <c r="H44" s="93">
        <v>2.1669999999999998</v>
      </c>
      <c r="I44" s="91">
        <v>1140.931</v>
      </c>
      <c r="J44" s="92">
        <v>6.3745265399711513E-3</v>
      </c>
      <c r="K44" s="92">
        <v>9.5460996305565274E-6</v>
      </c>
    </row>
    <row r="45" spans="2:11">
      <c r="B45" s="84" t="s">
        <v>2275</v>
      </c>
      <c r="C45" s="81" t="s">
        <v>2277</v>
      </c>
      <c r="D45" s="94" t="s">
        <v>1869</v>
      </c>
      <c r="E45" s="94" t="s">
        <v>141</v>
      </c>
      <c r="F45" s="102">
        <v>43628</v>
      </c>
      <c r="G45" s="91">
        <v>4036500</v>
      </c>
      <c r="H45" s="93">
        <v>2.1669999999999998</v>
      </c>
      <c r="I45" s="91">
        <v>87.471380000000011</v>
      </c>
      <c r="J45" s="92">
        <v>4.8871372002154531E-4</v>
      </c>
      <c r="K45" s="92">
        <v>7.3186766623246253E-7</v>
      </c>
    </row>
    <row r="46" spans="2:11">
      <c r="B46" s="84" t="s">
        <v>2275</v>
      </c>
      <c r="C46" s="81" t="s">
        <v>2278</v>
      </c>
      <c r="D46" s="94" t="s">
        <v>1869</v>
      </c>
      <c r="E46" s="94" t="s">
        <v>141</v>
      </c>
      <c r="F46" s="102">
        <v>43628</v>
      </c>
      <c r="G46" s="91">
        <v>8775000</v>
      </c>
      <c r="H46" s="93">
        <v>2.1669999999999998</v>
      </c>
      <c r="I46" s="91">
        <v>190.15517000000003</v>
      </c>
      <c r="J46" s="92">
        <v>1.0624211086189489E-3</v>
      </c>
      <c r="K46" s="92">
        <v>1.59101663298255E-6</v>
      </c>
    </row>
    <row r="47" spans="2:11">
      <c r="B47" s="84" t="s">
        <v>2275</v>
      </c>
      <c r="C47" s="81" t="s">
        <v>2279</v>
      </c>
      <c r="D47" s="94" t="s">
        <v>1869</v>
      </c>
      <c r="E47" s="94" t="s">
        <v>141</v>
      </c>
      <c r="F47" s="102">
        <v>43628</v>
      </c>
      <c r="G47" s="91">
        <v>105300000</v>
      </c>
      <c r="H47" s="93">
        <v>2.1669999999999998</v>
      </c>
      <c r="I47" s="91">
        <v>2281.8620099999998</v>
      </c>
      <c r="J47" s="92">
        <v>1.2749053135813572E-2</v>
      </c>
      <c r="K47" s="92">
        <v>1.9092199344782437E-5</v>
      </c>
    </row>
    <row r="48" spans="2:11">
      <c r="B48" s="84" t="s">
        <v>2280</v>
      </c>
      <c r="C48" s="81" t="s">
        <v>2281</v>
      </c>
      <c r="D48" s="94" t="s">
        <v>1869</v>
      </c>
      <c r="E48" s="94" t="s">
        <v>141</v>
      </c>
      <c r="F48" s="102">
        <v>43628</v>
      </c>
      <c r="G48" s="91">
        <v>40368450</v>
      </c>
      <c r="H48" s="93">
        <v>2.1753999999999998</v>
      </c>
      <c r="I48" s="91">
        <v>878.16165999999998</v>
      </c>
      <c r="J48" s="92">
        <v>4.9064008323510553E-3</v>
      </c>
      <c r="K48" s="92">
        <v>7.3475246952663273E-6</v>
      </c>
    </row>
    <row r="49" spans="2:11">
      <c r="B49" s="84" t="s">
        <v>2282</v>
      </c>
      <c r="C49" s="81" t="s">
        <v>2283</v>
      </c>
      <c r="D49" s="94" t="s">
        <v>1869</v>
      </c>
      <c r="E49" s="94" t="s">
        <v>141</v>
      </c>
      <c r="F49" s="102">
        <v>43626</v>
      </c>
      <c r="G49" s="91">
        <v>3513600</v>
      </c>
      <c r="H49" s="93">
        <v>2.3003999999999998</v>
      </c>
      <c r="I49" s="91">
        <v>80.827520000000007</v>
      </c>
      <c r="J49" s="92">
        <v>4.5159362958851064E-4</v>
      </c>
      <c r="K49" s="92">
        <v>6.76278897506335E-7</v>
      </c>
    </row>
    <row r="50" spans="2:11">
      <c r="B50" s="84" t="s">
        <v>2284</v>
      </c>
      <c r="C50" s="81" t="s">
        <v>2285</v>
      </c>
      <c r="D50" s="94" t="s">
        <v>1869</v>
      </c>
      <c r="E50" s="94" t="s">
        <v>141</v>
      </c>
      <c r="F50" s="102">
        <v>43626</v>
      </c>
      <c r="G50" s="91">
        <v>4217400</v>
      </c>
      <c r="H50" s="93">
        <v>2.3254000000000001</v>
      </c>
      <c r="I50" s="91">
        <v>98.072339999999997</v>
      </c>
      <c r="J50" s="92">
        <v>5.4794263120826257E-4</v>
      </c>
      <c r="K50" s="92">
        <v>8.2056524771595657E-7</v>
      </c>
    </row>
    <row r="51" spans="2:11">
      <c r="B51" s="84" t="s">
        <v>2284</v>
      </c>
      <c r="C51" s="81" t="s">
        <v>2286</v>
      </c>
      <c r="D51" s="94" t="s">
        <v>1869</v>
      </c>
      <c r="E51" s="94" t="s">
        <v>141</v>
      </c>
      <c r="F51" s="102">
        <v>43626</v>
      </c>
      <c r="G51" s="91">
        <v>298732500</v>
      </c>
      <c r="H51" s="93">
        <v>2.3254000000000001</v>
      </c>
      <c r="I51" s="91">
        <v>6946.7907000000005</v>
      </c>
      <c r="J51" s="92">
        <v>3.8812602764562248E-2</v>
      </c>
      <c r="K51" s="92">
        <v>5.8123371294866664E-5</v>
      </c>
    </row>
    <row r="52" spans="2:11">
      <c r="B52" s="84" t="s">
        <v>2284</v>
      </c>
      <c r="C52" s="81" t="s">
        <v>2287</v>
      </c>
      <c r="D52" s="94" t="s">
        <v>1869</v>
      </c>
      <c r="E52" s="94" t="s">
        <v>141</v>
      </c>
      <c r="F52" s="102">
        <v>43626</v>
      </c>
      <c r="G52" s="91">
        <v>8083350</v>
      </c>
      <c r="H52" s="93">
        <v>2.3254000000000001</v>
      </c>
      <c r="I52" s="91">
        <v>187.97198</v>
      </c>
      <c r="J52" s="92">
        <v>1.0502233485468677E-3</v>
      </c>
      <c r="K52" s="92">
        <v>1.572750016287557E-6</v>
      </c>
    </row>
    <row r="53" spans="2:11">
      <c r="B53" s="84" t="s">
        <v>2284</v>
      </c>
      <c r="C53" s="81" t="s">
        <v>2288</v>
      </c>
      <c r="D53" s="94" t="s">
        <v>1869</v>
      </c>
      <c r="E53" s="94" t="s">
        <v>141</v>
      </c>
      <c r="F53" s="102">
        <v>43626</v>
      </c>
      <c r="G53" s="91">
        <v>7029000</v>
      </c>
      <c r="H53" s="93">
        <v>2.3254000000000001</v>
      </c>
      <c r="I53" s="91">
        <v>163.4539</v>
      </c>
      <c r="J53" s="92">
        <v>9.1323771868043776E-4</v>
      </c>
      <c r="K53" s="92">
        <v>1.3676087461932609E-6</v>
      </c>
    </row>
    <row r="54" spans="2:11">
      <c r="B54" s="84" t="s">
        <v>2289</v>
      </c>
      <c r="C54" s="81" t="s">
        <v>2290</v>
      </c>
      <c r="D54" s="94" t="s">
        <v>1869</v>
      </c>
      <c r="E54" s="94" t="s">
        <v>141</v>
      </c>
      <c r="F54" s="102">
        <v>43626</v>
      </c>
      <c r="G54" s="91">
        <v>45721000</v>
      </c>
      <c r="H54" s="93">
        <v>2.3948</v>
      </c>
      <c r="I54" s="91">
        <v>1094.9296100000001</v>
      </c>
      <c r="J54" s="92">
        <v>6.1175109260290603E-3</v>
      </c>
      <c r="K54" s="92">
        <v>9.1612088246409315E-6</v>
      </c>
    </row>
    <row r="55" spans="2:11">
      <c r="B55" s="84" t="s">
        <v>2291</v>
      </c>
      <c r="C55" s="81" t="s">
        <v>2292</v>
      </c>
      <c r="D55" s="94" t="s">
        <v>1869</v>
      </c>
      <c r="E55" s="94" t="s">
        <v>141</v>
      </c>
      <c r="F55" s="102">
        <v>43621</v>
      </c>
      <c r="G55" s="91">
        <v>16207640</v>
      </c>
      <c r="H55" s="93">
        <v>2.7046999999999999</v>
      </c>
      <c r="I55" s="91">
        <v>438.36869000000002</v>
      </c>
      <c r="J55" s="92">
        <v>2.4492215994634083E-3</v>
      </c>
      <c r="K55" s="92">
        <v>3.6678039159743655E-6</v>
      </c>
    </row>
    <row r="56" spans="2:11">
      <c r="B56" s="84" t="s">
        <v>2291</v>
      </c>
      <c r="C56" s="81" t="s">
        <v>2293</v>
      </c>
      <c r="D56" s="94" t="s">
        <v>1869</v>
      </c>
      <c r="E56" s="94" t="s">
        <v>141</v>
      </c>
      <c r="F56" s="102">
        <v>43621</v>
      </c>
      <c r="G56" s="91">
        <v>5989780</v>
      </c>
      <c r="H56" s="93">
        <v>2.7046999999999999</v>
      </c>
      <c r="I56" s="91">
        <v>162.00582</v>
      </c>
      <c r="J56" s="92">
        <v>9.0514711163057981E-4</v>
      </c>
      <c r="K56" s="92">
        <v>1.355492749736844E-6</v>
      </c>
    </row>
    <row r="57" spans="2:11">
      <c r="B57" s="84" t="s">
        <v>2291</v>
      </c>
      <c r="C57" s="81" t="s">
        <v>2294</v>
      </c>
      <c r="D57" s="94" t="s">
        <v>1869</v>
      </c>
      <c r="E57" s="94" t="s">
        <v>141</v>
      </c>
      <c r="F57" s="102">
        <v>43621</v>
      </c>
      <c r="G57" s="91">
        <v>28187200</v>
      </c>
      <c r="H57" s="93">
        <v>2.7046999999999999</v>
      </c>
      <c r="I57" s="91">
        <v>762.38032999999996</v>
      </c>
      <c r="J57" s="92">
        <v>4.2595158227245675E-3</v>
      </c>
      <c r="K57" s="92">
        <v>6.3787894154480525E-6</v>
      </c>
    </row>
    <row r="58" spans="2:11">
      <c r="B58" s="84" t="s">
        <v>2291</v>
      </c>
      <c r="C58" s="81" t="s">
        <v>2295</v>
      </c>
      <c r="D58" s="94" t="s">
        <v>1869</v>
      </c>
      <c r="E58" s="94" t="s">
        <v>141</v>
      </c>
      <c r="F58" s="102">
        <v>43621</v>
      </c>
      <c r="G58" s="91">
        <v>26425500</v>
      </c>
      <c r="H58" s="93">
        <v>2.7046999999999999</v>
      </c>
      <c r="I58" s="91">
        <v>714.73156000000006</v>
      </c>
      <c r="J58" s="92">
        <v>3.9932960872962374E-3</v>
      </c>
      <c r="K58" s="92">
        <v>5.980115082211887E-6</v>
      </c>
    </row>
    <row r="59" spans="2:11">
      <c r="B59" s="84" t="s">
        <v>2296</v>
      </c>
      <c r="C59" s="81" t="s">
        <v>2297</v>
      </c>
      <c r="D59" s="94" t="s">
        <v>1869</v>
      </c>
      <c r="E59" s="94" t="s">
        <v>141</v>
      </c>
      <c r="F59" s="102">
        <v>43621</v>
      </c>
      <c r="G59" s="91">
        <v>7156968</v>
      </c>
      <c r="H59" s="93">
        <v>2.7654000000000001</v>
      </c>
      <c r="I59" s="91">
        <v>197.91668999999999</v>
      </c>
      <c r="J59" s="92">
        <v>1.1057857075565856E-3</v>
      </c>
      <c r="K59" s="92">
        <v>1.6559567943109359E-6</v>
      </c>
    </row>
    <row r="60" spans="2:11">
      <c r="B60" s="84" t="s">
        <v>2296</v>
      </c>
      <c r="C60" s="81" t="s">
        <v>2298</v>
      </c>
      <c r="D60" s="94" t="s">
        <v>1869</v>
      </c>
      <c r="E60" s="94" t="s">
        <v>141</v>
      </c>
      <c r="F60" s="102">
        <v>43621</v>
      </c>
      <c r="G60" s="91">
        <v>25384320</v>
      </c>
      <c r="H60" s="93">
        <v>2.7654000000000001</v>
      </c>
      <c r="I60" s="91">
        <v>701.97053000000005</v>
      </c>
      <c r="J60" s="92">
        <v>3.9219985904166118E-3</v>
      </c>
      <c r="K60" s="92">
        <v>5.8733443276539684E-6</v>
      </c>
    </row>
    <row r="61" spans="2:11">
      <c r="B61" s="84" t="s">
        <v>2299</v>
      </c>
      <c r="C61" s="81" t="s">
        <v>2300</v>
      </c>
      <c r="D61" s="94" t="s">
        <v>1869</v>
      </c>
      <c r="E61" s="94" t="s">
        <v>141</v>
      </c>
      <c r="F61" s="102">
        <v>43641</v>
      </c>
      <c r="G61" s="91">
        <v>70520000</v>
      </c>
      <c r="H61" s="93">
        <v>2.7858999999999998</v>
      </c>
      <c r="I61" s="91">
        <v>1964.6004599999999</v>
      </c>
      <c r="J61" s="92">
        <v>1.0976472523500133E-2</v>
      </c>
      <c r="K61" s="92">
        <v>1.643769143392298E-5</v>
      </c>
    </row>
    <row r="62" spans="2:11">
      <c r="B62" s="84" t="s">
        <v>2301</v>
      </c>
      <c r="C62" s="81" t="s">
        <v>2292</v>
      </c>
      <c r="D62" s="94" t="s">
        <v>1869</v>
      </c>
      <c r="E62" s="94" t="s">
        <v>141</v>
      </c>
      <c r="F62" s="102">
        <v>43641</v>
      </c>
      <c r="G62" s="91">
        <v>3177000</v>
      </c>
      <c r="H62" s="93">
        <v>2.8959000000000001</v>
      </c>
      <c r="I62" s="91">
        <v>92.004320000000007</v>
      </c>
      <c r="J62" s="92">
        <v>5.1403983205995684E-4</v>
      </c>
      <c r="K62" s="92">
        <v>7.6979449691664483E-7</v>
      </c>
    </row>
    <row r="63" spans="2:11">
      <c r="B63" s="84" t="s">
        <v>2301</v>
      </c>
      <c r="C63" s="81" t="s">
        <v>2302</v>
      </c>
      <c r="D63" s="94" t="s">
        <v>1869</v>
      </c>
      <c r="E63" s="94" t="s">
        <v>141</v>
      </c>
      <c r="F63" s="102">
        <v>43641</v>
      </c>
      <c r="G63" s="91">
        <v>529500</v>
      </c>
      <c r="H63" s="93">
        <v>2.8959000000000001</v>
      </c>
      <c r="I63" s="91">
        <v>15.33405</v>
      </c>
      <c r="J63" s="92">
        <v>8.5673286719569031E-5</v>
      </c>
      <c r="K63" s="92">
        <v>1.2829905492964543E-7</v>
      </c>
    </row>
    <row r="64" spans="2:11">
      <c r="B64" s="84" t="s">
        <v>2301</v>
      </c>
      <c r="C64" s="81" t="s">
        <v>2303</v>
      </c>
      <c r="D64" s="94" t="s">
        <v>1869</v>
      </c>
      <c r="E64" s="94" t="s">
        <v>141</v>
      </c>
      <c r="F64" s="102">
        <v>43641</v>
      </c>
      <c r="G64" s="91">
        <v>2471000</v>
      </c>
      <c r="H64" s="93">
        <v>2.8959000000000001</v>
      </c>
      <c r="I64" s="91">
        <v>71.558920000000001</v>
      </c>
      <c r="J64" s="92">
        <v>3.9980878310053139E-4</v>
      </c>
      <c r="K64" s="92">
        <v>5.9872909034378415E-7</v>
      </c>
    </row>
    <row r="65" spans="2:11">
      <c r="B65" s="84" t="s">
        <v>2301</v>
      </c>
      <c r="C65" s="81" t="s">
        <v>2304</v>
      </c>
      <c r="D65" s="94" t="s">
        <v>1869</v>
      </c>
      <c r="E65" s="94" t="s">
        <v>141</v>
      </c>
      <c r="F65" s="102">
        <v>43641</v>
      </c>
      <c r="G65" s="91">
        <v>28240000</v>
      </c>
      <c r="H65" s="93">
        <v>2.8959000000000001</v>
      </c>
      <c r="I65" s="91">
        <v>817.81618999999989</v>
      </c>
      <c r="J65" s="92">
        <v>4.5692430199311684E-3</v>
      </c>
      <c r="K65" s="92">
        <v>6.8426178526327576E-6</v>
      </c>
    </row>
    <row r="66" spans="2:11">
      <c r="B66" s="84" t="s">
        <v>2301</v>
      </c>
      <c r="C66" s="81" t="s">
        <v>2305</v>
      </c>
      <c r="D66" s="94" t="s">
        <v>1869</v>
      </c>
      <c r="E66" s="94" t="s">
        <v>141</v>
      </c>
      <c r="F66" s="102">
        <v>43641</v>
      </c>
      <c r="G66" s="91">
        <v>3530000</v>
      </c>
      <c r="H66" s="93">
        <v>2.8959000000000001</v>
      </c>
      <c r="I66" s="91">
        <v>102.22702000000001</v>
      </c>
      <c r="J66" s="92">
        <v>5.7115535653966948E-4</v>
      </c>
      <c r="K66" s="92">
        <v>8.5532720020307517E-7</v>
      </c>
    </row>
    <row r="67" spans="2:11">
      <c r="B67" s="84" t="s">
        <v>2301</v>
      </c>
      <c r="C67" s="81" t="s">
        <v>2306</v>
      </c>
      <c r="D67" s="94" t="s">
        <v>1869</v>
      </c>
      <c r="E67" s="94" t="s">
        <v>141</v>
      </c>
      <c r="F67" s="102">
        <v>43641</v>
      </c>
      <c r="G67" s="91">
        <v>1765000</v>
      </c>
      <c r="H67" s="93">
        <v>2.8959000000000001</v>
      </c>
      <c r="I67" s="91">
        <v>51.113510000000005</v>
      </c>
      <c r="J67" s="92">
        <v>2.8557767826983474E-4</v>
      </c>
      <c r="K67" s="92">
        <v>4.2766360010153759E-7</v>
      </c>
    </row>
    <row r="68" spans="2:11">
      <c r="B68" s="84" t="s">
        <v>2301</v>
      </c>
      <c r="C68" s="81" t="s">
        <v>2307</v>
      </c>
      <c r="D68" s="94" t="s">
        <v>1869</v>
      </c>
      <c r="E68" s="94" t="s">
        <v>141</v>
      </c>
      <c r="F68" s="102">
        <v>43641</v>
      </c>
      <c r="G68" s="91">
        <v>1412000</v>
      </c>
      <c r="H68" s="93">
        <v>2.8959000000000001</v>
      </c>
      <c r="I68" s="91">
        <v>40.890809999999995</v>
      </c>
      <c r="J68" s="92">
        <v>2.2846215379012202E-4</v>
      </c>
      <c r="K68" s="92">
        <v>3.4213089681510719E-7</v>
      </c>
    </row>
    <row r="69" spans="2:11">
      <c r="B69" s="84" t="s">
        <v>2301</v>
      </c>
      <c r="C69" s="81" t="s">
        <v>2308</v>
      </c>
      <c r="D69" s="94" t="s">
        <v>1869</v>
      </c>
      <c r="E69" s="94" t="s">
        <v>141</v>
      </c>
      <c r="F69" s="102">
        <v>43641</v>
      </c>
      <c r="G69" s="91">
        <v>2471000</v>
      </c>
      <c r="H69" s="93">
        <v>2.8959000000000001</v>
      </c>
      <c r="I69" s="91">
        <v>71.558920000000001</v>
      </c>
      <c r="J69" s="92">
        <v>3.9980878310053139E-4</v>
      </c>
      <c r="K69" s="92">
        <v>5.9872909034378415E-7</v>
      </c>
    </row>
    <row r="70" spans="2:11">
      <c r="B70" s="84" t="s">
        <v>2301</v>
      </c>
      <c r="C70" s="81" t="s">
        <v>2309</v>
      </c>
      <c r="D70" s="94" t="s">
        <v>1869</v>
      </c>
      <c r="E70" s="94" t="s">
        <v>141</v>
      </c>
      <c r="F70" s="102">
        <v>43641</v>
      </c>
      <c r="G70" s="91">
        <v>1765000</v>
      </c>
      <c r="H70" s="93">
        <v>2.8959000000000001</v>
      </c>
      <c r="I70" s="91">
        <v>51.113510000000005</v>
      </c>
      <c r="J70" s="92">
        <v>2.8557767826983474E-4</v>
      </c>
      <c r="K70" s="92">
        <v>4.2766360010153759E-7</v>
      </c>
    </row>
    <row r="71" spans="2:11">
      <c r="B71" s="84" t="s">
        <v>2310</v>
      </c>
      <c r="C71" s="81" t="s">
        <v>2311</v>
      </c>
      <c r="D71" s="94" t="s">
        <v>1869</v>
      </c>
      <c r="E71" s="94" t="s">
        <v>141</v>
      </c>
      <c r="F71" s="102">
        <v>43621</v>
      </c>
      <c r="G71" s="91">
        <v>4589390</v>
      </c>
      <c r="H71" s="93">
        <v>2.8946999999999998</v>
      </c>
      <c r="I71" s="91">
        <v>132.85014000000001</v>
      </c>
      <c r="J71" s="92">
        <v>7.4225062100064161E-4</v>
      </c>
      <c r="K71" s="92">
        <v>1.1115489651638731E-6</v>
      </c>
    </row>
    <row r="72" spans="2:11">
      <c r="B72" s="84" t="s">
        <v>2310</v>
      </c>
      <c r="C72" s="81" t="s">
        <v>2312</v>
      </c>
      <c r="D72" s="94" t="s">
        <v>1869</v>
      </c>
      <c r="E72" s="94" t="s">
        <v>141</v>
      </c>
      <c r="F72" s="102">
        <v>43621</v>
      </c>
      <c r="G72" s="91">
        <v>3000755</v>
      </c>
      <c r="H72" s="93">
        <v>2.8946999999999998</v>
      </c>
      <c r="I72" s="91">
        <v>86.863550000000004</v>
      </c>
      <c r="J72" s="92">
        <v>4.8531769654002832E-4</v>
      </c>
      <c r="K72" s="92">
        <v>7.2678198993964442E-7</v>
      </c>
    </row>
    <row r="73" spans="2:11">
      <c r="B73" s="84" t="s">
        <v>2313</v>
      </c>
      <c r="C73" s="81" t="s">
        <v>2314</v>
      </c>
      <c r="D73" s="94" t="s">
        <v>1869</v>
      </c>
      <c r="E73" s="94" t="s">
        <v>141</v>
      </c>
      <c r="F73" s="102">
        <v>43621</v>
      </c>
      <c r="G73" s="91">
        <v>65674740</v>
      </c>
      <c r="H73" s="93">
        <v>2.9112</v>
      </c>
      <c r="I73" s="91">
        <v>1911.93066</v>
      </c>
      <c r="J73" s="92">
        <v>1.0682199655154044E-2</v>
      </c>
      <c r="K73" s="92">
        <v>1.5997006450938483E-5</v>
      </c>
    </row>
    <row r="74" spans="2:11">
      <c r="B74" s="84" t="s">
        <v>2313</v>
      </c>
      <c r="C74" s="81" t="s">
        <v>2315</v>
      </c>
      <c r="D74" s="94" t="s">
        <v>1869</v>
      </c>
      <c r="E74" s="94" t="s">
        <v>141</v>
      </c>
      <c r="F74" s="102">
        <v>43621</v>
      </c>
      <c r="G74" s="91">
        <v>68852550</v>
      </c>
      <c r="H74" s="93">
        <v>2.9112</v>
      </c>
      <c r="I74" s="91">
        <v>2004.44344</v>
      </c>
      <c r="J74" s="92">
        <v>1.1199080317872923E-2</v>
      </c>
      <c r="K74" s="92">
        <v>1.6771055201458682E-5</v>
      </c>
    </row>
    <row r="75" spans="2:11">
      <c r="B75" s="84" t="s">
        <v>2316</v>
      </c>
      <c r="C75" s="81" t="s">
        <v>2317</v>
      </c>
      <c r="D75" s="94" t="s">
        <v>1869</v>
      </c>
      <c r="E75" s="94" t="s">
        <v>141</v>
      </c>
      <c r="F75" s="102">
        <v>43621</v>
      </c>
      <c r="G75" s="91">
        <v>24717</v>
      </c>
      <c r="H75" s="93">
        <v>2.8902999999999999</v>
      </c>
      <c r="I75" s="91">
        <v>0.71438999999999997</v>
      </c>
      <c r="J75" s="92">
        <v>3.9913877481547881E-6</v>
      </c>
      <c r="K75" s="92">
        <v>5.9772572706616586E-9</v>
      </c>
    </row>
    <row r="76" spans="2:11">
      <c r="B76" s="84" t="s">
        <v>2316</v>
      </c>
      <c r="C76" s="81" t="s">
        <v>2318</v>
      </c>
      <c r="D76" s="94" t="s">
        <v>1869</v>
      </c>
      <c r="E76" s="94" t="s">
        <v>141</v>
      </c>
      <c r="F76" s="102">
        <v>43621</v>
      </c>
      <c r="G76" s="91">
        <v>434313</v>
      </c>
      <c r="H76" s="93">
        <v>2.8902999999999999</v>
      </c>
      <c r="I76" s="91">
        <v>12.552910000000001</v>
      </c>
      <c r="J76" s="92">
        <v>7.0134703981984242E-5</v>
      </c>
      <c r="K76" s="92">
        <v>1.0502942729526092E-7</v>
      </c>
    </row>
    <row r="77" spans="2:11">
      <c r="B77" s="84" t="s">
        <v>2316</v>
      </c>
      <c r="C77" s="81" t="s">
        <v>2319</v>
      </c>
      <c r="D77" s="94" t="s">
        <v>1869</v>
      </c>
      <c r="E77" s="94" t="s">
        <v>141</v>
      </c>
      <c r="F77" s="102">
        <v>43621</v>
      </c>
      <c r="G77" s="91">
        <v>137709</v>
      </c>
      <c r="H77" s="93">
        <v>2.8902999999999999</v>
      </c>
      <c r="I77" s="91">
        <v>3.9801899999999999</v>
      </c>
      <c r="J77" s="92">
        <v>2.2237827519041708E-5</v>
      </c>
      <c r="K77" s="92">
        <v>3.3302005369776774E-8</v>
      </c>
    </row>
    <row r="78" spans="2:11">
      <c r="B78" s="84" t="s">
        <v>2320</v>
      </c>
      <c r="C78" s="81" t="s">
        <v>2321</v>
      </c>
      <c r="D78" s="94" t="s">
        <v>1869</v>
      </c>
      <c r="E78" s="94" t="s">
        <v>141</v>
      </c>
      <c r="F78" s="102">
        <v>43621</v>
      </c>
      <c r="G78" s="91">
        <v>6709850</v>
      </c>
      <c r="H78" s="93">
        <v>2.9277000000000002</v>
      </c>
      <c r="I78" s="91">
        <v>196.44389999999999</v>
      </c>
      <c r="J78" s="92">
        <v>1.0975570425954232E-3</v>
      </c>
      <c r="K78" s="92">
        <v>1.6436340508015675E-6</v>
      </c>
    </row>
    <row r="79" spans="2:11">
      <c r="B79" s="84" t="s">
        <v>2322</v>
      </c>
      <c r="C79" s="81" t="s">
        <v>2323</v>
      </c>
      <c r="D79" s="94" t="s">
        <v>1869</v>
      </c>
      <c r="E79" s="94" t="s">
        <v>141</v>
      </c>
      <c r="F79" s="102">
        <v>43635</v>
      </c>
      <c r="G79" s="91">
        <v>97130000</v>
      </c>
      <c r="H79" s="93">
        <v>2.8515999999999999</v>
      </c>
      <c r="I79" s="91">
        <v>2769.7285699999998</v>
      </c>
      <c r="J79" s="92">
        <v>1.547482562747558E-2</v>
      </c>
      <c r="K79" s="92">
        <v>2.317414890016912E-5</v>
      </c>
    </row>
    <row r="80" spans="2:11">
      <c r="B80" s="84" t="s">
        <v>2324</v>
      </c>
      <c r="C80" s="81" t="s">
        <v>2325</v>
      </c>
      <c r="D80" s="94" t="s">
        <v>1869</v>
      </c>
      <c r="E80" s="94" t="s">
        <v>141</v>
      </c>
      <c r="F80" s="102">
        <v>43620</v>
      </c>
      <c r="G80" s="91">
        <v>158958000</v>
      </c>
      <c r="H80" s="93">
        <v>2.8956</v>
      </c>
      <c r="I80" s="91">
        <v>4602.8618499999993</v>
      </c>
      <c r="J80" s="92">
        <v>2.5716774303306426E-2</v>
      </c>
      <c r="K80" s="92">
        <v>3.8511862510342625E-5</v>
      </c>
    </row>
    <row r="81" spans="2:11">
      <c r="B81" s="84" t="s">
        <v>2326</v>
      </c>
      <c r="C81" s="81" t="s">
        <v>2327</v>
      </c>
      <c r="D81" s="94" t="s">
        <v>1869</v>
      </c>
      <c r="E81" s="94" t="s">
        <v>141</v>
      </c>
      <c r="F81" s="102">
        <v>43620</v>
      </c>
      <c r="G81" s="91">
        <v>17667500</v>
      </c>
      <c r="H81" s="93">
        <v>2.9258999999999999</v>
      </c>
      <c r="I81" s="91">
        <v>516.92525000000001</v>
      </c>
      <c r="J81" s="92">
        <v>2.8881270868319135E-3</v>
      </c>
      <c r="K81" s="92">
        <v>4.3250818305842688E-6</v>
      </c>
    </row>
    <row r="82" spans="2:11">
      <c r="B82" s="84" t="s">
        <v>2328</v>
      </c>
      <c r="C82" s="81" t="s">
        <v>2329</v>
      </c>
      <c r="D82" s="94" t="s">
        <v>1869</v>
      </c>
      <c r="E82" s="94" t="s">
        <v>141</v>
      </c>
      <c r="F82" s="102">
        <v>43620</v>
      </c>
      <c r="G82" s="91">
        <v>42402000</v>
      </c>
      <c r="H82" s="93">
        <v>2.9258999999999999</v>
      </c>
      <c r="I82" s="91">
        <v>1240.6206100000002</v>
      </c>
      <c r="J82" s="92">
        <v>6.9315050642678646E-3</v>
      </c>
      <c r="K82" s="92">
        <v>1.0380196477071633E-5</v>
      </c>
    </row>
    <row r="83" spans="2:11">
      <c r="B83" s="84" t="s">
        <v>2330</v>
      </c>
      <c r="C83" s="81" t="s">
        <v>2331</v>
      </c>
      <c r="D83" s="94" t="s">
        <v>1869</v>
      </c>
      <c r="E83" s="94" t="s">
        <v>141</v>
      </c>
      <c r="F83" s="102">
        <v>43620</v>
      </c>
      <c r="G83" s="91">
        <v>53002500</v>
      </c>
      <c r="H83" s="93">
        <v>2.9258999999999999</v>
      </c>
      <c r="I83" s="91">
        <v>1550.77576</v>
      </c>
      <c r="J83" s="92">
        <v>8.6643813163670112E-3</v>
      </c>
      <c r="K83" s="92">
        <v>1.2975245575422192E-5</v>
      </c>
    </row>
    <row r="84" spans="2:11">
      <c r="B84" s="84" t="s">
        <v>2332</v>
      </c>
      <c r="C84" s="81" t="s">
        <v>2333</v>
      </c>
      <c r="D84" s="94" t="s">
        <v>1869</v>
      </c>
      <c r="E84" s="94" t="s">
        <v>141</v>
      </c>
      <c r="F84" s="102">
        <v>43635</v>
      </c>
      <c r="G84" s="91">
        <v>35335000</v>
      </c>
      <c r="H84" s="93">
        <v>2.8927999999999998</v>
      </c>
      <c r="I84" s="91">
        <v>1022.1639399999999</v>
      </c>
      <c r="J84" s="92">
        <v>5.7109598772681945E-3</v>
      </c>
      <c r="K84" s="92">
        <v>8.5523829311344882E-6</v>
      </c>
    </row>
    <row r="85" spans="2:11">
      <c r="B85" s="84" t="s">
        <v>2334</v>
      </c>
      <c r="C85" s="81" t="s">
        <v>2335</v>
      </c>
      <c r="D85" s="94" t="s">
        <v>1869</v>
      </c>
      <c r="E85" s="94" t="s">
        <v>141</v>
      </c>
      <c r="F85" s="102">
        <v>43635</v>
      </c>
      <c r="G85" s="91">
        <v>81316500</v>
      </c>
      <c r="H85" s="93">
        <v>2.9477000000000002</v>
      </c>
      <c r="I85" s="91">
        <v>2396.94614</v>
      </c>
      <c r="J85" s="92">
        <v>1.3392042800407216E-2</v>
      </c>
      <c r="K85" s="92">
        <v>2.0055101195004687E-5</v>
      </c>
    </row>
    <row r="86" spans="2:11">
      <c r="B86" s="84" t="s">
        <v>2336</v>
      </c>
      <c r="C86" s="81" t="s">
        <v>2337</v>
      </c>
      <c r="D86" s="94" t="s">
        <v>1869</v>
      </c>
      <c r="E86" s="94" t="s">
        <v>141</v>
      </c>
      <c r="F86" s="102">
        <v>43635</v>
      </c>
      <c r="G86" s="91">
        <v>116671500</v>
      </c>
      <c r="H86" s="93">
        <v>2.9477000000000002</v>
      </c>
      <c r="I86" s="91">
        <v>3439.0966400000002</v>
      </c>
      <c r="J86" s="92">
        <v>1.9214670129223951E-2</v>
      </c>
      <c r="K86" s="92">
        <v>2.8774710446602111E-5</v>
      </c>
    </row>
    <row r="87" spans="2:11">
      <c r="B87" s="84" t="s">
        <v>2338</v>
      </c>
      <c r="C87" s="81" t="s">
        <v>2339</v>
      </c>
      <c r="D87" s="94" t="s">
        <v>1869</v>
      </c>
      <c r="E87" s="94" t="s">
        <v>141</v>
      </c>
      <c r="F87" s="102">
        <v>43635</v>
      </c>
      <c r="G87" s="91">
        <v>63662400</v>
      </c>
      <c r="H87" s="93">
        <v>2.9502999999999999</v>
      </c>
      <c r="I87" s="91">
        <v>1878.2331299999998</v>
      </c>
      <c r="J87" s="92">
        <v>1.0493927271182993E-2</v>
      </c>
      <c r="K87" s="92">
        <v>1.571506128625835E-5</v>
      </c>
    </row>
    <row r="88" spans="2:11">
      <c r="B88" s="84" t="s">
        <v>2338</v>
      </c>
      <c r="C88" s="81" t="s">
        <v>2340</v>
      </c>
      <c r="D88" s="94" t="s">
        <v>1869</v>
      </c>
      <c r="E88" s="94" t="s">
        <v>141</v>
      </c>
      <c r="F88" s="102">
        <v>43635</v>
      </c>
      <c r="G88" s="91">
        <v>84883200</v>
      </c>
      <c r="H88" s="93">
        <v>2.9502999999999999</v>
      </c>
      <c r="I88" s="91">
        <v>2504.3108500000003</v>
      </c>
      <c r="J88" s="92">
        <v>1.3991903084115265E-2</v>
      </c>
      <c r="K88" s="92">
        <v>2.0953415132013859E-5</v>
      </c>
    </row>
    <row r="89" spans="2:11">
      <c r="B89" s="84" t="s">
        <v>2341</v>
      </c>
      <c r="C89" s="81" t="s">
        <v>2342</v>
      </c>
      <c r="D89" s="94" t="s">
        <v>1869</v>
      </c>
      <c r="E89" s="94" t="s">
        <v>141</v>
      </c>
      <c r="F89" s="102">
        <v>43635</v>
      </c>
      <c r="G89" s="91">
        <v>99743400</v>
      </c>
      <c r="H89" s="93">
        <v>2.9558</v>
      </c>
      <c r="I89" s="91">
        <v>2948.2015999999999</v>
      </c>
      <c r="J89" s="92">
        <v>1.6471977134800798E-2</v>
      </c>
      <c r="K89" s="92">
        <v>2.466742178498626E-5</v>
      </c>
    </row>
    <row r="90" spans="2:11">
      <c r="B90" s="84" t="s">
        <v>2341</v>
      </c>
      <c r="C90" s="81" t="s">
        <v>2343</v>
      </c>
      <c r="D90" s="94" t="s">
        <v>1869</v>
      </c>
      <c r="E90" s="94" t="s">
        <v>141</v>
      </c>
      <c r="F90" s="102">
        <v>43635</v>
      </c>
      <c r="G90" s="91">
        <v>4598100</v>
      </c>
      <c r="H90" s="93">
        <v>2.9558</v>
      </c>
      <c r="I90" s="91">
        <v>135.91</v>
      </c>
      <c r="J90" s="92">
        <v>7.5934644781102366E-4</v>
      </c>
      <c r="K90" s="92">
        <v>1.1371506259264912E-6</v>
      </c>
    </row>
    <row r="91" spans="2:11">
      <c r="B91" s="84" t="s">
        <v>2344</v>
      </c>
      <c r="C91" s="81" t="s">
        <v>2345</v>
      </c>
      <c r="D91" s="94" t="s">
        <v>1869</v>
      </c>
      <c r="E91" s="94" t="s">
        <v>141</v>
      </c>
      <c r="F91" s="102">
        <v>43635</v>
      </c>
      <c r="G91" s="91">
        <v>118489500</v>
      </c>
      <c r="H91" s="93">
        <v>2.9558</v>
      </c>
      <c r="I91" s="91">
        <v>3502.2962299999999</v>
      </c>
      <c r="J91" s="92">
        <v>1.9567774272919138E-2</v>
      </c>
      <c r="K91" s="92">
        <v>2.930349753604952E-5</v>
      </c>
    </row>
    <row r="92" spans="2:11">
      <c r="B92" s="84" t="s">
        <v>2346</v>
      </c>
      <c r="C92" s="81" t="s">
        <v>2347</v>
      </c>
      <c r="D92" s="94" t="s">
        <v>1869</v>
      </c>
      <c r="E92" s="94" t="s">
        <v>141</v>
      </c>
      <c r="F92" s="102">
        <v>43633</v>
      </c>
      <c r="G92" s="91">
        <v>17700000</v>
      </c>
      <c r="H92" s="93">
        <v>3.0049999999999999</v>
      </c>
      <c r="I92" s="91">
        <v>531.88546999999994</v>
      </c>
      <c r="J92" s="92">
        <v>2.9717117378176496E-3</v>
      </c>
      <c r="K92" s="92">
        <v>4.4502530728548735E-6</v>
      </c>
    </row>
    <row r="93" spans="2:11">
      <c r="B93" s="84" t="s">
        <v>2348</v>
      </c>
      <c r="C93" s="81" t="s">
        <v>2349</v>
      </c>
      <c r="D93" s="94" t="s">
        <v>1869</v>
      </c>
      <c r="E93" s="94" t="s">
        <v>141</v>
      </c>
      <c r="F93" s="102">
        <v>43633</v>
      </c>
      <c r="G93" s="91">
        <v>53120250</v>
      </c>
      <c r="H93" s="93">
        <v>3.0419999999999998</v>
      </c>
      <c r="I93" s="91">
        <v>1615.8938999999998</v>
      </c>
      <c r="J93" s="92">
        <v>9.0282046428114288E-3</v>
      </c>
      <c r="K93" s="92">
        <v>1.3520085054931932E-5</v>
      </c>
    </row>
    <row r="94" spans="2:11">
      <c r="B94" s="84" t="s">
        <v>2348</v>
      </c>
      <c r="C94" s="81" t="s">
        <v>2350</v>
      </c>
      <c r="D94" s="94" t="s">
        <v>1869</v>
      </c>
      <c r="E94" s="94" t="s">
        <v>141</v>
      </c>
      <c r="F94" s="102">
        <v>43633</v>
      </c>
      <c r="G94" s="91">
        <v>17706750</v>
      </c>
      <c r="H94" s="93">
        <v>3.0419999999999998</v>
      </c>
      <c r="I94" s="91">
        <v>538.63130000000001</v>
      </c>
      <c r="J94" s="92">
        <v>3.0094015476038105E-3</v>
      </c>
      <c r="K94" s="92">
        <v>4.5066950183106442E-6</v>
      </c>
    </row>
    <row r="95" spans="2:11">
      <c r="B95" s="84" t="s">
        <v>2348</v>
      </c>
      <c r="C95" s="81" t="s">
        <v>2351</v>
      </c>
      <c r="D95" s="94" t="s">
        <v>1869</v>
      </c>
      <c r="E95" s="94" t="s">
        <v>141</v>
      </c>
      <c r="F95" s="102">
        <v>43633</v>
      </c>
      <c r="G95" s="91">
        <v>13457130</v>
      </c>
      <c r="H95" s="93">
        <v>3.0419999999999998</v>
      </c>
      <c r="I95" s="91">
        <v>409.35978999999998</v>
      </c>
      <c r="J95" s="92">
        <v>2.2871451873531499E-3</v>
      </c>
      <c r="K95" s="92">
        <v>3.4250882306499668E-6</v>
      </c>
    </row>
    <row r="96" spans="2:11">
      <c r="B96" s="84" t="s">
        <v>2348</v>
      </c>
      <c r="C96" s="81" t="s">
        <v>2352</v>
      </c>
      <c r="D96" s="94" t="s">
        <v>1869</v>
      </c>
      <c r="E96" s="94" t="s">
        <v>141</v>
      </c>
      <c r="F96" s="102">
        <v>43633</v>
      </c>
      <c r="G96" s="91">
        <v>5312025</v>
      </c>
      <c r="H96" s="93">
        <v>3.0419999999999998</v>
      </c>
      <c r="I96" s="91">
        <v>161.58939000000001</v>
      </c>
      <c r="J96" s="92">
        <v>9.0282046428114308E-4</v>
      </c>
      <c r="K96" s="92">
        <v>1.3520085054931934E-6</v>
      </c>
    </row>
    <row r="97" spans="2:11">
      <c r="B97" s="84" t="s">
        <v>2353</v>
      </c>
      <c r="C97" s="81" t="s">
        <v>2354</v>
      </c>
      <c r="D97" s="94" t="s">
        <v>1869</v>
      </c>
      <c r="E97" s="94" t="s">
        <v>141</v>
      </c>
      <c r="F97" s="102">
        <v>43640</v>
      </c>
      <c r="G97" s="91">
        <v>5674400</v>
      </c>
      <c r="H97" s="93">
        <v>3.1497999999999999</v>
      </c>
      <c r="I97" s="91">
        <v>178.73089999999999</v>
      </c>
      <c r="J97" s="92">
        <v>9.9859225979741944E-4</v>
      </c>
      <c r="K97" s="92">
        <v>1.4954304672754403E-6</v>
      </c>
    </row>
    <row r="98" spans="2:11">
      <c r="B98" s="84" t="s">
        <v>2355</v>
      </c>
      <c r="C98" s="81" t="s">
        <v>2356</v>
      </c>
      <c r="D98" s="94" t="s">
        <v>1869</v>
      </c>
      <c r="E98" s="94" t="s">
        <v>141</v>
      </c>
      <c r="F98" s="102">
        <v>43640</v>
      </c>
      <c r="G98" s="91">
        <v>53250000</v>
      </c>
      <c r="H98" s="93">
        <v>3.2452000000000001</v>
      </c>
      <c r="I98" s="91">
        <v>1728.07115</v>
      </c>
      <c r="J98" s="92">
        <v>9.6549531993025579E-3</v>
      </c>
      <c r="K98" s="92">
        <v>1.4458665218659491E-5</v>
      </c>
    </row>
    <row r="99" spans="2:11">
      <c r="B99" s="84" t="s">
        <v>2355</v>
      </c>
      <c r="C99" s="81" t="s">
        <v>2357</v>
      </c>
      <c r="D99" s="94" t="s">
        <v>1869</v>
      </c>
      <c r="E99" s="94" t="s">
        <v>141</v>
      </c>
      <c r="F99" s="102">
        <v>43640</v>
      </c>
      <c r="G99" s="91">
        <v>35500000</v>
      </c>
      <c r="H99" s="93">
        <v>3.2452000000000001</v>
      </c>
      <c r="I99" s="91">
        <v>1152.0474299999998</v>
      </c>
      <c r="J99" s="92">
        <v>6.4366354475779474E-3</v>
      </c>
      <c r="K99" s="92">
        <v>9.6391101178831978E-6</v>
      </c>
    </row>
    <row r="100" spans="2:11">
      <c r="B100" s="84" t="s">
        <v>2355</v>
      </c>
      <c r="C100" s="81" t="s">
        <v>2358</v>
      </c>
      <c r="D100" s="94" t="s">
        <v>1869</v>
      </c>
      <c r="E100" s="94" t="s">
        <v>141</v>
      </c>
      <c r="F100" s="102">
        <v>43640</v>
      </c>
      <c r="G100" s="91">
        <v>17750000</v>
      </c>
      <c r="H100" s="93">
        <v>3.2452000000000001</v>
      </c>
      <c r="I100" s="91">
        <v>576.02372000000003</v>
      </c>
      <c r="J100" s="92">
        <v>3.2183177517246101E-3</v>
      </c>
      <c r="K100" s="92">
        <v>4.8195551007762927E-6</v>
      </c>
    </row>
    <row r="101" spans="2:11">
      <c r="B101" s="84" t="s">
        <v>2359</v>
      </c>
      <c r="C101" s="81" t="s">
        <v>2360</v>
      </c>
      <c r="D101" s="94" t="s">
        <v>1869</v>
      </c>
      <c r="E101" s="94" t="s">
        <v>141</v>
      </c>
      <c r="F101" s="102">
        <v>43619</v>
      </c>
      <c r="G101" s="91">
        <v>71020000</v>
      </c>
      <c r="H101" s="93">
        <v>3.4274</v>
      </c>
      <c r="I101" s="91">
        <v>2434.1534200000001</v>
      </c>
      <c r="J101" s="92">
        <v>1.359992460381175E-2</v>
      </c>
      <c r="K101" s="92">
        <v>2.036641222245684E-5</v>
      </c>
    </row>
    <row r="102" spans="2:11">
      <c r="B102" s="84" t="s">
        <v>2361</v>
      </c>
      <c r="C102" s="81" t="s">
        <v>2362</v>
      </c>
      <c r="D102" s="94" t="s">
        <v>1869</v>
      </c>
      <c r="E102" s="94" t="s">
        <v>141</v>
      </c>
      <c r="F102" s="102">
        <v>43619</v>
      </c>
      <c r="G102" s="91">
        <v>6393600</v>
      </c>
      <c r="H102" s="93">
        <v>3.4217</v>
      </c>
      <c r="I102" s="91">
        <v>218.76892999999998</v>
      </c>
      <c r="J102" s="92">
        <v>1.2222898233163011E-3</v>
      </c>
      <c r="K102" s="92">
        <v>1.8304262061862167E-6</v>
      </c>
    </row>
    <row r="103" spans="2:11">
      <c r="B103" s="84" t="s">
        <v>2361</v>
      </c>
      <c r="C103" s="81" t="s">
        <v>2363</v>
      </c>
      <c r="D103" s="94" t="s">
        <v>1869</v>
      </c>
      <c r="E103" s="94" t="s">
        <v>141</v>
      </c>
      <c r="F103" s="102">
        <v>43619</v>
      </c>
      <c r="G103" s="91">
        <v>12432000</v>
      </c>
      <c r="H103" s="93">
        <v>3.4217</v>
      </c>
      <c r="I103" s="91">
        <v>425.38403000000005</v>
      </c>
      <c r="J103" s="92">
        <v>2.3766746533444042E-3</v>
      </c>
      <c r="K103" s="92">
        <v>3.559162062936012E-6</v>
      </c>
    </row>
    <row r="104" spans="2:11">
      <c r="B104" s="84" t="s">
        <v>2364</v>
      </c>
      <c r="C104" s="81" t="s">
        <v>2365</v>
      </c>
      <c r="D104" s="94" t="s">
        <v>1869</v>
      </c>
      <c r="E104" s="94" t="s">
        <v>141</v>
      </c>
      <c r="F104" s="102">
        <v>43619</v>
      </c>
      <c r="G104" s="91">
        <v>85248000</v>
      </c>
      <c r="H104" s="93">
        <v>3.4217</v>
      </c>
      <c r="I104" s="91">
        <v>2916.9190400000002</v>
      </c>
      <c r="J104" s="92">
        <v>1.6297197495227293E-2</v>
      </c>
      <c r="K104" s="92">
        <v>2.4405682526031197E-5</v>
      </c>
    </row>
    <row r="105" spans="2:11">
      <c r="B105" s="84" t="s">
        <v>2366</v>
      </c>
      <c r="C105" s="81" t="s">
        <v>2367</v>
      </c>
      <c r="D105" s="94" t="s">
        <v>1869</v>
      </c>
      <c r="E105" s="94" t="s">
        <v>141</v>
      </c>
      <c r="F105" s="102">
        <v>43619</v>
      </c>
      <c r="G105" s="91">
        <v>106560000</v>
      </c>
      <c r="H105" s="93">
        <v>3.4546000000000001</v>
      </c>
      <c r="I105" s="91">
        <v>3681.2086099999997</v>
      </c>
      <c r="J105" s="92">
        <v>2.0567380484547537E-2</v>
      </c>
      <c r="K105" s="92">
        <v>3.0800446435343158E-5</v>
      </c>
    </row>
    <row r="106" spans="2:11">
      <c r="B106" s="84" t="s">
        <v>2368</v>
      </c>
      <c r="C106" s="81" t="s">
        <v>2369</v>
      </c>
      <c r="D106" s="94" t="s">
        <v>1869</v>
      </c>
      <c r="E106" s="94" t="s">
        <v>141</v>
      </c>
      <c r="F106" s="102">
        <v>43619</v>
      </c>
      <c r="G106" s="91">
        <v>71060000</v>
      </c>
      <c r="H106" s="93">
        <v>3.4487999999999999</v>
      </c>
      <c r="I106" s="91">
        <v>2450.7520399999999</v>
      </c>
      <c r="J106" s="92">
        <v>1.3692663203882125E-2</v>
      </c>
      <c r="K106" s="92">
        <v>2.0505291856939333E-5</v>
      </c>
    </row>
    <row r="107" spans="2:11">
      <c r="B107" s="84" t="s">
        <v>2370</v>
      </c>
      <c r="C107" s="81" t="s">
        <v>2371</v>
      </c>
      <c r="D107" s="94" t="s">
        <v>1869</v>
      </c>
      <c r="E107" s="94" t="s">
        <v>141</v>
      </c>
      <c r="F107" s="102">
        <v>43619</v>
      </c>
      <c r="G107" s="91">
        <v>103037000</v>
      </c>
      <c r="H107" s="93">
        <v>3.4487999999999999</v>
      </c>
      <c r="I107" s="91">
        <v>3553.5904599999999</v>
      </c>
      <c r="J107" s="92">
        <v>1.9854361656803338E-2</v>
      </c>
      <c r="K107" s="92">
        <v>2.9732673209295912E-5</v>
      </c>
    </row>
    <row r="108" spans="2:11">
      <c r="B108" s="84" t="s">
        <v>2372</v>
      </c>
      <c r="C108" s="81" t="s">
        <v>2373</v>
      </c>
      <c r="D108" s="94" t="s">
        <v>1869</v>
      </c>
      <c r="E108" s="94" t="s">
        <v>141</v>
      </c>
      <c r="F108" s="102">
        <v>43627</v>
      </c>
      <c r="G108" s="91">
        <v>266112</v>
      </c>
      <c r="H108" s="93">
        <v>-2.2157</v>
      </c>
      <c r="I108" s="91">
        <v>-5.8962500000000002</v>
      </c>
      <c r="J108" s="92">
        <v>-3.2943098321725767E-5</v>
      </c>
      <c r="K108" s="92">
        <v>-4.9333561754978101E-8</v>
      </c>
    </row>
    <row r="109" spans="2:11">
      <c r="B109" s="84" t="s">
        <v>2374</v>
      </c>
      <c r="C109" s="81" t="s">
        <v>2375</v>
      </c>
      <c r="D109" s="94" t="s">
        <v>1869</v>
      </c>
      <c r="E109" s="94" t="s">
        <v>141</v>
      </c>
      <c r="F109" s="102">
        <v>43677</v>
      </c>
      <c r="G109" s="91">
        <v>110554100</v>
      </c>
      <c r="H109" s="93">
        <v>-0.44019999999999998</v>
      </c>
      <c r="I109" s="91">
        <v>-486.63659999999999</v>
      </c>
      <c r="J109" s="92">
        <v>-2.7189005487810612E-3</v>
      </c>
      <c r="K109" s="92">
        <v>-4.0716585555789826E-6</v>
      </c>
    </row>
    <row r="110" spans="2:11">
      <c r="B110" s="84" t="s">
        <v>2374</v>
      </c>
      <c r="C110" s="81" t="s">
        <v>2376</v>
      </c>
      <c r="D110" s="94" t="s">
        <v>1869</v>
      </c>
      <c r="E110" s="94" t="s">
        <v>141</v>
      </c>
      <c r="F110" s="102">
        <v>43677</v>
      </c>
      <c r="G110" s="91">
        <v>6770000</v>
      </c>
      <c r="H110" s="93">
        <v>-0.44019999999999998</v>
      </c>
      <c r="I110" s="91">
        <v>-29.800159999999998</v>
      </c>
      <c r="J110" s="92">
        <v>-1.664972823206545E-4</v>
      </c>
      <c r="K110" s="92">
        <v>-2.4933610916569484E-7</v>
      </c>
    </row>
    <row r="111" spans="2:11">
      <c r="B111" s="84" t="s">
        <v>2374</v>
      </c>
      <c r="C111" s="81" t="s">
        <v>2377</v>
      </c>
      <c r="D111" s="94" t="s">
        <v>1869</v>
      </c>
      <c r="E111" s="94" t="s">
        <v>141</v>
      </c>
      <c r="F111" s="102">
        <v>43677</v>
      </c>
      <c r="G111" s="91">
        <v>677000</v>
      </c>
      <c r="H111" s="93">
        <v>-0.44019999999999998</v>
      </c>
      <c r="I111" s="91">
        <v>-2.9800200000000001</v>
      </c>
      <c r="J111" s="92">
        <v>-1.6649750580573961E-5</v>
      </c>
      <c r="K111" s="92">
        <v>-2.4933644384323908E-8</v>
      </c>
    </row>
    <row r="112" spans="2:11">
      <c r="B112" s="84" t="s">
        <v>2378</v>
      </c>
      <c r="C112" s="81" t="s">
        <v>2379</v>
      </c>
      <c r="D112" s="94" t="s">
        <v>1869</v>
      </c>
      <c r="E112" s="94" t="s">
        <v>141</v>
      </c>
      <c r="F112" s="102">
        <v>43677</v>
      </c>
      <c r="G112" s="91">
        <v>50980500</v>
      </c>
      <c r="H112" s="93">
        <v>-3.5799999999999998E-2</v>
      </c>
      <c r="I112" s="91">
        <v>-18.26868</v>
      </c>
      <c r="J112" s="92">
        <v>-1.0206943759985499E-4</v>
      </c>
      <c r="K112" s="92">
        <v>-1.5285292397064802E-7</v>
      </c>
    </row>
    <row r="113" spans="2:11">
      <c r="B113" s="84" t="s">
        <v>2380</v>
      </c>
      <c r="C113" s="81" t="s">
        <v>2381</v>
      </c>
      <c r="D113" s="94" t="s">
        <v>1869</v>
      </c>
      <c r="E113" s="94" t="s">
        <v>141</v>
      </c>
      <c r="F113" s="102">
        <v>43676</v>
      </c>
      <c r="G113" s="91">
        <v>105865000</v>
      </c>
      <c r="H113" s="93">
        <v>0.441</v>
      </c>
      <c r="I113" s="91">
        <v>466.88701000000003</v>
      </c>
      <c r="J113" s="92">
        <v>2.6085570787477736E-3</v>
      </c>
      <c r="K113" s="92">
        <v>3.9064149485574866E-6</v>
      </c>
    </row>
    <row r="114" spans="2:11">
      <c r="B114" s="84" t="s">
        <v>2382</v>
      </c>
      <c r="C114" s="81" t="s">
        <v>2383</v>
      </c>
      <c r="D114" s="94" t="s">
        <v>1869</v>
      </c>
      <c r="E114" s="94" t="s">
        <v>141</v>
      </c>
      <c r="F114" s="102">
        <v>43676</v>
      </c>
      <c r="G114" s="91">
        <v>51249000</v>
      </c>
      <c r="H114" s="93">
        <v>0.41149999999999998</v>
      </c>
      <c r="I114" s="91">
        <v>210.90768</v>
      </c>
      <c r="J114" s="92">
        <v>1.1783680201903029E-3</v>
      </c>
      <c r="K114" s="92">
        <v>1.7646516100706652E-6</v>
      </c>
    </row>
    <row r="115" spans="2:11">
      <c r="B115" s="84" t="s">
        <v>2382</v>
      </c>
      <c r="C115" s="81" t="s">
        <v>2384</v>
      </c>
      <c r="D115" s="94" t="s">
        <v>1869</v>
      </c>
      <c r="E115" s="94" t="s">
        <v>141</v>
      </c>
      <c r="F115" s="102">
        <v>43676</v>
      </c>
      <c r="G115" s="91">
        <v>240870300</v>
      </c>
      <c r="H115" s="93">
        <v>0.41149999999999998</v>
      </c>
      <c r="I115" s="91">
        <v>991.26607999999999</v>
      </c>
      <c r="J115" s="92">
        <v>5.5383296055003901E-3</v>
      </c>
      <c r="K115" s="92">
        <v>8.2938624334611094E-6</v>
      </c>
    </row>
    <row r="116" spans="2:11">
      <c r="B116" s="84" t="s">
        <v>2385</v>
      </c>
      <c r="C116" s="81" t="s">
        <v>2386</v>
      </c>
      <c r="D116" s="94" t="s">
        <v>1869</v>
      </c>
      <c r="E116" s="94" t="s">
        <v>141</v>
      </c>
      <c r="F116" s="102">
        <v>43676</v>
      </c>
      <c r="G116" s="91">
        <v>85435000</v>
      </c>
      <c r="H116" s="93">
        <v>0.43480000000000002</v>
      </c>
      <c r="I116" s="91">
        <v>371.48778000000004</v>
      </c>
      <c r="J116" s="92">
        <v>2.0755494529335816E-3</v>
      </c>
      <c r="K116" s="92">
        <v>3.1082154480983201E-6</v>
      </c>
    </row>
    <row r="117" spans="2:11">
      <c r="B117" s="84" t="s">
        <v>2385</v>
      </c>
      <c r="C117" s="81" t="s">
        <v>2387</v>
      </c>
      <c r="D117" s="94" t="s">
        <v>1869</v>
      </c>
      <c r="E117" s="94" t="s">
        <v>141</v>
      </c>
      <c r="F117" s="102">
        <v>43676</v>
      </c>
      <c r="G117" s="91">
        <v>15036560</v>
      </c>
      <c r="H117" s="93">
        <v>0.43480000000000002</v>
      </c>
      <c r="I117" s="91">
        <v>65.38185</v>
      </c>
      <c r="J117" s="92">
        <v>3.6529670773904189E-4</v>
      </c>
      <c r="K117" s="92">
        <v>5.4704592488950006E-7</v>
      </c>
    </row>
    <row r="118" spans="2:11">
      <c r="B118" s="84" t="s">
        <v>2385</v>
      </c>
      <c r="C118" s="81" t="s">
        <v>2388</v>
      </c>
      <c r="D118" s="94" t="s">
        <v>1869</v>
      </c>
      <c r="E118" s="94" t="s">
        <v>141</v>
      </c>
      <c r="F118" s="102">
        <v>43676</v>
      </c>
      <c r="G118" s="91">
        <v>14353080</v>
      </c>
      <c r="H118" s="93">
        <v>0.43480000000000002</v>
      </c>
      <c r="I118" s="91">
        <v>62.409949999999995</v>
      </c>
      <c r="J118" s="92">
        <v>3.4869232463073793E-4</v>
      </c>
      <c r="K118" s="92">
        <v>5.2218022004665594E-7</v>
      </c>
    </row>
    <row r="119" spans="2:11">
      <c r="B119" s="84" t="s">
        <v>2385</v>
      </c>
      <c r="C119" s="81" t="s">
        <v>2236</v>
      </c>
      <c r="D119" s="94" t="s">
        <v>1869</v>
      </c>
      <c r="E119" s="94" t="s">
        <v>141</v>
      </c>
      <c r="F119" s="102">
        <v>43676</v>
      </c>
      <c r="G119" s="91">
        <v>13669600</v>
      </c>
      <c r="H119" s="93">
        <v>0.43480000000000002</v>
      </c>
      <c r="I119" s="91">
        <v>59.438040000000001</v>
      </c>
      <c r="J119" s="92">
        <v>3.3208788565116282E-4</v>
      </c>
      <c r="K119" s="92">
        <v>4.9731443153442583E-7</v>
      </c>
    </row>
    <row r="120" spans="2:11">
      <c r="B120" s="84" t="s">
        <v>2385</v>
      </c>
      <c r="C120" s="81" t="s">
        <v>2389</v>
      </c>
      <c r="D120" s="94" t="s">
        <v>1869</v>
      </c>
      <c r="E120" s="94" t="s">
        <v>141</v>
      </c>
      <c r="F120" s="102">
        <v>43676</v>
      </c>
      <c r="G120" s="91">
        <v>3075660</v>
      </c>
      <c r="H120" s="93">
        <v>0.43480000000000002</v>
      </c>
      <c r="I120" s="91">
        <v>13.373559999999999</v>
      </c>
      <c r="J120" s="92">
        <v>7.4719779858638754E-5</v>
      </c>
      <c r="K120" s="92">
        <v>1.1189575546218442E-7</v>
      </c>
    </row>
    <row r="121" spans="2:11">
      <c r="B121" s="84" t="s">
        <v>2385</v>
      </c>
      <c r="C121" s="81" t="s">
        <v>2390</v>
      </c>
      <c r="D121" s="94" t="s">
        <v>1869</v>
      </c>
      <c r="E121" s="94" t="s">
        <v>141</v>
      </c>
      <c r="F121" s="102">
        <v>43676</v>
      </c>
      <c r="G121" s="91">
        <v>11335515.800000001</v>
      </c>
      <c r="H121" s="93">
        <v>0.43480000000000002</v>
      </c>
      <c r="I121" s="91">
        <v>49.289000000000001</v>
      </c>
      <c r="J121" s="92">
        <v>2.7538390895561436E-4</v>
      </c>
      <c r="K121" s="92">
        <v>4.1239803694570544E-7</v>
      </c>
    </row>
    <row r="122" spans="2:11">
      <c r="B122" s="84" t="s">
        <v>2385</v>
      </c>
      <c r="C122" s="81" t="s">
        <v>2391</v>
      </c>
      <c r="D122" s="94" t="s">
        <v>1869</v>
      </c>
      <c r="E122" s="94" t="s">
        <v>141</v>
      </c>
      <c r="F122" s="102">
        <v>43676</v>
      </c>
      <c r="G122" s="91">
        <v>28193550</v>
      </c>
      <c r="H122" s="93">
        <v>0.43480000000000002</v>
      </c>
      <c r="I122" s="91">
        <v>122.59097</v>
      </c>
      <c r="J122" s="92">
        <v>6.8493133399461241E-4</v>
      </c>
      <c r="K122" s="92">
        <v>1.0257111196264859E-6</v>
      </c>
    </row>
    <row r="123" spans="2:11">
      <c r="B123" s="84" t="s">
        <v>2385</v>
      </c>
      <c r="C123" s="81" t="s">
        <v>2392</v>
      </c>
      <c r="D123" s="94" t="s">
        <v>1869</v>
      </c>
      <c r="E123" s="94" t="s">
        <v>141</v>
      </c>
      <c r="F123" s="102">
        <v>43676</v>
      </c>
      <c r="G123" s="91">
        <v>92269800</v>
      </c>
      <c r="H123" s="93">
        <v>0.43480000000000002</v>
      </c>
      <c r="I123" s="91">
        <v>401.20679999999999</v>
      </c>
      <c r="J123" s="92">
        <v>2.2415933957591629E-3</v>
      </c>
      <c r="K123" s="92">
        <v>3.3568726638655326E-6</v>
      </c>
    </row>
    <row r="124" spans="2:11">
      <c r="B124" s="84" t="s">
        <v>2393</v>
      </c>
      <c r="C124" s="81" t="s">
        <v>2394</v>
      </c>
      <c r="D124" s="94" t="s">
        <v>1869</v>
      </c>
      <c r="E124" s="94" t="s">
        <v>141</v>
      </c>
      <c r="F124" s="102">
        <v>43685</v>
      </c>
      <c r="G124" s="91">
        <v>13673200</v>
      </c>
      <c r="H124" s="93">
        <v>-0.2747</v>
      </c>
      <c r="I124" s="91">
        <v>-37.556890000000003</v>
      </c>
      <c r="J124" s="92">
        <v>-2.0983511891935368E-4</v>
      </c>
      <c r="K124" s="92">
        <v>-3.1423619285815893E-7</v>
      </c>
    </row>
    <row r="125" spans="2:11">
      <c r="B125" s="84" t="s">
        <v>2395</v>
      </c>
      <c r="C125" s="81" t="s">
        <v>2396</v>
      </c>
      <c r="D125" s="94" t="s">
        <v>1869</v>
      </c>
      <c r="E125" s="94" t="s">
        <v>141</v>
      </c>
      <c r="F125" s="102">
        <v>43676</v>
      </c>
      <c r="G125" s="91">
        <v>68440000</v>
      </c>
      <c r="H125" s="93">
        <v>0.51990000000000003</v>
      </c>
      <c r="I125" s="91">
        <v>355.83433000000002</v>
      </c>
      <c r="J125" s="92">
        <v>1.9880916378096948E-3</v>
      </c>
      <c r="K125" s="92">
        <v>2.9772439929779533E-6</v>
      </c>
    </row>
    <row r="126" spans="2:11">
      <c r="B126" s="84" t="s">
        <v>2397</v>
      </c>
      <c r="C126" s="81" t="s">
        <v>2398</v>
      </c>
      <c r="D126" s="94" t="s">
        <v>1869</v>
      </c>
      <c r="E126" s="94" t="s">
        <v>141</v>
      </c>
      <c r="F126" s="102">
        <v>43685</v>
      </c>
      <c r="G126" s="91">
        <v>3423700</v>
      </c>
      <c r="H126" s="93">
        <v>-0.15090000000000001</v>
      </c>
      <c r="I126" s="91">
        <v>-5.1660699999999995</v>
      </c>
      <c r="J126" s="92">
        <v>-2.8863489836237914E-5</v>
      </c>
      <c r="K126" s="92">
        <v>-4.3224190523729436E-8</v>
      </c>
    </row>
    <row r="127" spans="2:11">
      <c r="B127" s="84" t="s">
        <v>2397</v>
      </c>
      <c r="C127" s="81" t="s">
        <v>2399</v>
      </c>
      <c r="D127" s="94" t="s">
        <v>1869</v>
      </c>
      <c r="E127" s="94" t="s">
        <v>141</v>
      </c>
      <c r="F127" s="102">
        <v>43685</v>
      </c>
      <c r="G127" s="91">
        <v>222540.5</v>
      </c>
      <c r="H127" s="93">
        <v>-0.15090000000000001</v>
      </c>
      <c r="I127" s="91">
        <v>-0.33579000000000003</v>
      </c>
      <c r="J127" s="92">
        <v>-1.8761014179270376E-6</v>
      </c>
      <c r="K127" s="92">
        <v>-2.8095343144717573E-9</v>
      </c>
    </row>
    <row r="128" spans="2:11">
      <c r="B128" s="84" t="s">
        <v>2400</v>
      </c>
      <c r="C128" s="81" t="s">
        <v>2401</v>
      </c>
      <c r="D128" s="94" t="s">
        <v>1869</v>
      </c>
      <c r="E128" s="94" t="s">
        <v>141</v>
      </c>
      <c r="F128" s="102">
        <v>43689</v>
      </c>
      <c r="G128" s="91">
        <v>205740</v>
      </c>
      <c r="H128" s="93">
        <v>3.8E-3</v>
      </c>
      <c r="I128" s="91">
        <v>7.8099999999999992E-3</v>
      </c>
      <c r="J128" s="92">
        <v>4.3635462860746776E-8</v>
      </c>
      <c r="K128" s="92">
        <v>6.5345790511999815E-11</v>
      </c>
    </row>
    <row r="129" spans="2:11">
      <c r="B129" s="84" t="s">
        <v>2402</v>
      </c>
      <c r="C129" s="81" t="s">
        <v>2403</v>
      </c>
      <c r="D129" s="94" t="s">
        <v>1869</v>
      </c>
      <c r="E129" s="94" t="s">
        <v>141</v>
      </c>
      <c r="F129" s="102">
        <v>43675</v>
      </c>
      <c r="G129" s="91">
        <v>34300000</v>
      </c>
      <c r="H129" s="93">
        <v>0.85960000000000003</v>
      </c>
      <c r="I129" s="91">
        <v>294.83431000000002</v>
      </c>
      <c r="J129" s="92">
        <v>1.647276771328925E-3</v>
      </c>
      <c r="K129" s="92">
        <v>2.4668605706798997E-6</v>
      </c>
    </row>
    <row r="130" spans="2:11">
      <c r="B130" s="84" t="s">
        <v>2404</v>
      </c>
      <c r="C130" s="81" t="s">
        <v>2405</v>
      </c>
      <c r="D130" s="94" t="s">
        <v>1869</v>
      </c>
      <c r="E130" s="94" t="s">
        <v>141</v>
      </c>
      <c r="F130" s="102">
        <v>43675</v>
      </c>
      <c r="G130" s="91">
        <v>102900000</v>
      </c>
      <c r="H130" s="93">
        <v>0.93569999999999998</v>
      </c>
      <c r="I130" s="91">
        <v>962.79102999999998</v>
      </c>
      <c r="J130" s="92">
        <v>5.3792358812068041E-3</v>
      </c>
      <c r="K130" s="92">
        <v>8.0556134383114644E-6</v>
      </c>
    </row>
    <row r="131" spans="2:11">
      <c r="B131" s="84" t="s">
        <v>2406</v>
      </c>
      <c r="C131" s="81" t="s">
        <v>2407</v>
      </c>
      <c r="D131" s="94" t="s">
        <v>1869</v>
      </c>
      <c r="E131" s="94" t="s">
        <v>141</v>
      </c>
      <c r="F131" s="102">
        <v>43676</v>
      </c>
      <c r="G131" s="91">
        <v>891852</v>
      </c>
      <c r="H131" s="93">
        <v>3.8800000000000001E-2</v>
      </c>
      <c r="I131" s="91">
        <v>0.34560000000000002</v>
      </c>
      <c r="J131" s="92">
        <v>1.9309111350414964E-6</v>
      </c>
      <c r="K131" s="92">
        <v>2.8916139821955368E-9</v>
      </c>
    </row>
    <row r="132" spans="2:11">
      <c r="B132" s="84" t="s">
        <v>2408</v>
      </c>
      <c r="C132" s="81" t="s">
        <v>2409</v>
      </c>
      <c r="D132" s="94" t="s">
        <v>1869</v>
      </c>
      <c r="E132" s="94" t="s">
        <v>141</v>
      </c>
      <c r="F132" s="102">
        <v>43675</v>
      </c>
      <c r="G132" s="91">
        <v>75486400</v>
      </c>
      <c r="H132" s="93">
        <v>0.93220000000000003</v>
      </c>
      <c r="I132" s="91">
        <v>703.66442000000006</v>
      </c>
      <c r="J132" s="92">
        <v>3.9314625691855218E-3</v>
      </c>
      <c r="K132" s="92">
        <v>5.8875170012890992E-6</v>
      </c>
    </row>
    <row r="133" spans="2:11">
      <c r="B133" s="84" t="s">
        <v>2410</v>
      </c>
      <c r="C133" s="81" t="s">
        <v>2411</v>
      </c>
      <c r="D133" s="94" t="s">
        <v>1869</v>
      </c>
      <c r="E133" s="94" t="s">
        <v>141</v>
      </c>
      <c r="F133" s="102">
        <v>43675</v>
      </c>
      <c r="G133" s="91">
        <v>85782500</v>
      </c>
      <c r="H133" s="93">
        <v>0.89710000000000001</v>
      </c>
      <c r="I133" s="91">
        <v>769.54381999999998</v>
      </c>
      <c r="J133" s="92">
        <v>4.2995391520265309E-3</v>
      </c>
      <c r="K133" s="92">
        <v>6.438725896481959E-6</v>
      </c>
    </row>
    <row r="134" spans="2:11">
      <c r="B134" s="84" t="s">
        <v>2412</v>
      </c>
      <c r="C134" s="81" t="s">
        <v>2413</v>
      </c>
      <c r="D134" s="94" t="s">
        <v>1869</v>
      </c>
      <c r="E134" s="94" t="s">
        <v>141</v>
      </c>
      <c r="F134" s="102">
        <v>43675</v>
      </c>
      <c r="G134" s="91">
        <v>686540</v>
      </c>
      <c r="H134" s="93">
        <v>0.9375</v>
      </c>
      <c r="I134" s="91">
        <v>6.4359899999999994</v>
      </c>
      <c r="J134" s="92">
        <v>3.5958694317175114E-5</v>
      </c>
      <c r="K134" s="92">
        <v>5.3849533198121088E-8</v>
      </c>
    </row>
    <row r="135" spans="2:11">
      <c r="B135" s="84" t="s">
        <v>2412</v>
      </c>
      <c r="C135" s="81" t="s">
        <v>2414</v>
      </c>
      <c r="D135" s="94" t="s">
        <v>1869</v>
      </c>
      <c r="E135" s="94" t="s">
        <v>141</v>
      </c>
      <c r="F135" s="102">
        <v>43675</v>
      </c>
      <c r="G135" s="91">
        <v>4119240</v>
      </c>
      <c r="H135" s="93">
        <v>0.9375</v>
      </c>
      <c r="I135" s="91">
        <v>38.615940000000002</v>
      </c>
      <c r="J135" s="92">
        <v>2.1575216590305073E-4</v>
      </c>
      <c r="K135" s="92">
        <v>3.230971991887266E-7</v>
      </c>
    </row>
    <row r="136" spans="2:11">
      <c r="B136" s="84" t="s">
        <v>2412</v>
      </c>
      <c r="C136" s="81" t="s">
        <v>2415</v>
      </c>
      <c r="D136" s="94" t="s">
        <v>1869</v>
      </c>
      <c r="E136" s="94" t="s">
        <v>141</v>
      </c>
      <c r="F136" s="102">
        <v>43675</v>
      </c>
      <c r="G136" s="91">
        <v>2059620</v>
      </c>
      <c r="H136" s="93">
        <v>0.9375</v>
      </c>
      <c r="I136" s="91">
        <v>19.307970000000001</v>
      </c>
      <c r="J136" s="92">
        <v>1.0787608295152536E-4</v>
      </c>
      <c r="K136" s="92">
        <v>1.615485995943633E-7</v>
      </c>
    </row>
    <row r="137" spans="2:11">
      <c r="B137" s="84" t="s">
        <v>2412</v>
      </c>
      <c r="C137" s="81" t="s">
        <v>2416</v>
      </c>
      <c r="D137" s="94" t="s">
        <v>1869</v>
      </c>
      <c r="E137" s="94" t="s">
        <v>141</v>
      </c>
      <c r="F137" s="102">
        <v>43675</v>
      </c>
      <c r="G137" s="91">
        <v>6865400</v>
      </c>
      <c r="H137" s="93">
        <v>0.9375</v>
      </c>
      <c r="I137" s="91">
        <v>64.359889999999993</v>
      </c>
      <c r="J137" s="92">
        <v>3.595868873004799E-4</v>
      </c>
      <c r="K137" s="92">
        <v>5.3849524831182483E-7</v>
      </c>
    </row>
    <row r="138" spans="2:11">
      <c r="B138" s="84" t="s">
        <v>2412</v>
      </c>
      <c r="C138" s="81" t="s">
        <v>2417</v>
      </c>
      <c r="D138" s="94" t="s">
        <v>1869</v>
      </c>
      <c r="E138" s="94" t="s">
        <v>141</v>
      </c>
      <c r="F138" s="102">
        <v>43675</v>
      </c>
      <c r="G138" s="91">
        <v>2059620</v>
      </c>
      <c r="H138" s="93">
        <v>0.9375</v>
      </c>
      <c r="I138" s="91">
        <v>19.307970000000001</v>
      </c>
      <c r="J138" s="92">
        <v>1.0787608295152536E-4</v>
      </c>
      <c r="K138" s="92">
        <v>1.615485995943633E-7</v>
      </c>
    </row>
    <row r="139" spans="2:11">
      <c r="B139" s="84" t="s">
        <v>2412</v>
      </c>
      <c r="C139" s="81" t="s">
        <v>2418</v>
      </c>
      <c r="D139" s="94" t="s">
        <v>1869</v>
      </c>
      <c r="E139" s="94" t="s">
        <v>141</v>
      </c>
      <c r="F139" s="102">
        <v>43675</v>
      </c>
      <c r="G139" s="91">
        <v>3432700</v>
      </c>
      <c r="H139" s="93">
        <v>0.9375</v>
      </c>
      <c r="I139" s="91">
        <v>32.179949999999998</v>
      </c>
      <c r="J139" s="92">
        <v>1.7979347158587558E-4</v>
      </c>
      <c r="K139" s="92">
        <v>2.6924766599060546E-7</v>
      </c>
    </row>
    <row r="140" spans="2:11">
      <c r="B140" s="84" t="s">
        <v>2412</v>
      </c>
      <c r="C140" s="81" t="s">
        <v>2419</v>
      </c>
      <c r="D140" s="94" t="s">
        <v>1869</v>
      </c>
      <c r="E140" s="94" t="s">
        <v>141</v>
      </c>
      <c r="F140" s="102">
        <v>43675</v>
      </c>
      <c r="G140" s="91">
        <v>1373080</v>
      </c>
      <c r="H140" s="93">
        <v>0.9375</v>
      </c>
      <c r="I140" s="91">
        <v>12.871979999999999</v>
      </c>
      <c r="J140" s="92">
        <v>7.1917388634350229E-5</v>
      </c>
      <c r="K140" s="92">
        <v>1.0769906639624218E-7</v>
      </c>
    </row>
    <row r="141" spans="2:11">
      <c r="B141" s="84" t="s">
        <v>2412</v>
      </c>
      <c r="C141" s="81" t="s">
        <v>2420</v>
      </c>
      <c r="D141" s="94" t="s">
        <v>1869</v>
      </c>
      <c r="E141" s="94" t="s">
        <v>141</v>
      </c>
      <c r="F141" s="102">
        <v>43675</v>
      </c>
      <c r="G141" s="91">
        <v>4119240</v>
      </c>
      <c r="H141" s="93">
        <v>0.9375</v>
      </c>
      <c r="I141" s="91">
        <v>38.615940000000002</v>
      </c>
      <c r="J141" s="92">
        <v>2.1575216590305073E-4</v>
      </c>
      <c r="K141" s="92">
        <v>3.230971991887266E-7</v>
      </c>
    </row>
    <row r="142" spans="2:11">
      <c r="B142" s="84" t="s">
        <v>2421</v>
      </c>
      <c r="C142" s="81" t="s">
        <v>2422</v>
      </c>
      <c r="D142" s="94" t="s">
        <v>1869</v>
      </c>
      <c r="E142" s="94" t="s">
        <v>141</v>
      </c>
      <c r="F142" s="102">
        <v>43675</v>
      </c>
      <c r="G142" s="91">
        <v>68660000</v>
      </c>
      <c r="H142" s="93">
        <v>1.0221</v>
      </c>
      <c r="I142" s="91">
        <v>701.78019999999992</v>
      </c>
      <c r="J142" s="92">
        <v>3.9209351925105565E-3</v>
      </c>
      <c r="K142" s="92">
        <v>5.8717518482291081E-6</v>
      </c>
    </row>
    <row r="143" spans="2:11">
      <c r="B143" s="84" t="s">
        <v>2421</v>
      </c>
      <c r="C143" s="81" t="s">
        <v>2423</v>
      </c>
      <c r="D143" s="94" t="s">
        <v>1869</v>
      </c>
      <c r="E143" s="94" t="s">
        <v>141</v>
      </c>
      <c r="F143" s="102">
        <v>43675</v>
      </c>
      <c r="G143" s="91">
        <v>41196000</v>
      </c>
      <c r="H143" s="93">
        <v>1.0221</v>
      </c>
      <c r="I143" s="91">
        <v>421.06812000000002</v>
      </c>
      <c r="J143" s="92">
        <v>2.3525611155063341E-3</v>
      </c>
      <c r="K143" s="92">
        <v>3.5230511089374654E-6</v>
      </c>
    </row>
    <row r="144" spans="2:11">
      <c r="B144" s="84" t="s">
        <v>2424</v>
      </c>
      <c r="C144" s="81" t="s">
        <v>2425</v>
      </c>
      <c r="D144" s="94" t="s">
        <v>1869</v>
      </c>
      <c r="E144" s="94" t="s">
        <v>141</v>
      </c>
      <c r="F144" s="102">
        <v>43675</v>
      </c>
      <c r="G144" s="91">
        <v>3434500</v>
      </c>
      <c r="H144" s="93">
        <v>1.0271999999999999</v>
      </c>
      <c r="I144" s="91">
        <v>35.2804</v>
      </c>
      <c r="J144" s="92">
        <v>1.9711607988633686E-4</v>
      </c>
      <c r="K144" s="92">
        <v>2.9518894079123672E-7</v>
      </c>
    </row>
    <row r="145" spans="2:11">
      <c r="B145" s="84" t="s">
        <v>2424</v>
      </c>
      <c r="C145" s="81" t="s">
        <v>2426</v>
      </c>
      <c r="D145" s="94" t="s">
        <v>1869</v>
      </c>
      <c r="E145" s="94" t="s">
        <v>141</v>
      </c>
      <c r="F145" s="102">
        <v>43675</v>
      </c>
      <c r="G145" s="91">
        <v>60103750</v>
      </c>
      <c r="H145" s="93">
        <v>1.0271999999999999</v>
      </c>
      <c r="I145" s="91">
        <v>617.40706</v>
      </c>
      <c r="J145" s="92">
        <v>3.4495317332385225E-3</v>
      </c>
      <c r="K145" s="92">
        <v>5.1658069658629583E-6</v>
      </c>
    </row>
    <row r="146" spans="2:11">
      <c r="B146" s="84" t="s">
        <v>2424</v>
      </c>
      <c r="C146" s="81" t="s">
        <v>2427</v>
      </c>
      <c r="D146" s="94" t="s">
        <v>1869</v>
      </c>
      <c r="E146" s="94" t="s">
        <v>141</v>
      </c>
      <c r="F146" s="102">
        <v>43675</v>
      </c>
      <c r="G146" s="91">
        <v>2747600</v>
      </c>
      <c r="H146" s="93">
        <v>1.0271999999999999</v>
      </c>
      <c r="I146" s="91">
        <v>28.224319999999999</v>
      </c>
      <c r="J146" s="92">
        <v>1.5769286390906947E-4</v>
      </c>
      <c r="K146" s="92">
        <v>2.3615115263298934E-7</v>
      </c>
    </row>
    <row r="147" spans="2:11">
      <c r="B147" s="84" t="s">
        <v>2428</v>
      </c>
      <c r="C147" s="81" t="s">
        <v>2429</v>
      </c>
      <c r="D147" s="94" t="s">
        <v>1869</v>
      </c>
      <c r="E147" s="94" t="s">
        <v>141</v>
      </c>
      <c r="F147" s="102">
        <v>43664</v>
      </c>
      <c r="G147" s="91">
        <v>103500000</v>
      </c>
      <c r="H147" s="93">
        <v>1.2996000000000001</v>
      </c>
      <c r="I147" s="91">
        <v>1345.126</v>
      </c>
      <c r="J147" s="92">
        <v>7.5153899636395483E-3</v>
      </c>
      <c r="K147" s="92">
        <v>1.1254586659186207E-5</v>
      </c>
    </row>
    <row r="148" spans="2:11">
      <c r="B148" s="84" t="s">
        <v>2430</v>
      </c>
      <c r="C148" s="81" t="s">
        <v>2431</v>
      </c>
      <c r="D148" s="94" t="s">
        <v>1869</v>
      </c>
      <c r="E148" s="94" t="s">
        <v>141</v>
      </c>
      <c r="F148" s="102">
        <v>43661</v>
      </c>
      <c r="G148" s="91">
        <v>3450500</v>
      </c>
      <c r="H148" s="93">
        <v>1.3032999999999999</v>
      </c>
      <c r="I148" s="91">
        <v>44.969449999999995</v>
      </c>
      <c r="J148" s="92">
        <v>2.5125003397480269E-4</v>
      </c>
      <c r="K148" s="92">
        <v>3.7625662729063384E-7</v>
      </c>
    </row>
    <row r="149" spans="2:11">
      <c r="B149" s="84" t="s">
        <v>2430</v>
      </c>
      <c r="C149" s="81" t="s">
        <v>2432</v>
      </c>
      <c r="D149" s="94" t="s">
        <v>1869</v>
      </c>
      <c r="E149" s="94" t="s">
        <v>141</v>
      </c>
      <c r="F149" s="102">
        <v>43661</v>
      </c>
      <c r="G149" s="91">
        <v>1380200</v>
      </c>
      <c r="H149" s="93">
        <v>1.3032999999999999</v>
      </c>
      <c r="I149" s="91">
        <v>17.987779999999997</v>
      </c>
      <c r="J149" s="92">
        <v>1.0050001358992108E-4</v>
      </c>
      <c r="K149" s="92">
        <v>1.5050265091625352E-7</v>
      </c>
    </row>
    <row r="150" spans="2:11">
      <c r="B150" s="84" t="s">
        <v>2433</v>
      </c>
      <c r="C150" s="81" t="s">
        <v>2434</v>
      </c>
      <c r="D150" s="94" t="s">
        <v>1869</v>
      </c>
      <c r="E150" s="94" t="s">
        <v>141</v>
      </c>
      <c r="F150" s="102">
        <v>43733</v>
      </c>
      <c r="G150" s="91">
        <v>293335</v>
      </c>
      <c r="H150" s="93">
        <v>0.64080000000000004</v>
      </c>
      <c r="I150" s="91">
        <v>1.8797000000000001</v>
      </c>
      <c r="J150" s="92">
        <v>1.0502122860351565E-5</v>
      </c>
      <c r="K150" s="92">
        <v>1.5727334497491176E-8</v>
      </c>
    </row>
    <row r="151" spans="2:11">
      <c r="B151" s="84" t="s">
        <v>2435</v>
      </c>
      <c r="C151" s="81" t="s">
        <v>2436</v>
      </c>
      <c r="D151" s="94" t="s">
        <v>1869</v>
      </c>
      <c r="E151" s="94" t="s">
        <v>141</v>
      </c>
      <c r="F151" s="102">
        <v>43664</v>
      </c>
      <c r="G151" s="91">
        <v>5521920</v>
      </c>
      <c r="H151" s="93">
        <v>1.3339000000000001</v>
      </c>
      <c r="I151" s="91">
        <v>73.657749999999993</v>
      </c>
      <c r="J151" s="92">
        <v>4.1153521312819091E-4</v>
      </c>
      <c r="K151" s="92">
        <v>6.1628987209798396E-7</v>
      </c>
    </row>
    <row r="152" spans="2:11">
      <c r="B152" s="84" t="s">
        <v>2435</v>
      </c>
      <c r="C152" s="81" t="s">
        <v>2437</v>
      </c>
      <c r="D152" s="94" t="s">
        <v>1869</v>
      </c>
      <c r="E152" s="94" t="s">
        <v>141</v>
      </c>
      <c r="F152" s="102">
        <v>43664</v>
      </c>
      <c r="G152" s="91">
        <v>14667600</v>
      </c>
      <c r="H152" s="93">
        <v>1.3339000000000001</v>
      </c>
      <c r="I152" s="91">
        <v>195.6534</v>
      </c>
      <c r="J152" s="92">
        <v>1.0931404186016434E-3</v>
      </c>
      <c r="K152" s="92">
        <v>1.6370199858336116E-6</v>
      </c>
    </row>
    <row r="153" spans="2:11">
      <c r="B153" s="84" t="s">
        <v>2435</v>
      </c>
      <c r="C153" s="81" t="s">
        <v>2438</v>
      </c>
      <c r="D153" s="94" t="s">
        <v>1869</v>
      </c>
      <c r="E153" s="94" t="s">
        <v>141</v>
      </c>
      <c r="F153" s="102">
        <v>43664</v>
      </c>
      <c r="G153" s="91">
        <v>27609600</v>
      </c>
      <c r="H153" s="93">
        <v>1.3339000000000001</v>
      </c>
      <c r="I153" s="91">
        <v>368.28874999999999</v>
      </c>
      <c r="J153" s="92">
        <v>2.0576760656409545E-3</v>
      </c>
      <c r="K153" s="92">
        <v>3.0814493604899202E-6</v>
      </c>
    </row>
    <row r="154" spans="2:11">
      <c r="B154" s="84" t="s">
        <v>2435</v>
      </c>
      <c r="C154" s="81" t="s">
        <v>2439</v>
      </c>
      <c r="D154" s="94" t="s">
        <v>1869</v>
      </c>
      <c r="E154" s="94" t="s">
        <v>141</v>
      </c>
      <c r="F154" s="102">
        <v>43664</v>
      </c>
      <c r="G154" s="91">
        <v>4141440</v>
      </c>
      <c r="H154" s="93">
        <v>1.3339000000000001</v>
      </c>
      <c r="I154" s="91">
        <v>55.243310000000001</v>
      </c>
      <c r="J154" s="92">
        <v>3.0865139587832541E-4</v>
      </c>
      <c r="K154" s="92">
        <v>4.6221738315614153E-7</v>
      </c>
    </row>
    <row r="155" spans="2:11">
      <c r="B155" s="84" t="s">
        <v>2440</v>
      </c>
      <c r="C155" s="81" t="s">
        <v>2441</v>
      </c>
      <c r="D155" s="94" t="s">
        <v>1869</v>
      </c>
      <c r="E155" s="94" t="s">
        <v>141</v>
      </c>
      <c r="F155" s="102">
        <v>43657</v>
      </c>
      <c r="G155" s="91">
        <v>8954488</v>
      </c>
      <c r="H155" s="93">
        <v>1.4582999999999999</v>
      </c>
      <c r="I155" s="91">
        <v>130.58661000000001</v>
      </c>
      <c r="J155" s="92">
        <v>7.2960399113518879E-4</v>
      </c>
      <c r="K155" s="92">
        <v>1.0926101486212833E-6</v>
      </c>
    </row>
    <row r="156" spans="2:11">
      <c r="B156" s="84" t="s">
        <v>2440</v>
      </c>
      <c r="C156" s="81" t="s">
        <v>2442</v>
      </c>
      <c r="D156" s="94" t="s">
        <v>1869</v>
      </c>
      <c r="E156" s="94" t="s">
        <v>141</v>
      </c>
      <c r="F156" s="102">
        <v>43657</v>
      </c>
      <c r="G156" s="91">
        <v>1707014</v>
      </c>
      <c r="H156" s="93">
        <v>1.4582999999999999</v>
      </c>
      <c r="I156" s="91">
        <v>24.894020000000001</v>
      </c>
      <c r="J156" s="92">
        <v>1.3908605443850033E-4</v>
      </c>
      <c r="K156" s="92">
        <v>2.0828673699379436E-7</v>
      </c>
    </row>
    <row r="157" spans="2:11">
      <c r="B157" s="84" t="s">
        <v>2443</v>
      </c>
      <c r="C157" s="81" t="s">
        <v>2444</v>
      </c>
      <c r="D157" s="94" t="s">
        <v>1869</v>
      </c>
      <c r="E157" s="94" t="s">
        <v>141</v>
      </c>
      <c r="F157" s="102">
        <v>43662</v>
      </c>
      <c r="G157" s="91">
        <v>7527540</v>
      </c>
      <c r="H157" s="93">
        <v>1.4493</v>
      </c>
      <c r="I157" s="91">
        <v>109.09881</v>
      </c>
      <c r="J157" s="92">
        <v>6.0954892085872848E-4</v>
      </c>
      <c r="K157" s="92">
        <v>9.1282304524564297E-7</v>
      </c>
    </row>
    <row r="158" spans="2:11">
      <c r="B158" s="84" t="s">
        <v>2443</v>
      </c>
      <c r="C158" s="81" t="s">
        <v>2445</v>
      </c>
      <c r="D158" s="94" t="s">
        <v>1869</v>
      </c>
      <c r="E158" s="94" t="s">
        <v>141</v>
      </c>
      <c r="F158" s="102">
        <v>43662</v>
      </c>
      <c r="G158" s="91">
        <v>3107700</v>
      </c>
      <c r="H158" s="93">
        <v>1.4493</v>
      </c>
      <c r="I158" s="91">
        <v>45.040790000000001</v>
      </c>
      <c r="J158" s="92">
        <v>2.5164861962403268E-4</v>
      </c>
      <c r="K158" s="92">
        <v>3.7685352469077804E-7</v>
      </c>
    </row>
    <row r="159" spans="2:11">
      <c r="B159" s="84" t="s">
        <v>2446</v>
      </c>
      <c r="C159" s="81" t="s">
        <v>2447</v>
      </c>
      <c r="D159" s="94" t="s">
        <v>1869</v>
      </c>
      <c r="E159" s="94" t="s">
        <v>141</v>
      </c>
      <c r="F159" s="102">
        <v>43662</v>
      </c>
      <c r="G159" s="91">
        <v>190052500</v>
      </c>
      <c r="H159" s="93">
        <v>1.5205</v>
      </c>
      <c r="I159" s="91">
        <v>2889.8218999999999</v>
      </c>
      <c r="J159" s="92">
        <v>1.6145802329273071E-2</v>
      </c>
      <c r="K159" s="92">
        <v>2.4178962419255992E-5</v>
      </c>
    </row>
    <row r="160" spans="2:11">
      <c r="B160" s="84" t="s">
        <v>2448</v>
      </c>
      <c r="C160" s="81" t="s">
        <v>2449</v>
      </c>
      <c r="D160" s="94" t="s">
        <v>1869</v>
      </c>
      <c r="E160" s="94" t="s">
        <v>141</v>
      </c>
      <c r="F160" s="102">
        <v>43662</v>
      </c>
      <c r="G160" s="91">
        <v>1382240</v>
      </c>
      <c r="H160" s="93">
        <v>1.5234000000000001</v>
      </c>
      <c r="I160" s="91">
        <v>21.056840000000001</v>
      </c>
      <c r="J160" s="92">
        <v>1.1764724196987034E-4</v>
      </c>
      <c r="K160" s="92">
        <v>1.7618128751404589E-7</v>
      </c>
    </row>
    <row r="161" spans="2:11">
      <c r="B161" s="84" t="s">
        <v>2448</v>
      </c>
      <c r="C161" s="81" t="s">
        <v>2450</v>
      </c>
      <c r="D161" s="94" t="s">
        <v>1869</v>
      </c>
      <c r="E161" s="94" t="s">
        <v>141</v>
      </c>
      <c r="F161" s="102">
        <v>43662</v>
      </c>
      <c r="G161" s="91">
        <v>5183400</v>
      </c>
      <c r="H161" s="93">
        <v>1.5234000000000001</v>
      </c>
      <c r="I161" s="91">
        <v>78.963139999999996</v>
      </c>
      <c r="J161" s="92">
        <v>4.4117710151574243E-4</v>
      </c>
      <c r="K161" s="92">
        <v>6.6067974450828603E-7</v>
      </c>
    </row>
    <row r="162" spans="2:11">
      <c r="B162" s="84" t="s">
        <v>2451</v>
      </c>
      <c r="C162" s="81" t="s">
        <v>2452</v>
      </c>
      <c r="D162" s="94" t="s">
        <v>1869</v>
      </c>
      <c r="E162" s="94" t="s">
        <v>141</v>
      </c>
      <c r="F162" s="102">
        <v>43662</v>
      </c>
      <c r="G162" s="91">
        <v>51835500</v>
      </c>
      <c r="H162" s="93">
        <v>1.5262</v>
      </c>
      <c r="I162" s="91">
        <v>791.12952000000007</v>
      </c>
      <c r="J162" s="92">
        <v>4.4201412020487109E-3</v>
      </c>
      <c r="K162" s="92">
        <v>6.619332123147117E-6</v>
      </c>
    </row>
    <row r="163" spans="2:11">
      <c r="B163" s="84" t="s">
        <v>2453</v>
      </c>
      <c r="C163" s="81" t="s">
        <v>2454</v>
      </c>
      <c r="D163" s="94" t="s">
        <v>1869</v>
      </c>
      <c r="E163" s="94" t="s">
        <v>141</v>
      </c>
      <c r="F163" s="102">
        <v>43662</v>
      </c>
      <c r="G163" s="91">
        <v>79490300</v>
      </c>
      <c r="H163" s="93">
        <v>1.5376000000000001</v>
      </c>
      <c r="I163" s="91">
        <v>1222.2538200000001</v>
      </c>
      <c r="J163" s="92">
        <v>6.8288874736255941E-3</v>
      </c>
      <c r="K163" s="92">
        <v>1.0226522672754359E-5</v>
      </c>
    </row>
    <row r="164" spans="2:11">
      <c r="B164" s="84" t="s">
        <v>2453</v>
      </c>
      <c r="C164" s="81" t="s">
        <v>2455</v>
      </c>
      <c r="D164" s="94" t="s">
        <v>1869</v>
      </c>
      <c r="E164" s="94" t="s">
        <v>141</v>
      </c>
      <c r="F164" s="102">
        <v>43662</v>
      </c>
      <c r="G164" s="91">
        <v>179717200</v>
      </c>
      <c r="H164" s="93">
        <v>1.5376000000000001</v>
      </c>
      <c r="I164" s="91">
        <v>2763.35646</v>
      </c>
      <c r="J164" s="92">
        <v>1.5439223838839271E-2</v>
      </c>
      <c r="K164" s="92">
        <v>2.3120833847009147E-5</v>
      </c>
    </row>
    <row r="165" spans="2:11">
      <c r="B165" s="84" t="s">
        <v>2456</v>
      </c>
      <c r="C165" s="81" t="s">
        <v>2457</v>
      </c>
      <c r="D165" s="94" t="s">
        <v>1869</v>
      </c>
      <c r="E165" s="94" t="s">
        <v>141</v>
      </c>
      <c r="F165" s="102">
        <v>43664</v>
      </c>
      <c r="G165" s="91">
        <v>103710000</v>
      </c>
      <c r="H165" s="93">
        <v>1.2770999999999999</v>
      </c>
      <c r="I165" s="91">
        <v>1324.4483899999998</v>
      </c>
      <c r="J165" s="92">
        <v>7.3998615278899945E-3</v>
      </c>
      <c r="K165" s="92">
        <v>1.1081578365799671E-5</v>
      </c>
    </row>
    <row r="166" spans="2:11">
      <c r="B166" s="84" t="s">
        <v>2458</v>
      </c>
      <c r="C166" s="81" t="s">
        <v>2270</v>
      </c>
      <c r="D166" s="94" t="s">
        <v>1869</v>
      </c>
      <c r="E166" s="94" t="s">
        <v>141</v>
      </c>
      <c r="F166" s="102">
        <v>43664</v>
      </c>
      <c r="G166" s="91">
        <v>23168600</v>
      </c>
      <c r="H166" s="93">
        <v>1.3056000000000001</v>
      </c>
      <c r="I166" s="91">
        <v>302.48642999999998</v>
      </c>
      <c r="J166" s="92">
        <v>1.6900301385588835E-3</v>
      </c>
      <c r="K166" s="92">
        <v>2.5308853889248013E-6</v>
      </c>
    </row>
    <row r="167" spans="2:11">
      <c r="B167" s="84" t="s">
        <v>2458</v>
      </c>
      <c r="C167" s="81" t="s">
        <v>2459</v>
      </c>
      <c r="D167" s="94" t="s">
        <v>1869</v>
      </c>
      <c r="E167" s="94" t="s">
        <v>141</v>
      </c>
      <c r="F167" s="102">
        <v>43664</v>
      </c>
      <c r="G167" s="91">
        <v>12103000</v>
      </c>
      <c r="H167" s="93">
        <v>1.3056000000000001</v>
      </c>
      <c r="I167" s="91">
        <v>158.0153</v>
      </c>
      <c r="J167" s="92">
        <v>8.8285156908831763E-4</v>
      </c>
      <c r="K167" s="92">
        <v>1.3221043138912683E-6</v>
      </c>
    </row>
    <row r="168" spans="2:11">
      <c r="B168" s="84" t="s">
        <v>2460</v>
      </c>
      <c r="C168" s="81" t="s">
        <v>2461</v>
      </c>
      <c r="D168" s="94" t="s">
        <v>1869</v>
      </c>
      <c r="E168" s="94" t="s">
        <v>141</v>
      </c>
      <c r="F168" s="102">
        <v>43664</v>
      </c>
      <c r="G168" s="91">
        <v>86462500</v>
      </c>
      <c r="H168" s="93">
        <v>1.3198000000000001</v>
      </c>
      <c r="I168" s="91">
        <v>1141.16758</v>
      </c>
      <c r="J168" s="92">
        <v>6.3758483425068223E-3</v>
      </c>
      <c r="K168" s="92">
        <v>9.5480790808919092E-6</v>
      </c>
    </row>
    <row r="169" spans="2:11">
      <c r="B169" s="84" t="s">
        <v>2460</v>
      </c>
      <c r="C169" s="81" t="s">
        <v>2462</v>
      </c>
      <c r="D169" s="94" t="s">
        <v>1869</v>
      </c>
      <c r="E169" s="94" t="s">
        <v>141</v>
      </c>
      <c r="F169" s="102">
        <v>43664</v>
      </c>
      <c r="G169" s="91">
        <v>103755000</v>
      </c>
      <c r="H169" s="93">
        <v>1.3198000000000001</v>
      </c>
      <c r="I169" s="91">
        <v>1369.4010900000001</v>
      </c>
      <c r="J169" s="92">
        <v>7.6510179774854246E-3</v>
      </c>
      <c r="K169" s="92">
        <v>1.1457694846868659E-5</v>
      </c>
    </row>
    <row r="170" spans="2:11">
      <c r="B170" s="84" t="s">
        <v>2463</v>
      </c>
      <c r="C170" s="81" t="s">
        <v>2464</v>
      </c>
      <c r="D170" s="94" t="s">
        <v>1869</v>
      </c>
      <c r="E170" s="94" t="s">
        <v>141</v>
      </c>
      <c r="F170" s="102">
        <v>43712</v>
      </c>
      <c r="G170" s="91">
        <v>173025000</v>
      </c>
      <c r="H170" s="93">
        <v>1.3715999999999999</v>
      </c>
      <c r="I170" s="91">
        <v>2373.1378199999999</v>
      </c>
      <c r="J170" s="92">
        <v>1.3259022689890343E-2</v>
      </c>
      <c r="K170" s="92">
        <v>1.9855898443255308E-5</v>
      </c>
    </row>
    <row r="171" spans="2:11">
      <c r="B171" s="84" t="s">
        <v>2465</v>
      </c>
      <c r="C171" s="81" t="s">
        <v>2466</v>
      </c>
      <c r="D171" s="94" t="s">
        <v>1869</v>
      </c>
      <c r="E171" s="94" t="s">
        <v>141</v>
      </c>
      <c r="F171" s="102">
        <v>43661</v>
      </c>
      <c r="G171" s="91">
        <v>96908000</v>
      </c>
      <c r="H171" s="93">
        <v>1.6395</v>
      </c>
      <c r="I171" s="91">
        <v>1588.8384699999999</v>
      </c>
      <c r="J171" s="92">
        <v>8.8770425159296722E-3</v>
      </c>
      <c r="K171" s="92">
        <v>1.3293713933165981E-5</v>
      </c>
    </row>
    <row r="172" spans="2:11">
      <c r="B172" s="84" t="s">
        <v>2467</v>
      </c>
      <c r="C172" s="81" t="s">
        <v>2468</v>
      </c>
      <c r="D172" s="94" t="s">
        <v>1869</v>
      </c>
      <c r="E172" s="94" t="s">
        <v>141</v>
      </c>
      <c r="F172" s="102">
        <v>43661</v>
      </c>
      <c r="G172" s="91">
        <v>24229100</v>
      </c>
      <c r="H172" s="93">
        <v>1.6479999999999999</v>
      </c>
      <c r="I172" s="91">
        <v>399.30705999999998</v>
      </c>
      <c r="J172" s="92">
        <v>2.2309793068711892E-3</v>
      </c>
      <c r="K172" s="92">
        <v>3.3409776559183796E-6</v>
      </c>
    </row>
    <row r="173" spans="2:11">
      <c r="B173" s="84" t="s">
        <v>2469</v>
      </c>
      <c r="C173" s="81" t="s">
        <v>2470</v>
      </c>
      <c r="D173" s="94" t="s">
        <v>1869</v>
      </c>
      <c r="E173" s="94" t="s">
        <v>141</v>
      </c>
      <c r="F173" s="102">
        <v>43691</v>
      </c>
      <c r="G173" s="91">
        <v>207768</v>
      </c>
      <c r="H173" s="93">
        <v>0.97909999999999997</v>
      </c>
      <c r="I173" s="91">
        <v>2.0343399999999998</v>
      </c>
      <c r="J173" s="92">
        <v>1.1366116199248604E-5</v>
      </c>
      <c r="K173" s="92">
        <v>1.7021197883505981E-8</v>
      </c>
    </row>
    <row r="174" spans="2:11">
      <c r="B174" s="84" t="s">
        <v>2471</v>
      </c>
      <c r="C174" s="81" t="s">
        <v>2472</v>
      </c>
      <c r="D174" s="94" t="s">
        <v>1869</v>
      </c>
      <c r="E174" s="94" t="s">
        <v>141</v>
      </c>
      <c r="F174" s="102">
        <v>43712</v>
      </c>
      <c r="G174" s="91">
        <v>69280000</v>
      </c>
      <c r="H174" s="93">
        <v>1.4711000000000001</v>
      </c>
      <c r="I174" s="91">
        <v>1019.1818000000001</v>
      </c>
      <c r="J174" s="92">
        <v>5.6942982819781123E-3</v>
      </c>
      <c r="K174" s="92">
        <v>8.5274315488403214E-6</v>
      </c>
    </row>
    <row r="175" spans="2:11">
      <c r="B175" s="84" t="s">
        <v>2473</v>
      </c>
      <c r="C175" s="81" t="s">
        <v>2474</v>
      </c>
      <c r="D175" s="94" t="s">
        <v>1869</v>
      </c>
      <c r="E175" s="94" t="s">
        <v>141</v>
      </c>
      <c r="F175" s="102">
        <v>43712</v>
      </c>
      <c r="G175" s="91">
        <v>69284000</v>
      </c>
      <c r="H175" s="93">
        <v>1.4767999999999999</v>
      </c>
      <c r="I175" s="91">
        <v>1023.17761</v>
      </c>
      <c r="J175" s="92">
        <v>5.7166233804228752E-3</v>
      </c>
      <c r="K175" s="92">
        <v>8.5608642457911206E-6</v>
      </c>
    </row>
    <row r="176" spans="2:11">
      <c r="B176" s="84" t="s">
        <v>2475</v>
      </c>
      <c r="C176" s="81" t="s">
        <v>2476</v>
      </c>
      <c r="D176" s="94" t="s">
        <v>1869</v>
      </c>
      <c r="E176" s="94" t="s">
        <v>141</v>
      </c>
      <c r="F176" s="102">
        <v>43717</v>
      </c>
      <c r="G176" s="91">
        <v>138584000</v>
      </c>
      <c r="H176" s="93">
        <v>1.1577999999999999</v>
      </c>
      <c r="I176" s="91">
        <v>1604.5875800000001</v>
      </c>
      <c r="J176" s="92">
        <v>8.9650347956345151E-3</v>
      </c>
      <c r="K176" s="92">
        <v>1.3425485769633388E-5</v>
      </c>
    </row>
    <row r="177" spans="2:11">
      <c r="B177" s="84" t="s">
        <v>2477</v>
      </c>
      <c r="C177" s="81" t="s">
        <v>2478</v>
      </c>
      <c r="D177" s="94" t="s">
        <v>1869</v>
      </c>
      <c r="E177" s="94" t="s">
        <v>141</v>
      </c>
      <c r="F177" s="102">
        <v>43692</v>
      </c>
      <c r="G177" s="91">
        <v>86615</v>
      </c>
      <c r="H177" s="93">
        <v>1.0305</v>
      </c>
      <c r="I177" s="91">
        <v>0.89261000000000001</v>
      </c>
      <c r="J177" s="92">
        <v>4.987125544703097E-6</v>
      </c>
      <c r="K177" s="92">
        <v>7.4684130690033508E-9</v>
      </c>
    </row>
    <row r="178" spans="2:11">
      <c r="B178" s="84" t="s">
        <v>2479</v>
      </c>
      <c r="C178" s="81" t="s">
        <v>2480</v>
      </c>
      <c r="D178" s="94" t="s">
        <v>1869</v>
      </c>
      <c r="E178" s="94" t="s">
        <v>141</v>
      </c>
      <c r="F178" s="102">
        <v>43717</v>
      </c>
      <c r="G178" s="91">
        <v>34662000</v>
      </c>
      <c r="H178" s="93">
        <v>1.1780999999999999</v>
      </c>
      <c r="I178" s="91">
        <v>408.35520000000002</v>
      </c>
      <c r="J178" s="92">
        <v>2.2815324153127817E-3</v>
      </c>
      <c r="K178" s="92">
        <v>3.4166828877958761E-6</v>
      </c>
    </row>
    <row r="179" spans="2:11">
      <c r="B179" s="84" t="s">
        <v>2479</v>
      </c>
      <c r="C179" s="81" t="s">
        <v>2481</v>
      </c>
      <c r="D179" s="94" t="s">
        <v>1869</v>
      </c>
      <c r="E179" s="94" t="s">
        <v>141</v>
      </c>
      <c r="F179" s="102">
        <v>43717</v>
      </c>
      <c r="G179" s="91">
        <v>1386480</v>
      </c>
      <c r="H179" s="93">
        <v>1.1780999999999999</v>
      </c>
      <c r="I179" s="91">
        <v>16.334209999999999</v>
      </c>
      <c r="J179" s="92">
        <v>9.1261307786765508E-5</v>
      </c>
      <c r="K179" s="92">
        <v>1.3666733224571224E-7</v>
      </c>
    </row>
    <row r="180" spans="2:11">
      <c r="B180" s="84" t="s">
        <v>2479</v>
      </c>
      <c r="C180" s="81" t="s">
        <v>2482</v>
      </c>
      <c r="D180" s="94" t="s">
        <v>1869</v>
      </c>
      <c r="E180" s="94" t="s">
        <v>141</v>
      </c>
      <c r="F180" s="102">
        <v>43717</v>
      </c>
      <c r="G180" s="91">
        <v>5199300</v>
      </c>
      <c r="H180" s="93">
        <v>1.1780999999999999</v>
      </c>
      <c r="I180" s="91">
        <v>61.253279999999997</v>
      </c>
      <c r="J180" s="92">
        <v>3.4222986229691724E-4</v>
      </c>
      <c r="K180" s="92">
        <v>5.1250243316938139E-7</v>
      </c>
    </row>
    <row r="181" spans="2:11">
      <c r="B181" s="84" t="s">
        <v>2483</v>
      </c>
      <c r="C181" s="81" t="s">
        <v>2484</v>
      </c>
      <c r="D181" s="94" t="s">
        <v>1869</v>
      </c>
      <c r="E181" s="94" t="s">
        <v>141</v>
      </c>
      <c r="F181" s="102">
        <v>43717</v>
      </c>
      <c r="G181" s="91">
        <v>2079900</v>
      </c>
      <c r="H181" s="93">
        <v>1.0848</v>
      </c>
      <c r="I181" s="91">
        <v>22.56175</v>
      </c>
      <c r="J181" s="92">
        <v>1.2605536545434747E-4</v>
      </c>
      <c r="K181" s="92">
        <v>1.887727770914356E-7</v>
      </c>
    </row>
    <row r="182" spans="2:11">
      <c r="B182" s="84" t="s">
        <v>2485</v>
      </c>
      <c r="C182" s="81" t="s">
        <v>2486</v>
      </c>
      <c r="D182" s="94" t="s">
        <v>1869</v>
      </c>
      <c r="E182" s="94" t="s">
        <v>141</v>
      </c>
      <c r="F182" s="102">
        <v>43717</v>
      </c>
      <c r="G182" s="91">
        <v>55475200</v>
      </c>
      <c r="H182" s="93">
        <v>1.2065999999999999</v>
      </c>
      <c r="I182" s="91">
        <v>669.35552000000007</v>
      </c>
      <c r="J182" s="92">
        <v>3.7397743833029263E-3</v>
      </c>
      <c r="K182" s="92">
        <v>5.6004565413534844E-6</v>
      </c>
    </row>
    <row r="183" spans="2:11">
      <c r="B183" s="84" t="s">
        <v>2485</v>
      </c>
      <c r="C183" s="81" t="s">
        <v>2487</v>
      </c>
      <c r="D183" s="94" t="s">
        <v>1869</v>
      </c>
      <c r="E183" s="94" t="s">
        <v>141</v>
      </c>
      <c r="F183" s="102">
        <v>43717</v>
      </c>
      <c r="G183" s="91">
        <v>110950400</v>
      </c>
      <c r="H183" s="93">
        <v>1.2065999999999999</v>
      </c>
      <c r="I183" s="91">
        <v>1338.7110400000001</v>
      </c>
      <c r="J183" s="92">
        <v>7.4795487666058525E-3</v>
      </c>
      <c r="K183" s="92">
        <v>1.1200913082706969E-5</v>
      </c>
    </row>
    <row r="184" spans="2:11">
      <c r="B184" s="84" t="s">
        <v>2488</v>
      </c>
      <c r="C184" s="81" t="s">
        <v>2489</v>
      </c>
      <c r="D184" s="94" t="s">
        <v>1869</v>
      </c>
      <c r="E184" s="94" t="s">
        <v>141</v>
      </c>
      <c r="F184" s="102">
        <v>43717</v>
      </c>
      <c r="G184" s="91">
        <v>34672000</v>
      </c>
      <c r="H184" s="93">
        <v>1.2319</v>
      </c>
      <c r="I184" s="91">
        <v>427.12560999999999</v>
      </c>
      <c r="J184" s="92">
        <v>2.386405082205994E-3</v>
      </c>
      <c r="K184" s="92">
        <v>3.573733755873257E-6</v>
      </c>
    </row>
    <row r="185" spans="2:11">
      <c r="B185" s="84" t="s">
        <v>2488</v>
      </c>
      <c r="C185" s="81" t="s">
        <v>2490</v>
      </c>
      <c r="D185" s="94" t="s">
        <v>1869</v>
      </c>
      <c r="E185" s="94" t="s">
        <v>141</v>
      </c>
      <c r="F185" s="102">
        <v>43717</v>
      </c>
      <c r="G185" s="91">
        <v>1733600</v>
      </c>
      <c r="H185" s="93">
        <v>1.2319</v>
      </c>
      <c r="I185" s="91">
        <v>21.356279999999998</v>
      </c>
      <c r="J185" s="92">
        <v>1.1932025131673613E-4</v>
      </c>
      <c r="K185" s="92">
        <v>1.7868668361019354E-7</v>
      </c>
    </row>
    <row r="186" spans="2:11">
      <c r="B186" s="84" t="s">
        <v>2488</v>
      </c>
      <c r="C186" s="81" t="s">
        <v>2491</v>
      </c>
      <c r="D186" s="94" t="s">
        <v>1869</v>
      </c>
      <c r="E186" s="94" t="s">
        <v>141</v>
      </c>
      <c r="F186" s="102">
        <v>43717</v>
      </c>
      <c r="G186" s="91">
        <v>1386880</v>
      </c>
      <c r="H186" s="93">
        <v>1.2319</v>
      </c>
      <c r="I186" s="91">
        <v>17.08502</v>
      </c>
      <c r="J186" s="92">
        <v>9.5456178704880404E-5</v>
      </c>
      <c r="K186" s="92">
        <v>1.4294931342040041E-7</v>
      </c>
    </row>
    <row r="187" spans="2:11">
      <c r="B187" s="84" t="s">
        <v>2488</v>
      </c>
      <c r="C187" s="81" t="s">
        <v>2492</v>
      </c>
      <c r="D187" s="94" t="s">
        <v>1869</v>
      </c>
      <c r="E187" s="94" t="s">
        <v>141</v>
      </c>
      <c r="F187" s="102">
        <v>43717</v>
      </c>
      <c r="G187" s="91">
        <v>3467200</v>
      </c>
      <c r="H187" s="93">
        <v>1.2319</v>
      </c>
      <c r="I187" s="91">
        <v>42.712559999999996</v>
      </c>
      <c r="J187" s="92">
        <v>2.3864050263347226E-4</v>
      </c>
      <c r="K187" s="92">
        <v>3.5737336722038708E-7</v>
      </c>
    </row>
    <row r="188" spans="2:11">
      <c r="B188" s="84" t="s">
        <v>2493</v>
      </c>
      <c r="C188" s="81" t="s">
        <v>2494</v>
      </c>
      <c r="D188" s="94" t="s">
        <v>1869</v>
      </c>
      <c r="E188" s="94" t="s">
        <v>141</v>
      </c>
      <c r="F188" s="102">
        <v>43724</v>
      </c>
      <c r="G188" s="91">
        <v>16181889.1</v>
      </c>
      <c r="H188" s="93">
        <v>1.2703</v>
      </c>
      <c r="I188" s="91">
        <v>205.55992999999998</v>
      </c>
      <c r="J188" s="92">
        <v>1.1484894610976578E-3</v>
      </c>
      <c r="K188" s="92">
        <v>1.7199073141410175E-6</v>
      </c>
    </row>
    <row r="189" spans="2:11">
      <c r="B189" s="84" t="s">
        <v>2493</v>
      </c>
      <c r="C189" s="81" t="s">
        <v>2495</v>
      </c>
      <c r="D189" s="94" t="s">
        <v>1869</v>
      </c>
      <c r="E189" s="94" t="s">
        <v>141</v>
      </c>
      <c r="F189" s="102">
        <v>43724</v>
      </c>
      <c r="G189" s="91">
        <v>10748630</v>
      </c>
      <c r="H189" s="93">
        <v>1.2703</v>
      </c>
      <c r="I189" s="91">
        <v>136.54076999999998</v>
      </c>
      <c r="J189" s="92">
        <v>7.6287063998883061E-4</v>
      </c>
      <c r="K189" s="92">
        <v>1.1424282397909281E-6</v>
      </c>
    </row>
    <row r="190" spans="2:11">
      <c r="B190" s="84" t="s">
        <v>2493</v>
      </c>
      <c r="C190" s="81" t="s">
        <v>2496</v>
      </c>
      <c r="D190" s="94" t="s">
        <v>1869</v>
      </c>
      <c r="E190" s="94" t="s">
        <v>141</v>
      </c>
      <c r="F190" s="102">
        <v>43724</v>
      </c>
      <c r="G190" s="91">
        <v>29799363.120000001</v>
      </c>
      <c r="H190" s="93">
        <v>1.2703</v>
      </c>
      <c r="I190" s="91">
        <v>378.54386999999997</v>
      </c>
      <c r="J190" s="92">
        <v>2.1149727247821199E-3</v>
      </c>
      <c r="K190" s="92">
        <v>3.167253319925953E-6</v>
      </c>
    </row>
    <row r="191" spans="2:11">
      <c r="B191" s="84" t="s">
        <v>2493</v>
      </c>
      <c r="C191" s="81" t="s">
        <v>2239</v>
      </c>
      <c r="D191" s="94" t="s">
        <v>1869</v>
      </c>
      <c r="E191" s="94" t="s">
        <v>141</v>
      </c>
      <c r="F191" s="102">
        <v>43724</v>
      </c>
      <c r="G191" s="91">
        <v>6865254</v>
      </c>
      <c r="H191" s="93">
        <v>1.2703</v>
      </c>
      <c r="I191" s="91">
        <v>87.209910000000008</v>
      </c>
      <c r="J191" s="92">
        <v>4.8725285389168628E-4</v>
      </c>
      <c r="K191" s="92">
        <v>7.2967996279518048E-7</v>
      </c>
    </row>
    <row r="192" spans="2:11">
      <c r="B192" s="84" t="s">
        <v>2493</v>
      </c>
      <c r="C192" s="81" t="s">
        <v>2497</v>
      </c>
      <c r="D192" s="94" t="s">
        <v>1869</v>
      </c>
      <c r="E192" s="94" t="s">
        <v>141</v>
      </c>
      <c r="F192" s="102">
        <v>43724</v>
      </c>
      <c r="G192" s="91">
        <v>7420022</v>
      </c>
      <c r="H192" s="93">
        <v>1.2703</v>
      </c>
      <c r="I192" s="91">
        <v>94.257179999999991</v>
      </c>
      <c r="J192" s="92">
        <v>5.2662684727896594E-4</v>
      </c>
      <c r="K192" s="92">
        <v>7.8864403822430971E-7</v>
      </c>
    </row>
    <row r="193" spans="2:11">
      <c r="B193" s="84" t="s">
        <v>2493</v>
      </c>
      <c r="C193" s="81" t="s">
        <v>2498</v>
      </c>
      <c r="D193" s="94" t="s">
        <v>1869</v>
      </c>
      <c r="E193" s="94" t="s">
        <v>141</v>
      </c>
      <c r="F193" s="102">
        <v>43724</v>
      </c>
      <c r="G193" s="91">
        <v>23820351</v>
      </c>
      <c r="H193" s="93">
        <v>1.2703</v>
      </c>
      <c r="I193" s="91">
        <v>302.59196999999995</v>
      </c>
      <c r="J193" s="92">
        <v>1.6906198039558517E-3</v>
      </c>
      <c r="K193" s="92">
        <v>2.5317684356252666E-6</v>
      </c>
    </row>
    <row r="194" spans="2:11">
      <c r="B194" s="84" t="s">
        <v>2499</v>
      </c>
      <c r="C194" s="81" t="s">
        <v>2500</v>
      </c>
      <c r="D194" s="94" t="s">
        <v>1869</v>
      </c>
      <c r="E194" s="94" t="s">
        <v>141</v>
      </c>
      <c r="F194" s="102">
        <v>43724</v>
      </c>
      <c r="G194" s="91">
        <v>7213440</v>
      </c>
      <c r="H194" s="93">
        <v>1.2902</v>
      </c>
      <c r="I194" s="91">
        <v>93.069220000000001</v>
      </c>
      <c r="J194" s="92">
        <v>5.1998956373734597E-4</v>
      </c>
      <c r="K194" s="92">
        <v>7.7870444983805694E-7</v>
      </c>
    </row>
    <row r="195" spans="2:11">
      <c r="B195" s="84" t="s">
        <v>2499</v>
      </c>
      <c r="C195" s="81" t="s">
        <v>2501</v>
      </c>
      <c r="D195" s="94" t="s">
        <v>1869</v>
      </c>
      <c r="E195" s="94" t="s">
        <v>141</v>
      </c>
      <c r="F195" s="102">
        <v>43724</v>
      </c>
      <c r="G195" s="91">
        <v>117565200</v>
      </c>
      <c r="H195" s="93">
        <v>1.2902</v>
      </c>
      <c r="I195" s="91">
        <v>1516.8493600000002</v>
      </c>
      <c r="J195" s="92">
        <v>8.4748302066104397E-3</v>
      </c>
      <c r="K195" s="92">
        <v>1.2691385469503331E-5</v>
      </c>
    </row>
    <row r="196" spans="2:11">
      <c r="B196" s="84" t="s">
        <v>2499</v>
      </c>
      <c r="C196" s="81" t="s">
        <v>2502</v>
      </c>
      <c r="D196" s="94" t="s">
        <v>1869</v>
      </c>
      <c r="E196" s="94" t="s">
        <v>141</v>
      </c>
      <c r="F196" s="102">
        <v>43724</v>
      </c>
      <c r="G196" s="91">
        <v>38598840</v>
      </c>
      <c r="H196" s="93">
        <v>1.2902</v>
      </c>
      <c r="I196" s="91">
        <v>498.00983000000002</v>
      </c>
      <c r="J196" s="92">
        <v>2.782444230634036E-3</v>
      </c>
      <c r="K196" s="92">
        <v>4.1668176727396472E-6</v>
      </c>
    </row>
    <row r="197" spans="2:11">
      <c r="B197" s="84" t="s">
        <v>2499</v>
      </c>
      <c r="C197" s="81" t="s">
        <v>2503</v>
      </c>
      <c r="D197" s="94" t="s">
        <v>1869</v>
      </c>
      <c r="E197" s="94" t="s">
        <v>141</v>
      </c>
      <c r="F197" s="102">
        <v>43724</v>
      </c>
      <c r="G197" s="91">
        <v>43627440</v>
      </c>
      <c r="H197" s="93">
        <v>1.2902</v>
      </c>
      <c r="I197" s="91">
        <v>562.88981999999999</v>
      </c>
      <c r="J197" s="92">
        <v>3.1449369827531936E-3</v>
      </c>
      <c r="K197" s="92">
        <v>4.7096645658203955E-6</v>
      </c>
    </row>
    <row r="198" spans="2:11">
      <c r="B198" s="84" t="s">
        <v>2504</v>
      </c>
      <c r="C198" s="81" t="s">
        <v>2501</v>
      </c>
      <c r="D198" s="94" t="s">
        <v>1869</v>
      </c>
      <c r="E198" s="94" t="s">
        <v>141</v>
      </c>
      <c r="F198" s="102">
        <v>43656</v>
      </c>
      <c r="G198" s="91">
        <v>3815020</v>
      </c>
      <c r="H198" s="93">
        <v>2.0415000000000001</v>
      </c>
      <c r="I198" s="91">
        <v>77.882820000000009</v>
      </c>
      <c r="J198" s="92">
        <v>4.3514121633805722E-4</v>
      </c>
      <c r="K198" s="92">
        <v>6.5164077339357113E-7</v>
      </c>
    </row>
    <row r="199" spans="2:11">
      <c r="B199" s="84" t="s">
        <v>2504</v>
      </c>
      <c r="C199" s="81" t="s">
        <v>2505</v>
      </c>
      <c r="D199" s="94" t="s">
        <v>1869</v>
      </c>
      <c r="E199" s="94" t="s">
        <v>141</v>
      </c>
      <c r="F199" s="102">
        <v>43656</v>
      </c>
      <c r="G199" s="91">
        <v>7630040</v>
      </c>
      <c r="H199" s="93">
        <v>2.0415000000000001</v>
      </c>
      <c r="I199" s="91">
        <v>155.76564000000002</v>
      </c>
      <c r="J199" s="92">
        <v>8.7028243267611445E-4</v>
      </c>
      <c r="K199" s="92">
        <v>1.3032815467871423E-6</v>
      </c>
    </row>
    <row r="200" spans="2:11">
      <c r="B200" s="84" t="s">
        <v>2504</v>
      </c>
      <c r="C200" s="81" t="s">
        <v>2506</v>
      </c>
      <c r="D200" s="94" t="s">
        <v>1869</v>
      </c>
      <c r="E200" s="94" t="s">
        <v>141</v>
      </c>
      <c r="F200" s="102">
        <v>43656</v>
      </c>
      <c r="G200" s="91">
        <v>3468200</v>
      </c>
      <c r="H200" s="93">
        <v>2.0415000000000001</v>
      </c>
      <c r="I200" s="91">
        <v>70.80256</v>
      </c>
      <c r="J200" s="92">
        <v>3.9558290362686242E-4</v>
      </c>
      <c r="K200" s="92">
        <v>5.9240067265983331E-7</v>
      </c>
    </row>
    <row r="201" spans="2:11">
      <c r="B201" s="84" t="s">
        <v>2504</v>
      </c>
      <c r="C201" s="81" t="s">
        <v>2507</v>
      </c>
      <c r="D201" s="94" t="s">
        <v>1869</v>
      </c>
      <c r="E201" s="94" t="s">
        <v>141</v>
      </c>
      <c r="F201" s="102">
        <v>43656</v>
      </c>
      <c r="G201" s="91">
        <v>27745600</v>
      </c>
      <c r="H201" s="93">
        <v>2.0415000000000001</v>
      </c>
      <c r="I201" s="91">
        <v>566.42051000000004</v>
      </c>
      <c r="J201" s="92">
        <v>3.1646633966287137E-3</v>
      </c>
      <c r="K201" s="92">
        <v>4.7392056322868252E-6</v>
      </c>
    </row>
    <row r="202" spans="2:11">
      <c r="B202" s="84" t="s">
        <v>2508</v>
      </c>
      <c r="C202" s="81" t="s">
        <v>2509</v>
      </c>
      <c r="D202" s="94" t="s">
        <v>1869</v>
      </c>
      <c r="E202" s="94" t="s">
        <v>141</v>
      </c>
      <c r="F202" s="102">
        <v>43718</v>
      </c>
      <c r="G202" s="91">
        <v>52033500</v>
      </c>
      <c r="H202" s="93">
        <v>1.2904</v>
      </c>
      <c r="I202" s="91">
        <v>671.44429000000002</v>
      </c>
      <c r="J202" s="92">
        <v>3.7514446068316891E-3</v>
      </c>
      <c r="K202" s="92">
        <v>5.6179331517053088E-6</v>
      </c>
    </row>
    <row r="203" spans="2:11">
      <c r="B203" s="84" t="s">
        <v>2510</v>
      </c>
      <c r="C203" s="81" t="s">
        <v>2511</v>
      </c>
      <c r="D203" s="94" t="s">
        <v>1869</v>
      </c>
      <c r="E203" s="94" t="s">
        <v>141</v>
      </c>
      <c r="F203" s="102">
        <v>43724</v>
      </c>
      <c r="G203" s="91">
        <v>3469300</v>
      </c>
      <c r="H203" s="93">
        <v>1.3271999999999999</v>
      </c>
      <c r="I203" s="91">
        <v>46.04372</v>
      </c>
      <c r="J203" s="92">
        <v>2.5725211703337054E-4</v>
      </c>
      <c r="K203" s="92">
        <v>3.8524497842678319E-7</v>
      </c>
    </row>
    <row r="204" spans="2:11">
      <c r="B204" s="84" t="s">
        <v>2510</v>
      </c>
      <c r="C204" s="81" t="s">
        <v>2512</v>
      </c>
      <c r="D204" s="94" t="s">
        <v>1869</v>
      </c>
      <c r="E204" s="94" t="s">
        <v>141</v>
      </c>
      <c r="F204" s="102">
        <v>43724</v>
      </c>
      <c r="G204" s="91">
        <v>44969066.600000001</v>
      </c>
      <c r="H204" s="93">
        <v>1.3271999999999999</v>
      </c>
      <c r="I204" s="91">
        <v>596.81869999999992</v>
      </c>
      <c r="J204" s="92">
        <v>3.3345019485850414E-3</v>
      </c>
      <c r="K204" s="92">
        <v>4.9935454217469992E-6</v>
      </c>
    </row>
    <row r="205" spans="2:11">
      <c r="B205" s="84" t="s">
        <v>2510</v>
      </c>
      <c r="C205" s="81" t="s">
        <v>2513</v>
      </c>
      <c r="D205" s="94" t="s">
        <v>1869</v>
      </c>
      <c r="E205" s="94" t="s">
        <v>141</v>
      </c>
      <c r="F205" s="102">
        <v>43724</v>
      </c>
      <c r="G205" s="91">
        <v>22037340.530000001</v>
      </c>
      <c r="H205" s="93">
        <v>1.3271999999999999</v>
      </c>
      <c r="I205" s="91">
        <v>292.47432000000003</v>
      </c>
      <c r="J205" s="92">
        <v>1.6340912071808157E-3</v>
      </c>
      <c r="K205" s="92">
        <v>2.4471146792393857E-6</v>
      </c>
    </row>
    <row r="206" spans="2:11">
      <c r="B206" s="84" t="s">
        <v>2514</v>
      </c>
      <c r="C206" s="81" t="s">
        <v>2515</v>
      </c>
      <c r="D206" s="94" t="s">
        <v>1869</v>
      </c>
      <c r="E206" s="94" t="s">
        <v>141</v>
      </c>
      <c r="F206" s="102">
        <v>43718</v>
      </c>
      <c r="G206" s="91">
        <v>180424400</v>
      </c>
      <c r="H206" s="93">
        <v>1.3130999999999999</v>
      </c>
      <c r="I206" s="91">
        <v>2369.2391499999999</v>
      </c>
      <c r="J206" s="92">
        <v>1.3237240324974682E-2</v>
      </c>
      <c r="K206" s="92">
        <v>1.9823278510720681E-5</v>
      </c>
    </row>
    <row r="207" spans="2:11">
      <c r="B207" s="84" t="s">
        <v>2516</v>
      </c>
      <c r="C207" s="81" t="s">
        <v>2517</v>
      </c>
      <c r="D207" s="94" t="s">
        <v>1869</v>
      </c>
      <c r="E207" s="94" t="s">
        <v>141</v>
      </c>
      <c r="F207" s="102">
        <v>43718</v>
      </c>
      <c r="G207" s="91">
        <v>69400000</v>
      </c>
      <c r="H207" s="93">
        <v>1.3217000000000001</v>
      </c>
      <c r="I207" s="91">
        <v>917.24086999999997</v>
      </c>
      <c r="J207" s="92">
        <v>5.1247413466381647E-3</v>
      </c>
      <c r="K207" s="92">
        <v>7.6744980461030041E-6</v>
      </c>
    </row>
    <row r="208" spans="2:11">
      <c r="B208" s="84" t="s">
        <v>2516</v>
      </c>
      <c r="C208" s="81" t="s">
        <v>2518</v>
      </c>
      <c r="D208" s="94" t="s">
        <v>1869</v>
      </c>
      <c r="E208" s="94" t="s">
        <v>141</v>
      </c>
      <c r="F208" s="102">
        <v>43718</v>
      </c>
      <c r="G208" s="91">
        <v>1388000</v>
      </c>
      <c r="H208" s="93">
        <v>1.3217000000000001</v>
      </c>
      <c r="I208" s="91">
        <v>18.344819999999999</v>
      </c>
      <c r="J208" s="92">
        <v>1.0249484145929382E-4</v>
      </c>
      <c r="K208" s="92">
        <v>1.5348998267610045E-7</v>
      </c>
    </row>
    <row r="209" spans="2:11">
      <c r="B209" s="84" t="s">
        <v>2516</v>
      </c>
      <c r="C209" s="81" t="s">
        <v>2519</v>
      </c>
      <c r="D209" s="94" t="s">
        <v>1869</v>
      </c>
      <c r="E209" s="94" t="s">
        <v>141</v>
      </c>
      <c r="F209" s="102">
        <v>43718</v>
      </c>
      <c r="G209" s="91">
        <v>52050000</v>
      </c>
      <c r="H209" s="93">
        <v>1.3217000000000001</v>
      </c>
      <c r="I209" s="91">
        <v>687.93065000000001</v>
      </c>
      <c r="J209" s="92">
        <v>3.8435559960108058E-3</v>
      </c>
      <c r="K209" s="92">
        <v>5.7558735136599066E-6</v>
      </c>
    </row>
    <row r="210" spans="2:11">
      <c r="B210" s="84" t="s">
        <v>2520</v>
      </c>
      <c r="C210" s="81" t="s">
        <v>2521</v>
      </c>
      <c r="D210" s="94" t="s">
        <v>1869</v>
      </c>
      <c r="E210" s="94" t="s">
        <v>141</v>
      </c>
      <c r="F210" s="102">
        <v>43656</v>
      </c>
      <c r="G210" s="91">
        <v>69408000</v>
      </c>
      <c r="H210" s="93">
        <v>2.1034999999999999</v>
      </c>
      <c r="I210" s="91">
        <v>1459.9917800000001</v>
      </c>
      <c r="J210" s="92">
        <v>8.1571596790250434E-3</v>
      </c>
      <c r="K210" s="92">
        <v>1.221566158836386E-5</v>
      </c>
    </row>
    <row r="211" spans="2:11">
      <c r="B211" s="84" t="s">
        <v>2522</v>
      </c>
      <c r="C211" s="81" t="s">
        <v>2523</v>
      </c>
      <c r="D211" s="94" t="s">
        <v>1869</v>
      </c>
      <c r="E211" s="94" t="s">
        <v>141</v>
      </c>
      <c r="F211" s="102">
        <v>43656</v>
      </c>
      <c r="G211" s="91">
        <v>9371700</v>
      </c>
      <c r="H211" s="93">
        <v>2.1204000000000001</v>
      </c>
      <c r="I211" s="91">
        <v>198.7167</v>
      </c>
      <c r="J211" s="92">
        <v>1.1102554651293418E-3</v>
      </c>
      <c r="K211" s="92">
        <v>1.662650428865034E-6</v>
      </c>
    </row>
    <row r="212" spans="2:11">
      <c r="B212" s="84" t="s">
        <v>2522</v>
      </c>
      <c r="C212" s="81" t="s">
        <v>2524</v>
      </c>
      <c r="D212" s="94" t="s">
        <v>1869</v>
      </c>
      <c r="E212" s="94" t="s">
        <v>141</v>
      </c>
      <c r="F212" s="102">
        <v>43656</v>
      </c>
      <c r="G212" s="91">
        <v>10413000</v>
      </c>
      <c r="H212" s="93">
        <v>2.1204000000000001</v>
      </c>
      <c r="I212" s="91">
        <v>220.79632999999998</v>
      </c>
      <c r="J212" s="92">
        <v>1.2336171648532894E-3</v>
      </c>
      <c r="K212" s="92">
        <v>1.8473893375157978E-6</v>
      </c>
    </row>
    <row r="213" spans="2:11">
      <c r="B213" s="84" t="s">
        <v>2522</v>
      </c>
      <c r="C213" s="81" t="s">
        <v>2525</v>
      </c>
      <c r="D213" s="94" t="s">
        <v>1869</v>
      </c>
      <c r="E213" s="94" t="s">
        <v>141</v>
      </c>
      <c r="F213" s="102">
        <v>43656</v>
      </c>
      <c r="G213" s="91">
        <v>19680570</v>
      </c>
      <c r="H213" s="93">
        <v>2.1204000000000001</v>
      </c>
      <c r="I213" s="91">
        <v>417.30507</v>
      </c>
      <c r="J213" s="92">
        <v>2.3315364767716178E-3</v>
      </c>
      <c r="K213" s="92">
        <v>3.4915659006165715E-6</v>
      </c>
    </row>
    <row r="214" spans="2:11">
      <c r="B214" s="84" t="s">
        <v>2522</v>
      </c>
      <c r="C214" s="81" t="s">
        <v>2526</v>
      </c>
      <c r="D214" s="94" t="s">
        <v>1869</v>
      </c>
      <c r="E214" s="94" t="s">
        <v>141</v>
      </c>
      <c r="F214" s="102">
        <v>43656</v>
      </c>
      <c r="G214" s="91">
        <v>20652450</v>
      </c>
      <c r="H214" s="93">
        <v>2.1204000000000001</v>
      </c>
      <c r="I214" s="91">
        <v>437.91272999999995</v>
      </c>
      <c r="J214" s="92">
        <v>2.4466740929786467E-3</v>
      </c>
      <c r="K214" s="92">
        <v>3.6639889266476234E-6</v>
      </c>
    </row>
    <row r="215" spans="2:11">
      <c r="B215" s="84" t="s">
        <v>2527</v>
      </c>
      <c r="C215" s="81" t="s">
        <v>2528</v>
      </c>
      <c r="D215" s="94" t="s">
        <v>1869</v>
      </c>
      <c r="E215" s="94" t="s">
        <v>141</v>
      </c>
      <c r="F215" s="102">
        <v>43656</v>
      </c>
      <c r="G215" s="91">
        <v>97216000</v>
      </c>
      <c r="H215" s="93">
        <v>2.1484999999999999</v>
      </c>
      <c r="I215" s="91">
        <v>2088.7279199999998</v>
      </c>
      <c r="J215" s="92">
        <v>1.1669988422453889E-2</v>
      </c>
      <c r="K215" s="92">
        <v>1.7476258271048032E-5</v>
      </c>
    </row>
    <row r="216" spans="2:11">
      <c r="B216" s="84" t="s">
        <v>2529</v>
      </c>
      <c r="C216" s="81" t="s">
        <v>2530</v>
      </c>
      <c r="D216" s="94" t="s">
        <v>1869</v>
      </c>
      <c r="E216" s="94" t="s">
        <v>141</v>
      </c>
      <c r="F216" s="102">
        <v>43717</v>
      </c>
      <c r="G216" s="91">
        <v>208356</v>
      </c>
      <c r="H216" s="93">
        <v>1.2584</v>
      </c>
      <c r="I216" s="91">
        <v>2.6219099999999997</v>
      </c>
      <c r="J216" s="92">
        <v>1.4648944485175492E-5</v>
      </c>
      <c r="K216" s="92">
        <v>2.1937360000168687E-8</v>
      </c>
    </row>
    <row r="217" spans="2:11">
      <c r="B217" s="84" t="s">
        <v>2529</v>
      </c>
      <c r="C217" s="81" t="s">
        <v>2531</v>
      </c>
      <c r="D217" s="94" t="s">
        <v>1869</v>
      </c>
      <c r="E217" s="94" t="s">
        <v>141</v>
      </c>
      <c r="F217" s="102">
        <v>43717</v>
      </c>
      <c r="G217" s="91">
        <v>69452</v>
      </c>
      <c r="H217" s="93">
        <v>1.2584</v>
      </c>
      <c r="I217" s="91">
        <v>0.87397000000000002</v>
      </c>
      <c r="J217" s="92">
        <v>4.8829814950584978E-6</v>
      </c>
      <c r="K217" s="92">
        <v>7.3124533333895633E-9</v>
      </c>
    </row>
    <row r="218" spans="2:11">
      <c r="B218" s="84" t="s">
        <v>2532</v>
      </c>
      <c r="C218" s="81" t="s">
        <v>2533</v>
      </c>
      <c r="D218" s="94" t="s">
        <v>1869</v>
      </c>
      <c r="E218" s="94" t="s">
        <v>141</v>
      </c>
      <c r="F218" s="102">
        <v>43656</v>
      </c>
      <c r="G218" s="91">
        <v>52095000</v>
      </c>
      <c r="H218" s="93">
        <v>2.1766999999999999</v>
      </c>
      <c r="I218" s="91">
        <v>1133.9411</v>
      </c>
      <c r="J218" s="92">
        <v>6.335473080067139E-3</v>
      </c>
      <c r="K218" s="92">
        <v>9.4876155663952175E-6</v>
      </c>
    </row>
    <row r="219" spans="2:11">
      <c r="B219" s="84" t="s">
        <v>2532</v>
      </c>
      <c r="C219" s="81" t="s">
        <v>2534</v>
      </c>
      <c r="D219" s="94" t="s">
        <v>1869</v>
      </c>
      <c r="E219" s="94" t="s">
        <v>141</v>
      </c>
      <c r="F219" s="102">
        <v>43656</v>
      </c>
      <c r="G219" s="91">
        <v>121555000</v>
      </c>
      <c r="H219" s="93">
        <v>2.1766999999999999</v>
      </c>
      <c r="I219" s="91">
        <v>2645.8625699999998</v>
      </c>
      <c r="J219" s="92">
        <v>1.4782770538780413E-2</v>
      </c>
      <c r="K219" s="92">
        <v>2.2137769682811967E-5</v>
      </c>
    </row>
    <row r="220" spans="2:11">
      <c r="B220" s="84" t="s">
        <v>2535</v>
      </c>
      <c r="C220" s="81" t="s">
        <v>2536</v>
      </c>
      <c r="D220" s="94" t="s">
        <v>1869</v>
      </c>
      <c r="E220" s="94" t="s">
        <v>141</v>
      </c>
      <c r="F220" s="102">
        <v>43668</v>
      </c>
      <c r="G220" s="91">
        <v>69496000</v>
      </c>
      <c r="H220" s="93">
        <v>1.143</v>
      </c>
      <c r="I220" s="91">
        <v>794.3096700000001</v>
      </c>
      <c r="J220" s="92">
        <v>4.4379091043811828E-3</v>
      </c>
      <c r="K220" s="92">
        <v>6.6459402429546377E-6</v>
      </c>
    </row>
    <row r="221" spans="2:11">
      <c r="B221" s="84" t="s">
        <v>2537</v>
      </c>
      <c r="C221" s="81" t="s">
        <v>2538</v>
      </c>
      <c r="D221" s="94" t="s">
        <v>1869</v>
      </c>
      <c r="E221" s="94" t="s">
        <v>141</v>
      </c>
      <c r="F221" s="102">
        <v>43668</v>
      </c>
      <c r="G221" s="91">
        <v>104280000</v>
      </c>
      <c r="H221" s="93">
        <v>1.1867000000000001</v>
      </c>
      <c r="I221" s="91">
        <v>1237.4532899999999</v>
      </c>
      <c r="J221" s="92">
        <v>6.9138088447764298E-3</v>
      </c>
      <c r="K221" s="92">
        <v>1.0353695705086422E-5</v>
      </c>
    </row>
    <row r="222" spans="2:11">
      <c r="B222" s="84" t="s">
        <v>2539</v>
      </c>
      <c r="C222" s="81" t="s">
        <v>2540</v>
      </c>
      <c r="D222" s="94" t="s">
        <v>1869</v>
      </c>
      <c r="E222" s="94" t="s">
        <v>141</v>
      </c>
      <c r="F222" s="102">
        <v>43668</v>
      </c>
      <c r="G222" s="91">
        <v>260850000</v>
      </c>
      <c r="H222" s="93">
        <v>1.2339</v>
      </c>
      <c r="I222" s="91">
        <v>3218.5214700000001</v>
      </c>
      <c r="J222" s="92">
        <v>1.7982288613406037E-2</v>
      </c>
      <c r="K222" s="92">
        <v>2.6929171541228392E-5</v>
      </c>
    </row>
    <row r="223" spans="2:11">
      <c r="B223" s="84" t="s">
        <v>2541</v>
      </c>
      <c r="C223" s="81" t="s">
        <v>2542</v>
      </c>
      <c r="D223" s="94" t="s">
        <v>1869</v>
      </c>
      <c r="E223" s="94" t="s">
        <v>141</v>
      </c>
      <c r="F223" s="102">
        <v>43734</v>
      </c>
      <c r="G223" s="91">
        <v>86962500</v>
      </c>
      <c r="H223" s="93">
        <v>0.73599999999999999</v>
      </c>
      <c r="I223" s="91">
        <v>640.04171999999994</v>
      </c>
      <c r="J223" s="92">
        <v>3.5759944561316887E-3</v>
      </c>
      <c r="K223" s="92">
        <v>5.3551897764481492E-6</v>
      </c>
    </row>
    <row r="224" spans="2:11">
      <c r="B224" s="84" t="s">
        <v>2543</v>
      </c>
      <c r="C224" s="81" t="s">
        <v>2544</v>
      </c>
      <c r="D224" s="94" t="s">
        <v>1869</v>
      </c>
      <c r="E224" s="94" t="s">
        <v>141</v>
      </c>
      <c r="F224" s="102">
        <v>43718</v>
      </c>
      <c r="G224" s="91">
        <v>173965</v>
      </c>
      <c r="H224" s="93">
        <v>1.4483999999999999</v>
      </c>
      <c r="I224" s="91">
        <v>2.5196799999999997</v>
      </c>
      <c r="J224" s="92">
        <v>1.4077772478996984E-5</v>
      </c>
      <c r="K224" s="92">
        <v>2.1082007866488565E-8</v>
      </c>
    </row>
    <row r="225" spans="2:11">
      <c r="B225" s="84" t="s">
        <v>2545</v>
      </c>
      <c r="C225" s="81" t="s">
        <v>2546</v>
      </c>
      <c r="D225" s="94" t="s">
        <v>1869</v>
      </c>
      <c r="E225" s="94" t="s">
        <v>141</v>
      </c>
      <c r="F225" s="102">
        <v>43724</v>
      </c>
      <c r="G225" s="91">
        <v>69608</v>
      </c>
      <c r="H225" s="93">
        <v>1.4795</v>
      </c>
      <c r="I225" s="91">
        <v>1.02986</v>
      </c>
      <c r="J225" s="92">
        <v>5.7539587428641074E-6</v>
      </c>
      <c r="K225" s="92">
        <v>8.6167753926617332E-9</v>
      </c>
    </row>
    <row r="226" spans="2:11">
      <c r="B226" s="84" t="s">
        <v>2547</v>
      </c>
      <c r="C226" s="81" t="s">
        <v>2548</v>
      </c>
      <c r="D226" s="94" t="s">
        <v>1869</v>
      </c>
      <c r="E226" s="94" t="s">
        <v>141</v>
      </c>
      <c r="F226" s="102">
        <v>43734</v>
      </c>
      <c r="G226" s="91">
        <v>2436490</v>
      </c>
      <c r="H226" s="93">
        <v>0.79869999999999997</v>
      </c>
      <c r="I226" s="91">
        <v>19.460939999999997</v>
      </c>
      <c r="J226" s="92">
        <v>1.0873074578812053E-4</v>
      </c>
      <c r="K226" s="92">
        <v>1.6282849019290623E-7</v>
      </c>
    </row>
    <row r="227" spans="2:11">
      <c r="B227" s="84" t="s">
        <v>2547</v>
      </c>
      <c r="C227" s="81" t="s">
        <v>2549</v>
      </c>
      <c r="D227" s="94" t="s">
        <v>1869</v>
      </c>
      <c r="E227" s="94" t="s">
        <v>141</v>
      </c>
      <c r="F227" s="102">
        <v>43734</v>
      </c>
      <c r="G227" s="91">
        <v>6961400</v>
      </c>
      <c r="H227" s="93">
        <v>0.79869999999999997</v>
      </c>
      <c r="I227" s="91">
        <v>55.602690000000003</v>
      </c>
      <c r="J227" s="92">
        <v>3.1065929762517496E-4</v>
      </c>
      <c r="K227" s="92">
        <v>4.6522429355232619E-7</v>
      </c>
    </row>
    <row r="228" spans="2:11">
      <c r="B228" s="84" t="s">
        <v>2547</v>
      </c>
      <c r="C228" s="81" t="s">
        <v>2550</v>
      </c>
      <c r="D228" s="94" t="s">
        <v>1869</v>
      </c>
      <c r="E228" s="94" t="s">
        <v>141</v>
      </c>
      <c r="F228" s="102">
        <v>43734</v>
      </c>
      <c r="G228" s="91">
        <v>2784560</v>
      </c>
      <c r="H228" s="93">
        <v>0.79869999999999997</v>
      </c>
      <c r="I228" s="91">
        <v>22.241070000000001</v>
      </c>
      <c r="J228" s="92">
        <v>1.2426368552730723E-4</v>
      </c>
      <c r="K228" s="92">
        <v>1.8608966721929885E-7</v>
      </c>
    </row>
    <row r="229" spans="2:11">
      <c r="B229" s="84" t="s">
        <v>2547</v>
      </c>
      <c r="C229" s="81" t="s">
        <v>2551</v>
      </c>
      <c r="D229" s="94" t="s">
        <v>1869</v>
      </c>
      <c r="E229" s="94" t="s">
        <v>141</v>
      </c>
      <c r="F229" s="102">
        <v>43734</v>
      </c>
      <c r="G229" s="91">
        <v>2088420</v>
      </c>
      <c r="H229" s="93">
        <v>0.79869999999999997</v>
      </c>
      <c r="I229" s="91">
        <v>16.680810000000001</v>
      </c>
      <c r="J229" s="92">
        <v>9.319780604893388E-5</v>
      </c>
      <c r="K229" s="92">
        <v>1.3956731316651367E-7</v>
      </c>
    </row>
    <row r="230" spans="2:11">
      <c r="B230" s="84" t="s">
        <v>2547</v>
      </c>
      <c r="C230" s="81" t="s">
        <v>2552</v>
      </c>
      <c r="D230" s="94" t="s">
        <v>1869</v>
      </c>
      <c r="E230" s="94" t="s">
        <v>141</v>
      </c>
      <c r="F230" s="102">
        <v>43734</v>
      </c>
      <c r="G230" s="91">
        <v>3132630</v>
      </c>
      <c r="H230" s="93">
        <v>0.79869999999999997</v>
      </c>
      <c r="I230" s="91">
        <v>25.02121</v>
      </c>
      <c r="J230" s="92">
        <v>1.3979668113776517E-4</v>
      </c>
      <c r="K230" s="92">
        <v>2.0935092791507749E-7</v>
      </c>
    </row>
    <row r="231" spans="2:11">
      <c r="B231" s="84" t="s">
        <v>2547</v>
      </c>
      <c r="C231" s="81" t="s">
        <v>2308</v>
      </c>
      <c r="D231" s="94" t="s">
        <v>1869</v>
      </c>
      <c r="E231" s="94" t="s">
        <v>141</v>
      </c>
      <c r="F231" s="102">
        <v>43734</v>
      </c>
      <c r="G231" s="91">
        <v>1740350</v>
      </c>
      <c r="H231" s="93">
        <v>0.79869999999999997</v>
      </c>
      <c r="I231" s="91">
        <v>13.90067</v>
      </c>
      <c r="J231" s="92">
        <v>7.7664810438475925E-5</v>
      </c>
      <c r="K231" s="92">
        <v>1.1630605247073503E-7</v>
      </c>
    </row>
    <row r="232" spans="2:11">
      <c r="B232" s="84" t="s">
        <v>2547</v>
      </c>
      <c r="C232" s="81" t="s">
        <v>2553</v>
      </c>
      <c r="D232" s="94" t="s">
        <v>1869</v>
      </c>
      <c r="E232" s="94" t="s">
        <v>141</v>
      </c>
      <c r="F232" s="102">
        <v>43734</v>
      </c>
      <c r="G232" s="91">
        <v>12182450</v>
      </c>
      <c r="H232" s="93">
        <v>0.79869999999999997</v>
      </c>
      <c r="I232" s="91">
        <v>97.304699999999997</v>
      </c>
      <c r="J232" s="92">
        <v>5.4365372894060271E-4</v>
      </c>
      <c r="K232" s="92">
        <v>8.1414245096453124E-7</v>
      </c>
    </row>
    <row r="233" spans="2:11">
      <c r="B233" s="84" t="s">
        <v>2554</v>
      </c>
      <c r="C233" s="81" t="s">
        <v>2555</v>
      </c>
      <c r="D233" s="94" t="s">
        <v>1869</v>
      </c>
      <c r="E233" s="94" t="s">
        <v>141</v>
      </c>
      <c r="F233" s="102">
        <v>43696</v>
      </c>
      <c r="G233" s="91">
        <v>104520</v>
      </c>
      <c r="H233" s="93">
        <v>1.5811999999999999</v>
      </c>
      <c r="I233" s="91">
        <v>1.6527100000000001</v>
      </c>
      <c r="J233" s="92">
        <v>9.2339008738264813E-6</v>
      </c>
      <c r="K233" s="92">
        <v>1.3828123103340236E-8</v>
      </c>
    </row>
    <row r="234" spans="2:11">
      <c r="B234" s="84" t="s">
        <v>2554</v>
      </c>
      <c r="C234" s="81" t="s">
        <v>2556</v>
      </c>
      <c r="D234" s="94" t="s">
        <v>1869</v>
      </c>
      <c r="E234" s="94" t="s">
        <v>141</v>
      </c>
      <c r="F234" s="102">
        <v>43696</v>
      </c>
      <c r="G234" s="91">
        <v>34840</v>
      </c>
      <c r="H234" s="93">
        <v>1.5811999999999999</v>
      </c>
      <c r="I234" s="91">
        <v>0.55089999999999995</v>
      </c>
      <c r="J234" s="92">
        <v>3.0779483341850703E-6</v>
      </c>
      <c r="K234" s="92">
        <v>4.609346477984725E-9</v>
      </c>
    </row>
    <row r="235" spans="2:11">
      <c r="B235" s="84" t="s">
        <v>2557</v>
      </c>
      <c r="C235" s="81" t="s">
        <v>2558</v>
      </c>
      <c r="D235" s="94" t="s">
        <v>1869</v>
      </c>
      <c r="E235" s="94" t="s">
        <v>141</v>
      </c>
      <c r="F235" s="102">
        <v>43671</v>
      </c>
      <c r="G235" s="91">
        <v>27886400</v>
      </c>
      <c r="H235" s="93">
        <v>1.0132000000000001</v>
      </c>
      <c r="I235" s="91">
        <v>282.55194</v>
      </c>
      <c r="J235" s="92">
        <v>1.5786536087198403E-3</v>
      </c>
      <c r="K235" s="92">
        <v>2.3640947349550759E-6</v>
      </c>
    </row>
    <row r="236" spans="2:11">
      <c r="B236" s="84" t="s">
        <v>2559</v>
      </c>
      <c r="C236" s="81" t="s">
        <v>2560</v>
      </c>
      <c r="D236" s="94" t="s">
        <v>1869</v>
      </c>
      <c r="E236" s="94" t="s">
        <v>141</v>
      </c>
      <c r="F236" s="102">
        <v>43671</v>
      </c>
      <c r="G236" s="91">
        <v>69720000</v>
      </c>
      <c r="H236" s="93">
        <v>1.0188999999999999</v>
      </c>
      <c r="I236" s="91">
        <v>710.37890000000004</v>
      </c>
      <c r="J236" s="92">
        <v>3.9689772225362553E-3</v>
      </c>
      <c r="K236" s="92">
        <v>5.943696643219574E-6</v>
      </c>
    </row>
    <row r="237" spans="2:11">
      <c r="B237" s="84" t="s">
        <v>2561</v>
      </c>
      <c r="C237" s="81" t="s">
        <v>2562</v>
      </c>
      <c r="D237" s="94" t="s">
        <v>1869</v>
      </c>
      <c r="E237" s="94" t="s">
        <v>141</v>
      </c>
      <c r="F237" s="102">
        <v>43671</v>
      </c>
      <c r="G237" s="91">
        <v>5578720</v>
      </c>
      <c r="H237" s="93">
        <v>1.0387999999999999</v>
      </c>
      <c r="I237" s="91">
        <v>57.950040000000001</v>
      </c>
      <c r="J237" s="92">
        <v>3.2377424048640085E-4</v>
      </c>
      <c r="K237" s="92">
        <v>4.8486442688886179E-7</v>
      </c>
    </row>
    <row r="238" spans="2:11">
      <c r="B238" s="84" t="s">
        <v>2561</v>
      </c>
      <c r="C238" s="81" t="s">
        <v>2285</v>
      </c>
      <c r="D238" s="94" t="s">
        <v>1869</v>
      </c>
      <c r="E238" s="94" t="s">
        <v>141</v>
      </c>
      <c r="F238" s="102">
        <v>43671</v>
      </c>
      <c r="G238" s="91">
        <v>5369518</v>
      </c>
      <c r="H238" s="93">
        <v>1.0387999999999999</v>
      </c>
      <c r="I238" s="91">
        <v>55.776919999999997</v>
      </c>
      <c r="J238" s="92">
        <v>3.1163274278448708E-4</v>
      </c>
      <c r="K238" s="92">
        <v>4.6668206526563035E-7</v>
      </c>
    </row>
    <row r="239" spans="2:11">
      <c r="B239" s="84" t="s">
        <v>2561</v>
      </c>
      <c r="C239" s="81" t="s">
        <v>2563</v>
      </c>
      <c r="D239" s="94" t="s">
        <v>1869</v>
      </c>
      <c r="E239" s="94" t="s">
        <v>141</v>
      </c>
      <c r="F239" s="102">
        <v>43671</v>
      </c>
      <c r="G239" s="91">
        <v>4985981</v>
      </c>
      <c r="H239" s="93">
        <v>1.0387999999999999</v>
      </c>
      <c r="I239" s="91">
        <v>51.792850000000001</v>
      </c>
      <c r="J239" s="92">
        <v>2.8937323721219319E-4</v>
      </c>
      <c r="K239" s="92">
        <v>4.333475961740628E-7</v>
      </c>
    </row>
    <row r="240" spans="2:11">
      <c r="B240" s="84" t="s">
        <v>2561</v>
      </c>
      <c r="C240" s="81" t="s">
        <v>2564</v>
      </c>
      <c r="D240" s="94" t="s">
        <v>1869</v>
      </c>
      <c r="E240" s="94" t="s">
        <v>141</v>
      </c>
      <c r="F240" s="102">
        <v>43671</v>
      </c>
      <c r="G240" s="91">
        <v>8019410</v>
      </c>
      <c r="H240" s="93">
        <v>1.0387999999999999</v>
      </c>
      <c r="I240" s="91">
        <v>83.303190000000001</v>
      </c>
      <c r="J240" s="92">
        <v>4.6542551260265466E-4</v>
      </c>
      <c r="K240" s="92">
        <v>6.9699267640477837E-7</v>
      </c>
    </row>
    <row r="241" spans="2:11">
      <c r="B241" s="84" t="s">
        <v>2565</v>
      </c>
      <c r="C241" s="81" t="s">
        <v>2566</v>
      </c>
      <c r="D241" s="94" t="s">
        <v>1869</v>
      </c>
      <c r="E241" s="94" t="s">
        <v>141</v>
      </c>
      <c r="F241" s="102">
        <v>43671</v>
      </c>
      <c r="G241" s="91">
        <v>181308400</v>
      </c>
      <c r="H241" s="93">
        <v>1.0387999999999999</v>
      </c>
      <c r="I241" s="91">
        <v>1883.3763899999999</v>
      </c>
      <c r="J241" s="92">
        <v>1.0522663318649468E-2</v>
      </c>
      <c r="K241" s="92">
        <v>1.575809462691248E-5</v>
      </c>
    </row>
    <row r="242" spans="2:11">
      <c r="B242" s="84" t="s">
        <v>2567</v>
      </c>
      <c r="C242" s="81" t="s">
        <v>2568</v>
      </c>
      <c r="D242" s="94" t="s">
        <v>1869</v>
      </c>
      <c r="E242" s="94" t="s">
        <v>141</v>
      </c>
      <c r="F242" s="102">
        <v>43734</v>
      </c>
      <c r="G242" s="91">
        <v>104691000</v>
      </c>
      <c r="H242" s="93">
        <v>1.0545</v>
      </c>
      <c r="I242" s="91">
        <v>1104.0002899999999</v>
      </c>
      <c r="J242" s="92">
        <v>6.1681899683160915E-3</v>
      </c>
      <c r="K242" s="92">
        <v>9.2371026473146033E-6</v>
      </c>
    </row>
    <row r="243" spans="2:11">
      <c r="B243" s="84" t="s">
        <v>2569</v>
      </c>
      <c r="C243" s="81" t="s">
        <v>2570</v>
      </c>
      <c r="D243" s="94" t="s">
        <v>1869</v>
      </c>
      <c r="E243" s="94" t="s">
        <v>141</v>
      </c>
      <c r="F243" s="102">
        <v>43654</v>
      </c>
      <c r="G243" s="91">
        <v>90740000</v>
      </c>
      <c r="H243" s="93">
        <v>2.2355999999999998</v>
      </c>
      <c r="I243" s="91">
        <v>2028.61653</v>
      </c>
      <c r="J243" s="92">
        <v>1.1334138444751857E-2</v>
      </c>
      <c r="K243" s="92">
        <v>1.6973309961403331E-5</v>
      </c>
    </row>
    <row r="244" spans="2:11">
      <c r="B244" s="84" t="s">
        <v>2571</v>
      </c>
      <c r="C244" s="81" t="s">
        <v>2572</v>
      </c>
      <c r="D244" s="94" t="s">
        <v>1869</v>
      </c>
      <c r="E244" s="94" t="s">
        <v>141</v>
      </c>
      <c r="F244" s="102">
        <v>43655</v>
      </c>
      <c r="G244" s="91">
        <v>3142710</v>
      </c>
      <c r="H244" s="93">
        <v>1.8277000000000001</v>
      </c>
      <c r="I244" s="91">
        <v>57.438839999999999</v>
      </c>
      <c r="J244" s="92">
        <v>3.2091810109915195E-4</v>
      </c>
      <c r="K244" s="92">
        <v>4.805872478735309E-7</v>
      </c>
    </row>
    <row r="245" spans="2:11">
      <c r="B245" s="84" t="s">
        <v>2571</v>
      </c>
      <c r="C245" s="81" t="s">
        <v>2573</v>
      </c>
      <c r="D245" s="94" t="s">
        <v>1869</v>
      </c>
      <c r="E245" s="94" t="s">
        <v>141</v>
      </c>
      <c r="F245" s="102">
        <v>43655</v>
      </c>
      <c r="G245" s="91">
        <v>5237850</v>
      </c>
      <c r="H245" s="93">
        <v>1.8277000000000001</v>
      </c>
      <c r="I245" s="91">
        <v>95.731399999999994</v>
      </c>
      <c r="J245" s="92">
        <v>5.3486350183191988E-4</v>
      </c>
      <c r="K245" s="92">
        <v>8.0097874645588469E-7</v>
      </c>
    </row>
    <row r="246" spans="2:11">
      <c r="B246" s="84" t="s">
        <v>2571</v>
      </c>
      <c r="C246" s="81" t="s">
        <v>2574</v>
      </c>
      <c r="D246" s="94" t="s">
        <v>1869</v>
      </c>
      <c r="E246" s="94" t="s">
        <v>141</v>
      </c>
      <c r="F246" s="102">
        <v>43655</v>
      </c>
      <c r="G246" s="91">
        <v>6983800</v>
      </c>
      <c r="H246" s="93">
        <v>1.8277000000000001</v>
      </c>
      <c r="I246" s="91">
        <v>127.64187</v>
      </c>
      <c r="J246" s="92">
        <v>7.1315135439965023E-4</v>
      </c>
      <c r="K246" s="92">
        <v>1.067971689830975E-6</v>
      </c>
    </row>
    <row r="247" spans="2:11">
      <c r="B247" s="84" t="s">
        <v>2575</v>
      </c>
      <c r="C247" s="81" t="s">
        <v>2576</v>
      </c>
      <c r="D247" s="94" t="s">
        <v>1869</v>
      </c>
      <c r="E247" s="94" t="s">
        <v>141</v>
      </c>
      <c r="F247" s="102">
        <v>43654</v>
      </c>
      <c r="G247" s="91">
        <v>87305000</v>
      </c>
      <c r="H247" s="93">
        <v>2.2972000000000001</v>
      </c>
      <c r="I247" s="91">
        <v>2005.5340900000001</v>
      </c>
      <c r="J247" s="92">
        <v>1.1205173918073828E-2</v>
      </c>
      <c r="K247" s="92">
        <v>1.6780180603049194E-5</v>
      </c>
    </row>
    <row r="248" spans="2:11">
      <c r="B248" s="84" t="s">
        <v>2577</v>
      </c>
      <c r="C248" s="81" t="s">
        <v>2578</v>
      </c>
      <c r="D248" s="94" t="s">
        <v>1869</v>
      </c>
      <c r="E248" s="94" t="s">
        <v>141</v>
      </c>
      <c r="F248" s="102">
        <v>43654</v>
      </c>
      <c r="G248" s="91">
        <v>3493000</v>
      </c>
      <c r="H248" s="93">
        <v>2.3195000000000001</v>
      </c>
      <c r="I248" s="91">
        <v>81.020510000000002</v>
      </c>
      <c r="J248" s="92">
        <v>4.526718892527226E-4</v>
      </c>
      <c r="K248" s="92">
        <v>6.7789363298788562E-7</v>
      </c>
    </row>
    <row r="249" spans="2:11">
      <c r="B249" s="84" t="s">
        <v>2579</v>
      </c>
      <c r="C249" s="81" t="s">
        <v>2580</v>
      </c>
      <c r="D249" s="94" t="s">
        <v>1869</v>
      </c>
      <c r="E249" s="94" t="s">
        <v>141</v>
      </c>
      <c r="F249" s="102">
        <v>43654</v>
      </c>
      <c r="G249" s="91">
        <v>104799000</v>
      </c>
      <c r="H249" s="93">
        <v>2.3279000000000001</v>
      </c>
      <c r="I249" s="91">
        <v>2439.6056699999999</v>
      </c>
      <c r="J249" s="92">
        <v>1.3630387017689151E-2</v>
      </c>
      <c r="K249" s="92">
        <v>2.0412030863470803E-5</v>
      </c>
    </row>
    <row r="250" spans="2:11">
      <c r="B250" s="84" t="s">
        <v>2579</v>
      </c>
      <c r="C250" s="81" t="s">
        <v>2581</v>
      </c>
      <c r="D250" s="94" t="s">
        <v>1869</v>
      </c>
      <c r="E250" s="94" t="s">
        <v>141</v>
      </c>
      <c r="F250" s="102">
        <v>43654</v>
      </c>
      <c r="G250" s="91">
        <v>34933000</v>
      </c>
      <c r="H250" s="93">
        <v>2.3279000000000001</v>
      </c>
      <c r="I250" s="91">
        <v>813.20189000000005</v>
      </c>
      <c r="J250" s="92">
        <v>4.5434623392297171E-3</v>
      </c>
      <c r="K250" s="92">
        <v>6.8040102878236016E-6</v>
      </c>
    </row>
    <row r="251" spans="2:11">
      <c r="B251" s="84" t="s">
        <v>2582</v>
      </c>
      <c r="C251" s="81" t="s">
        <v>2437</v>
      </c>
      <c r="D251" s="94" t="s">
        <v>1869</v>
      </c>
      <c r="E251" s="94" t="s">
        <v>141</v>
      </c>
      <c r="F251" s="102">
        <v>43712</v>
      </c>
      <c r="G251" s="91">
        <v>6994000</v>
      </c>
      <c r="H251" s="93">
        <v>1.391</v>
      </c>
      <c r="I251" s="91">
        <v>97.28952000000001</v>
      </c>
      <c r="J251" s="92">
        <v>5.4356891635081708E-4</v>
      </c>
      <c r="K251" s="92">
        <v>8.1401544083649401E-7</v>
      </c>
    </row>
    <row r="252" spans="2:11">
      <c r="B252" s="84" t="s">
        <v>2582</v>
      </c>
      <c r="C252" s="81" t="s">
        <v>2583</v>
      </c>
      <c r="D252" s="94" t="s">
        <v>1869</v>
      </c>
      <c r="E252" s="94" t="s">
        <v>141</v>
      </c>
      <c r="F252" s="102">
        <v>43712</v>
      </c>
      <c r="G252" s="91">
        <v>122395000</v>
      </c>
      <c r="H252" s="93">
        <v>1.391</v>
      </c>
      <c r="I252" s="91">
        <v>1702.5665300000001</v>
      </c>
      <c r="J252" s="92">
        <v>9.5124556450404008E-3</v>
      </c>
      <c r="K252" s="92">
        <v>1.4245269628952942E-5</v>
      </c>
    </row>
    <row r="253" spans="2:11">
      <c r="B253" s="84" t="s">
        <v>2584</v>
      </c>
      <c r="C253" s="81" t="s">
        <v>2585</v>
      </c>
      <c r="D253" s="94" t="s">
        <v>1869</v>
      </c>
      <c r="E253" s="94" t="s">
        <v>141</v>
      </c>
      <c r="F253" s="102">
        <v>43724</v>
      </c>
      <c r="G253" s="91">
        <v>104925000</v>
      </c>
      <c r="H253" s="93">
        <v>1.4341999999999999</v>
      </c>
      <c r="I253" s="91">
        <v>1504.8060500000001</v>
      </c>
      <c r="J253" s="92">
        <v>8.4075427026123004E-3</v>
      </c>
      <c r="K253" s="92">
        <v>1.2590619834121632E-5</v>
      </c>
    </row>
    <row r="254" spans="2:11">
      <c r="B254" s="84" t="s">
        <v>2586</v>
      </c>
      <c r="C254" s="81" t="s">
        <v>2587</v>
      </c>
      <c r="D254" s="94" t="s">
        <v>1869</v>
      </c>
      <c r="E254" s="94" t="s">
        <v>141</v>
      </c>
      <c r="F254" s="102">
        <v>43731</v>
      </c>
      <c r="G254" s="91">
        <v>180162450</v>
      </c>
      <c r="H254" s="93">
        <v>1.3252999999999999</v>
      </c>
      <c r="I254" s="91">
        <v>2387.7797799999998</v>
      </c>
      <c r="J254" s="92">
        <v>1.3340829181796686E-2</v>
      </c>
      <c r="K254" s="92">
        <v>1.99784068236452E-5</v>
      </c>
    </row>
    <row r="255" spans="2:11">
      <c r="B255" s="84" t="s">
        <v>2588</v>
      </c>
      <c r="C255" s="81" t="s">
        <v>2589</v>
      </c>
      <c r="D255" s="94" t="s">
        <v>1869</v>
      </c>
      <c r="E255" s="94" t="s">
        <v>141</v>
      </c>
      <c r="F255" s="102">
        <v>43731</v>
      </c>
      <c r="G255" s="91">
        <v>34993000</v>
      </c>
      <c r="H255" s="93">
        <v>1.3534999999999999</v>
      </c>
      <c r="I255" s="91">
        <v>473.64467999999999</v>
      </c>
      <c r="J255" s="92">
        <v>2.6463130401191159E-3</v>
      </c>
      <c r="K255" s="92">
        <v>3.9629559585663496E-6</v>
      </c>
    </row>
    <row r="256" spans="2:11">
      <c r="B256" s="84" t="s">
        <v>2590</v>
      </c>
      <c r="C256" s="81" t="s">
        <v>2591</v>
      </c>
      <c r="D256" s="94" t="s">
        <v>1869</v>
      </c>
      <c r="E256" s="94" t="s">
        <v>141</v>
      </c>
      <c r="F256" s="102">
        <v>43731</v>
      </c>
      <c r="G256" s="91">
        <v>104994000</v>
      </c>
      <c r="H256" s="93">
        <v>1.3055000000000001</v>
      </c>
      <c r="I256" s="91">
        <v>1370.7339099999999</v>
      </c>
      <c r="J256" s="92">
        <v>7.6584646122626401E-3</v>
      </c>
      <c r="K256" s="92">
        <v>1.1468846469981359E-5</v>
      </c>
    </row>
    <row r="257" spans="2:11">
      <c r="B257" s="84" t="s">
        <v>2592</v>
      </c>
      <c r="C257" s="81" t="s">
        <v>2593</v>
      </c>
      <c r="D257" s="94" t="s">
        <v>1869</v>
      </c>
      <c r="E257" s="94" t="s">
        <v>141</v>
      </c>
      <c r="F257" s="102">
        <v>43731</v>
      </c>
      <c r="G257" s="91">
        <v>105000000</v>
      </c>
      <c r="H257" s="93">
        <v>1.3111999999999999</v>
      </c>
      <c r="I257" s="91">
        <v>1376.73334</v>
      </c>
      <c r="J257" s="92">
        <v>7.6919841903613151E-3</v>
      </c>
      <c r="K257" s="92">
        <v>1.1519043332461694E-5</v>
      </c>
    </row>
    <row r="258" spans="2:11">
      <c r="B258" s="84" t="s">
        <v>2592</v>
      </c>
      <c r="C258" s="81" t="s">
        <v>2594</v>
      </c>
      <c r="D258" s="94" t="s">
        <v>1869</v>
      </c>
      <c r="E258" s="94" t="s">
        <v>141</v>
      </c>
      <c r="F258" s="102">
        <v>43731</v>
      </c>
      <c r="G258" s="91">
        <v>18130000</v>
      </c>
      <c r="H258" s="93">
        <v>1.3111999999999999</v>
      </c>
      <c r="I258" s="91">
        <v>237.71596</v>
      </c>
      <c r="J258" s="92">
        <v>1.3281492886026592E-3</v>
      </c>
      <c r="K258" s="92">
        <v>1.9889548429601701E-6</v>
      </c>
    </row>
    <row r="259" spans="2:11">
      <c r="B259" s="84" t="s">
        <v>2592</v>
      </c>
      <c r="C259" s="81" t="s">
        <v>2595</v>
      </c>
      <c r="D259" s="94" t="s">
        <v>1869</v>
      </c>
      <c r="E259" s="94" t="s">
        <v>141</v>
      </c>
      <c r="F259" s="102">
        <v>43731</v>
      </c>
      <c r="G259" s="91">
        <v>6352500</v>
      </c>
      <c r="H259" s="93">
        <v>1.3111999999999999</v>
      </c>
      <c r="I259" s="91">
        <v>83.292369999999991</v>
      </c>
      <c r="J259" s="92">
        <v>4.6536505988714199E-4</v>
      </c>
      <c r="K259" s="92">
        <v>6.9690214612906252E-7</v>
      </c>
    </row>
    <row r="260" spans="2:11">
      <c r="B260" s="84" t="s">
        <v>2592</v>
      </c>
      <c r="C260" s="81" t="s">
        <v>2596</v>
      </c>
      <c r="D260" s="94" t="s">
        <v>1869</v>
      </c>
      <c r="E260" s="94" t="s">
        <v>141</v>
      </c>
      <c r="F260" s="102">
        <v>43731</v>
      </c>
      <c r="G260" s="91">
        <v>113785000</v>
      </c>
      <c r="H260" s="93">
        <v>1.3111999999999999</v>
      </c>
      <c r="I260" s="91">
        <v>1491.92003</v>
      </c>
      <c r="J260" s="92">
        <v>8.3355468707130894E-3</v>
      </c>
      <c r="K260" s="92">
        <v>1.2482803295907362E-5</v>
      </c>
    </row>
    <row r="261" spans="2:11">
      <c r="B261" s="84" t="s">
        <v>2592</v>
      </c>
      <c r="C261" s="81" t="s">
        <v>2597</v>
      </c>
      <c r="D261" s="94" t="s">
        <v>1869</v>
      </c>
      <c r="E261" s="94" t="s">
        <v>141</v>
      </c>
      <c r="F261" s="102">
        <v>43731</v>
      </c>
      <c r="G261" s="91">
        <v>3794000</v>
      </c>
      <c r="H261" s="93">
        <v>1.3111999999999999</v>
      </c>
      <c r="I261" s="91">
        <v>49.745959999999997</v>
      </c>
      <c r="J261" s="92">
        <v>2.7793700256750254E-4</v>
      </c>
      <c r="K261" s="92">
        <v>4.1622139321105285E-7</v>
      </c>
    </row>
    <row r="262" spans="2:11">
      <c r="B262" s="84" t="s">
        <v>2598</v>
      </c>
      <c r="C262" s="81" t="s">
        <v>2599</v>
      </c>
      <c r="D262" s="94" t="s">
        <v>1869</v>
      </c>
      <c r="E262" s="94" t="s">
        <v>141</v>
      </c>
      <c r="F262" s="102">
        <v>43724</v>
      </c>
      <c r="G262" s="91">
        <v>98875000</v>
      </c>
      <c r="H262" s="93">
        <v>1.5045999999999999</v>
      </c>
      <c r="I262" s="91">
        <v>1487.6273799999999</v>
      </c>
      <c r="J262" s="92">
        <v>8.3115632894519894E-3</v>
      </c>
      <c r="K262" s="92">
        <v>1.2446886956900787E-5</v>
      </c>
    </row>
    <row r="263" spans="2:11">
      <c r="B263" s="84" t="s">
        <v>2600</v>
      </c>
      <c r="C263" s="81" t="s">
        <v>2601</v>
      </c>
      <c r="D263" s="94" t="s">
        <v>1869</v>
      </c>
      <c r="E263" s="94" t="s">
        <v>141</v>
      </c>
      <c r="F263" s="102">
        <v>43724</v>
      </c>
      <c r="G263" s="91">
        <v>52521000</v>
      </c>
      <c r="H263" s="93">
        <v>1.5488</v>
      </c>
      <c r="I263" s="91">
        <v>813.45303999999999</v>
      </c>
      <c r="J263" s="92">
        <v>4.5448655462076272E-3</v>
      </c>
      <c r="K263" s="92">
        <v>6.8061116444544707E-6</v>
      </c>
    </row>
    <row r="264" spans="2:11">
      <c r="B264" s="84" t="s">
        <v>2602</v>
      </c>
      <c r="C264" s="81" t="s">
        <v>2603</v>
      </c>
      <c r="D264" s="94" t="s">
        <v>1869</v>
      </c>
      <c r="E264" s="94" t="s">
        <v>141</v>
      </c>
      <c r="F264" s="102">
        <v>43724</v>
      </c>
      <c r="G264" s="91">
        <v>140060000</v>
      </c>
      <c r="H264" s="93">
        <v>1.5516000000000001</v>
      </c>
      <c r="I264" s="91">
        <v>2173.2067700000002</v>
      </c>
      <c r="J264" s="92">
        <v>1.2141982496934505E-2</v>
      </c>
      <c r="K264" s="92">
        <v>1.8183087622494213E-5</v>
      </c>
    </row>
    <row r="265" spans="2:11">
      <c r="B265" s="84" t="s">
        <v>2604</v>
      </c>
      <c r="C265" s="81" t="s">
        <v>2605</v>
      </c>
      <c r="D265" s="94" t="s">
        <v>1869</v>
      </c>
      <c r="E265" s="94" t="s">
        <v>141</v>
      </c>
      <c r="F265" s="102">
        <v>43724</v>
      </c>
      <c r="G265" s="91">
        <v>1400720</v>
      </c>
      <c r="H265" s="93">
        <v>1.5601</v>
      </c>
      <c r="I265" s="91">
        <v>21.852029999999999</v>
      </c>
      <c r="J265" s="92">
        <v>1.2209006958987509E-4</v>
      </c>
      <c r="K265" s="92">
        <v>1.8283459342406343E-7</v>
      </c>
    </row>
    <row r="266" spans="2:11">
      <c r="B266" s="84" t="s">
        <v>2604</v>
      </c>
      <c r="C266" s="81" t="s">
        <v>2606</v>
      </c>
      <c r="D266" s="94" t="s">
        <v>1869</v>
      </c>
      <c r="E266" s="94" t="s">
        <v>141</v>
      </c>
      <c r="F266" s="102">
        <v>43724</v>
      </c>
      <c r="G266" s="91">
        <v>3501800</v>
      </c>
      <c r="H266" s="93">
        <v>1.5601</v>
      </c>
      <c r="I266" s="91">
        <v>54.630069999999996</v>
      </c>
      <c r="J266" s="92">
        <v>3.0522514603905206E-4</v>
      </c>
      <c r="K266" s="92">
        <v>4.5708644172546554E-7</v>
      </c>
    </row>
    <row r="267" spans="2:11">
      <c r="B267" s="84" t="s">
        <v>2604</v>
      </c>
      <c r="C267" s="81" t="s">
        <v>2607</v>
      </c>
      <c r="D267" s="94" t="s">
        <v>1869</v>
      </c>
      <c r="E267" s="94" t="s">
        <v>141</v>
      </c>
      <c r="F267" s="102">
        <v>43724</v>
      </c>
      <c r="G267" s="91">
        <v>3501800</v>
      </c>
      <c r="H267" s="93">
        <v>1.5601</v>
      </c>
      <c r="I267" s="91">
        <v>54.630069999999996</v>
      </c>
      <c r="J267" s="92">
        <v>3.0522514603905206E-4</v>
      </c>
      <c r="K267" s="92">
        <v>4.5708644172546554E-7</v>
      </c>
    </row>
    <row r="268" spans="2:11">
      <c r="B268" s="84" t="s">
        <v>2604</v>
      </c>
      <c r="C268" s="81" t="s">
        <v>2608</v>
      </c>
      <c r="D268" s="94" t="s">
        <v>1869</v>
      </c>
      <c r="E268" s="94" t="s">
        <v>141</v>
      </c>
      <c r="F268" s="102">
        <v>43724</v>
      </c>
      <c r="G268" s="91">
        <v>1750900</v>
      </c>
      <c r="H268" s="93">
        <v>1.5601</v>
      </c>
      <c r="I268" s="91">
        <v>27.31503</v>
      </c>
      <c r="J268" s="92">
        <v>1.5261254508389043E-4</v>
      </c>
      <c r="K268" s="92">
        <v>2.2854317902803978E-7</v>
      </c>
    </row>
    <row r="269" spans="2:11">
      <c r="B269" s="84" t="s">
        <v>2604</v>
      </c>
      <c r="C269" s="81" t="s">
        <v>2609</v>
      </c>
      <c r="D269" s="94" t="s">
        <v>1869</v>
      </c>
      <c r="E269" s="94" t="s">
        <v>141</v>
      </c>
      <c r="F269" s="102">
        <v>43724</v>
      </c>
      <c r="G269" s="91">
        <v>3501800</v>
      </c>
      <c r="H269" s="93">
        <v>1.5601</v>
      </c>
      <c r="I269" s="91">
        <v>54.630069999999996</v>
      </c>
      <c r="J269" s="92">
        <v>3.0522514603905206E-4</v>
      </c>
      <c r="K269" s="92">
        <v>4.5708644172546554E-7</v>
      </c>
    </row>
    <row r="270" spans="2:11">
      <c r="B270" s="84" t="s">
        <v>2610</v>
      </c>
      <c r="C270" s="81" t="s">
        <v>2611</v>
      </c>
      <c r="D270" s="94" t="s">
        <v>1869</v>
      </c>
      <c r="E270" s="94" t="s">
        <v>141</v>
      </c>
      <c r="F270" s="102">
        <v>43647</v>
      </c>
      <c r="G270" s="91">
        <v>87600000</v>
      </c>
      <c r="H270" s="93">
        <v>2.1425999999999998</v>
      </c>
      <c r="I270" s="91">
        <v>1876.89391</v>
      </c>
      <c r="J270" s="92">
        <v>1.0486444878792165E-2</v>
      </c>
      <c r="K270" s="92">
        <v>1.5703856114738572E-5</v>
      </c>
    </row>
    <row r="271" spans="2:11">
      <c r="B271" s="84" t="s">
        <v>2612</v>
      </c>
      <c r="C271" s="81" t="s">
        <v>2613</v>
      </c>
      <c r="D271" s="94" t="s">
        <v>1869</v>
      </c>
      <c r="E271" s="94" t="s">
        <v>141</v>
      </c>
      <c r="F271" s="102">
        <v>43718</v>
      </c>
      <c r="G271" s="91">
        <v>52567500</v>
      </c>
      <c r="H271" s="93">
        <v>1.5094000000000001</v>
      </c>
      <c r="I271" s="91">
        <v>793.45283999999992</v>
      </c>
      <c r="J271" s="92">
        <v>4.4331218862450773E-3</v>
      </c>
      <c r="K271" s="92">
        <v>6.6387711989489511E-6</v>
      </c>
    </row>
    <row r="272" spans="2:11">
      <c r="B272" s="84" t="s">
        <v>2614</v>
      </c>
      <c r="C272" s="81" t="s">
        <v>2615</v>
      </c>
      <c r="D272" s="94" t="s">
        <v>1869</v>
      </c>
      <c r="E272" s="94" t="s">
        <v>141</v>
      </c>
      <c r="F272" s="102">
        <v>43647</v>
      </c>
      <c r="G272" s="91">
        <v>147231000</v>
      </c>
      <c r="H272" s="93">
        <v>2.1844000000000001</v>
      </c>
      <c r="I272" s="91">
        <v>3216.1361299999999</v>
      </c>
      <c r="J272" s="92">
        <v>1.7968961415585259E-2</v>
      </c>
      <c r="K272" s="92">
        <v>2.6909213547894218E-5</v>
      </c>
    </row>
    <row r="273" spans="2:11">
      <c r="B273" s="84" t="s">
        <v>2616</v>
      </c>
      <c r="C273" s="81" t="s">
        <v>2617</v>
      </c>
      <c r="D273" s="94" t="s">
        <v>1869</v>
      </c>
      <c r="E273" s="94" t="s">
        <v>141</v>
      </c>
      <c r="F273" s="102">
        <v>43718</v>
      </c>
      <c r="G273" s="91">
        <v>105240000</v>
      </c>
      <c r="H273" s="93">
        <v>1.6075999999999999</v>
      </c>
      <c r="I273" s="91">
        <v>1691.8846100000001</v>
      </c>
      <c r="J273" s="92">
        <v>9.4527744000414918E-3</v>
      </c>
      <c r="K273" s="92">
        <v>1.4155894660119914E-5</v>
      </c>
    </row>
    <row r="274" spans="2:11">
      <c r="B274" s="84" t="s">
        <v>2618</v>
      </c>
      <c r="C274" s="81" t="s">
        <v>2619</v>
      </c>
      <c r="D274" s="94" t="s">
        <v>1869</v>
      </c>
      <c r="E274" s="94" t="s">
        <v>141</v>
      </c>
      <c r="F274" s="102">
        <v>43720</v>
      </c>
      <c r="G274" s="91">
        <v>1755300</v>
      </c>
      <c r="H274" s="93">
        <v>1.7445999999999999</v>
      </c>
      <c r="I274" s="91">
        <v>30.623189999999997</v>
      </c>
      <c r="J274" s="92">
        <v>1.7109565555987094E-4</v>
      </c>
      <c r="K274" s="92">
        <v>2.5622235064650033E-7</v>
      </c>
    </row>
    <row r="275" spans="2:11">
      <c r="B275" s="84" t="s">
        <v>2618</v>
      </c>
      <c r="C275" s="81" t="s">
        <v>2620</v>
      </c>
      <c r="D275" s="94" t="s">
        <v>1869</v>
      </c>
      <c r="E275" s="94" t="s">
        <v>141</v>
      </c>
      <c r="F275" s="102">
        <v>43720</v>
      </c>
      <c r="G275" s="91">
        <v>4212720</v>
      </c>
      <c r="H275" s="93">
        <v>1.7445999999999999</v>
      </c>
      <c r="I275" s="91">
        <v>73.495660000000001</v>
      </c>
      <c r="J275" s="92">
        <v>4.1062959569219883E-4</v>
      </c>
      <c r="K275" s="92">
        <v>6.1493367501935534E-7</v>
      </c>
    </row>
    <row r="276" spans="2:11">
      <c r="B276" s="84" t="s">
        <v>2618</v>
      </c>
      <c r="C276" s="81" t="s">
        <v>2388</v>
      </c>
      <c r="D276" s="94" t="s">
        <v>1869</v>
      </c>
      <c r="E276" s="94" t="s">
        <v>141</v>
      </c>
      <c r="F276" s="102">
        <v>43720</v>
      </c>
      <c r="G276" s="91">
        <v>4563780</v>
      </c>
      <c r="H276" s="93">
        <v>1.7445999999999999</v>
      </c>
      <c r="I276" s="91">
        <v>79.6203</v>
      </c>
      <c r="J276" s="92">
        <v>4.4484873797842725E-4</v>
      </c>
      <c r="K276" s="92">
        <v>6.6617816188253257E-7</v>
      </c>
    </row>
    <row r="277" spans="2:11">
      <c r="B277" s="84" t="s">
        <v>2618</v>
      </c>
      <c r="C277" s="81" t="s">
        <v>2621</v>
      </c>
      <c r="D277" s="94" t="s">
        <v>1869</v>
      </c>
      <c r="E277" s="94" t="s">
        <v>141</v>
      </c>
      <c r="F277" s="102">
        <v>43720</v>
      </c>
      <c r="G277" s="91">
        <v>2808480</v>
      </c>
      <c r="H277" s="93">
        <v>1.7445999999999999</v>
      </c>
      <c r="I277" s="91">
        <v>48.997099999999996</v>
      </c>
      <c r="J277" s="92">
        <v>2.7375302654728499E-4</v>
      </c>
      <c r="K277" s="92">
        <v>4.0995572756664615E-7</v>
      </c>
    </row>
    <row r="278" spans="2:11">
      <c r="B278" s="84" t="s">
        <v>2622</v>
      </c>
      <c r="C278" s="81" t="s">
        <v>2623</v>
      </c>
      <c r="D278" s="94" t="s">
        <v>1869</v>
      </c>
      <c r="E278" s="94" t="s">
        <v>141</v>
      </c>
      <c r="F278" s="102">
        <v>43720</v>
      </c>
      <c r="G278" s="91">
        <v>140428000</v>
      </c>
      <c r="H278" s="93">
        <v>1.7474000000000001</v>
      </c>
      <c r="I278" s="91">
        <v>2453.8541399999999</v>
      </c>
      <c r="J278" s="92">
        <v>1.3709995030942347E-2</v>
      </c>
      <c r="K278" s="92">
        <v>2.0531246937188668E-5</v>
      </c>
    </row>
    <row r="279" spans="2:11">
      <c r="B279" s="84" t="s">
        <v>2624</v>
      </c>
      <c r="C279" s="81" t="s">
        <v>2625</v>
      </c>
      <c r="D279" s="94" t="s">
        <v>1869</v>
      </c>
      <c r="E279" s="94" t="s">
        <v>141</v>
      </c>
      <c r="F279" s="102">
        <v>43720</v>
      </c>
      <c r="G279" s="91">
        <v>52717500</v>
      </c>
      <c r="H279" s="93">
        <v>1.8535999999999999</v>
      </c>
      <c r="I279" s="91">
        <v>977.1795699999999</v>
      </c>
      <c r="J279" s="92">
        <v>5.4596264833566589E-3</v>
      </c>
      <c r="K279" s="92">
        <v>8.1760014691198538E-6</v>
      </c>
    </row>
    <row r="280" spans="2:11">
      <c r="B280" s="84" t="s">
        <v>2626</v>
      </c>
      <c r="C280" s="81" t="s">
        <v>2627</v>
      </c>
      <c r="D280" s="94" t="s">
        <v>1869</v>
      </c>
      <c r="E280" s="94" t="s">
        <v>141</v>
      </c>
      <c r="F280" s="102">
        <v>43711</v>
      </c>
      <c r="G280" s="91">
        <v>87892500</v>
      </c>
      <c r="H280" s="93">
        <v>1.8458000000000001</v>
      </c>
      <c r="I280" s="91">
        <v>1622.3329199999998</v>
      </c>
      <c r="J280" s="92">
        <v>9.0641802661237999E-3</v>
      </c>
      <c r="K280" s="92">
        <v>1.3573959939954029E-5</v>
      </c>
    </row>
    <row r="281" spans="2:11">
      <c r="B281" s="84" t="s">
        <v>2626</v>
      </c>
      <c r="C281" s="81" t="s">
        <v>2628</v>
      </c>
      <c r="D281" s="94" t="s">
        <v>1869</v>
      </c>
      <c r="E281" s="94" t="s">
        <v>141</v>
      </c>
      <c r="F281" s="102">
        <v>43711</v>
      </c>
      <c r="G281" s="91">
        <v>8789250</v>
      </c>
      <c r="H281" s="93">
        <v>1.8458000000000001</v>
      </c>
      <c r="I281" s="91">
        <v>162.23329000000001</v>
      </c>
      <c r="J281" s="92">
        <v>9.064180154381258E-4</v>
      </c>
      <c r="K281" s="92">
        <v>1.3573959772615259E-6</v>
      </c>
    </row>
    <row r="282" spans="2:11">
      <c r="B282" s="84" t="s">
        <v>2629</v>
      </c>
      <c r="C282" s="81" t="s">
        <v>2630</v>
      </c>
      <c r="D282" s="94" t="s">
        <v>1869</v>
      </c>
      <c r="E282" s="94" t="s">
        <v>141</v>
      </c>
      <c r="F282" s="102">
        <v>43711</v>
      </c>
      <c r="G282" s="91">
        <v>87910000</v>
      </c>
      <c r="H282" s="93">
        <v>1.8653</v>
      </c>
      <c r="I282" s="91">
        <v>1639.8289</v>
      </c>
      <c r="J282" s="92">
        <v>9.161932530592734E-3</v>
      </c>
      <c r="K282" s="92">
        <v>1.3720347730463907E-5</v>
      </c>
    </row>
    <row r="283" spans="2:11">
      <c r="B283" s="84" t="s">
        <v>2631</v>
      </c>
      <c r="C283" s="81" t="s">
        <v>2632</v>
      </c>
      <c r="D283" s="94" t="s">
        <v>1869</v>
      </c>
      <c r="E283" s="94" t="s">
        <v>141</v>
      </c>
      <c r="F283" s="102">
        <v>43711</v>
      </c>
      <c r="G283" s="91">
        <v>24615500</v>
      </c>
      <c r="H283" s="93">
        <v>1.8681000000000001</v>
      </c>
      <c r="I283" s="91">
        <v>459.85192999999998</v>
      </c>
      <c r="J283" s="92">
        <v>2.56925119244017E-3</v>
      </c>
      <c r="K283" s="92">
        <v>3.8475528661099628E-6</v>
      </c>
    </row>
    <row r="284" spans="2:11">
      <c r="B284" s="84" t="s">
        <v>2633</v>
      </c>
      <c r="C284" s="81" t="s">
        <v>2634</v>
      </c>
      <c r="D284" s="94" t="s">
        <v>1869</v>
      </c>
      <c r="E284" s="94" t="s">
        <v>141</v>
      </c>
      <c r="F284" s="102">
        <v>43676</v>
      </c>
      <c r="G284" s="91">
        <v>235008</v>
      </c>
      <c r="H284" s="93">
        <v>-0.17069999999999999</v>
      </c>
      <c r="I284" s="91">
        <v>-0.40107999999999999</v>
      </c>
      <c r="J284" s="92">
        <v>-2.2408849480394773E-6</v>
      </c>
      <c r="K284" s="92">
        <v>-3.3558117360503057E-9</v>
      </c>
    </row>
    <row r="285" spans="2:11">
      <c r="B285" s="84" t="s">
        <v>2635</v>
      </c>
      <c r="C285" s="81" t="s">
        <v>2636</v>
      </c>
      <c r="D285" s="94" t="s">
        <v>1869</v>
      </c>
      <c r="E285" s="94" t="s">
        <v>141</v>
      </c>
      <c r="F285" s="102">
        <v>43684</v>
      </c>
      <c r="G285" s="91">
        <v>1900800</v>
      </c>
      <c r="H285" s="93">
        <v>0.23910000000000001</v>
      </c>
      <c r="I285" s="91">
        <v>4.5451000000000006</v>
      </c>
      <c r="J285" s="92">
        <v>2.5394051504274035E-5</v>
      </c>
      <c r="K285" s="92">
        <v>3.8028572657630019E-8</v>
      </c>
    </row>
    <row r="286" spans="2:11">
      <c r="B286" s="84" t="s">
        <v>2637</v>
      </c>
      <c r="C286" s="81" t="s">
        <v>2638</v>
      </c>
      <c r="D286" s="94" t="s">
        <v>1869</v>
      </c>
      <c r="E286" s="94" t="s">
        <v>141</v>
      </c>
      <c r="F286" s="102">
        <v>43704</v>
      </c>
      <c r="G286" s="91">
        <v>89856</v>
      </c>
      <c r="H286" s="93">
        <v>-1.2052</v>
      </c>
      <c r="I286" s="91">
        <v>-1.08297</v>
      </c>
      <c r="J286" s="92">
        <v>-6.0506910645714391E-6</v>
      </c>
      <c r="K286" s="92">
        <v>-9.0611435020205444E-9</v>
      </c>
    </row>
    <row r="287" spans="2:11">
      <c r="B287" s="84" t="s">
        <v>2639</v>
      </c>
      <c r="C287" s="81" t="s">
        <v>2640</v>
      </c>
      <c r="D287" s="94" t="s">
        <v>1869</v>
      </c>
      <c r="E287" s="94" t="s">
        <v>141</v>
      </c>
      <c r="F287" s="102">
        <v>43676</v>
      </c>
      <c r="G287" s="91">
        <v>518400</v>
      </c>
      <c r="H287" s="93">
        <v>-0.45119999999999999</v>
      </c>
      <c r="I287" s="91">
        <v>-2.3388</v>
      </c>
      <c r="J287" s="92">
        <v>-1.3067172924291238E-5</v>
      </c>
      <c r="K287" s="92">
        <v>-1.9568596011455209E-8</v>
      </c>
    </row>
    <row r="288" spans="2:11">
      <c r="B288" s="84" t="s">
        <v>2641</v>
      </c>
      <c r="C288" s="81" t="s">
        <v>2642</v>
      </c>
      <c r="D288" s="94" t="s">
        <v>1869</v>
      </c>
      <c r="E288" s="94" t="s">
        <v>141</v>
      </c>
      <c r="F288" s="102">
        <v>43663</v>
      </c>
      <c r="G288" s="91">
        <v>117504</v>
      </c>
      <c r="H288" s="93">
        <v>-1.5432999999999999</v>
      </c>
      <c r="I288" s="91">
        <v>-1.81349</v>
      </c>
      <c r="J288" s="92">
        <v>-1.0132199173282417E-5</v>
      </c>
      <c r="K288" s="92">
        <v>-1.5173359492395206E-8</v>
      </c>
    </row>
    <row r="289" spans="2:11">
      <c r="B289" s="84" t="s">
        <v>2643</v>
      </c>
      <c r="C289" s="81" t="s">
        <v>2644</v>
      </c>
      <c r="D289" s="94" t="s">
        <v>1869</v>
      </c>
      <c r="E289" s="94" t="s">
        <v>141</v>
      </c>
      <c r="F289" s="102">
        <v>43719</v>
      </c>
      <c r="G289" s="91">
        <v>155520</v>
      </c>
      <c r="H289" s="93">
        <v>-1.9132</v>
      </c>
      <c r="I289" s="91">
        <v>-2.9754800000000001</v>
      </c>
      <c r="J289" s="92">
        <v>-1.6624385023418034E-5</v>
      </c>
      <c r="K289" s="92">
        <v>-2.4895658483053169E-8</v>
      </c>
    </row>
    <row r="290" spans="2:11">
      <c r="B290" s="84" t="s">
        <v>2645</v>
      </c>
      <c r="C290" s="81" t="s">
        <v>2646</v>
      </c>
      <c r="D290" s="94" t="s">
        <v>1869</v>
      </c>
      <c r="E290" s="94" t="s">
        <v>141</v>
      </c>
      <c r="F290" s="102">
        <v>43657</v>
      </c>
      <c r="G290" s="91">
        <v>2533248</v>
      </c>
      <c r="H290" s="93">
        <v>-1.3915999999999999</v>
      </c>
      <c r="I290" s="91">
        <v>-35.253869999999999</v>
      </c>
      <c r="J290" s="92">
        <v>-1.9696785340366134E-4</v>
      </c>
      <c r="K290" s="92">
        <v>-2.9496696591002245E-7</v>
      </c>
    </row>
    <row r="291" spans="2:11">
      <c r="B291" s="84" t="s">
        <v>2647</v>
      </c>
      <c r="C291" s="81" t="s">
        <v>2648</v>
      </c>
      <c r="D291" s="94" t="s">
        <v>1869</v>
      </c>
      <c r="E291" s="94" t="s">
        <v>141</v>
      </c>
      <c r="F291" s="102">
        <v>43657</v>
      </c>
      <c r="G291" s="91">
        <v>103680</v>
      </c>
      <c r="H291" s="93">
        <v>-1.6808000000000001</v>
      </c>
      <c r="I291" s="91">
        <v>-1.7426400000000002</v>
      </c>
      <c r="J291" s="92">
        <v>-9.7363512163446574E-6</v>
      </c>
      <c r="K291" s="92">
        <v>-1.4580561892167911E-8</v>
      </c>
    </row>
    <row r="292" spans="2:11">
      <c r="B292" s="84" t="s">
        <v>2649</v>
      </c>
      <c r="C292" s="81" t="s">
        <v>2650</v>
      </c>
      <c r="D292" s="94" t="s">
        <v>1869</v>
      </c>
      <c r="E292" s="94" t="s">
        <v>141</v>
      </c>
      <c r="F292" s="102">
        <v>43788</v>
      </c>
      <c r="G292" s="91">
        <v>71256150</v>
      </c>
      <c r="H292" s="93">
        <v>-0.17180000000000001</v>
      </c>
      <c r="I292" s="91">
        <v>-122.40065</v>
      </c>
      <c r="J292" s="92">
        <v>-6.8386799195982917E-4</v>
      </c>
      <c r="K292" s="92">
        <v>-1.024118723871013E-6</v>
      </c>
    </row>
    <row r="293" spans="2:11">
      <c r="B293" s="84" t="s">
        <v>2651</v>
      </c>
      <c r="C293" s="81" t="s">
        <v>2652</v>
      </c>
      <c r="D293" s="94" t="s">
        <v>1869</v>
      </c>
      <c r="E293" s="94" t="s">
        <v>141</v>
      </c>
      <c r="F293" s="102">
        <v>43788</v>
      </c>
      <c r="G293" s="91">
        <v>101812500</v>
      </c>
      <c r="H293" s="93">
        <v>-0.15409999999999999</v>
      </c>
      <c r="I293" s="91">
        <v>-156.88182</v>
      </c>
      <c r="J293" s="92">
        <v>-8.7651867223256872E-4</v>
      </c>
      <c r="K293" s="92">
        <v>-1.3126205563202644E-6</v>
      </c>
    </row>
    <row r="294" spans="2:11">
      <c r="B294" s="84" t="s">
        <v>2651</v>
      </c>
      <c r="C294" s="81" t="s">
        <v>2653</v>
      </c>
      <c r="D294" s="94" t="s">
        <v>1869</v>
      </c>
      <c r="E294" s="94" t="s">
        <v>141</v>
      </c>
      <c r="F294" s="102">
        <v>43788</v>
      </c>
      <c r="G294" s="91">
        <v>6787500</v>
      </c>
      <c r="H294" s="93">
        <v>-0.15409999999999999</v>
      </c>
      <c r="I294" s="91">
        <v>-10.45879</v>
      </c>
      <c r="J294" s="92">
        <v>-5.8434589323092174E-5</v>
      </c>
      <c r="K294" s="92">
        <v>-8.7508053821894835E-8</v>
      </c>
    </row>
    <row r="295" spans="2:11">
      <c r="B295" s="84" t="s">
        <v>2651</v>
      </c>
      <c r="C295" s="81" t="s">
        <v>2654</v>
      </c>
      <c r="D295" s="94" t="s">
        <v>1869</v>
      </c>
      <c r="E295" s="94" t="s">
        <v>141</v>
      </c>
      <c r="F295" s="102">
        <v>43788</v>
      </c>
      <c r="G295" s="91">
        <v>1696875</v>
      </c>
      <c r="H295" s="93">
        <v>-0.15409999999999999</v>
      </c>
      <c r="I295" s="91">
        <v>-2.6147</v>
      </c>
      <c r="J295" s="92">
        <v>-1.460866129859086E-5</v>
      </c>
      <c r="K295" s="92">
        <v>-2.1877034372820224E-8</v>
      </c>
    </row>
    <row r="296" spans="2:11">
      <c r="B296" s="84" t="s">
        <v>2655</v>
      </c>
      <c r="C296" s="81" t="s">
        <v>2656</v>
      </c>
      <c r="D296" s="94" t="s">
        <v>1869</v>
      </c>
      <c r="E296" s="94" t="s">
        <v>141</v>
      </c>
      <c r="F296" s="102">
        <v>43788</v>
      </c>
      <c r="G296" s="91">
        <v>84857500</v>
      </c>
      <c r="H296" s="93">
        <v>-0.13789999999999999</v>
      </c>
      <c r="I296" s="91">
        <v>-117.003</v>
      </c>
      <c r="J296" s="92">
        <v>-6.5371063522355383E-4</v>
      </c>
      <c r="K296" s="92">
        <v>-9.7895691770493148E-7</v>
      </c>
    </row>
    <row r="297" spans="2:11">
      <c r="B297" s="84" t="s">
        <v>2655</v>
      </c>
      <c r="C297" s="81" t="s">
        <v>2657</v>
      </c>
      <c r="D297" s="94" t="s">
        <v>1869</v>
      </c>
      <c r="E297" s="94" t="s">
        <v>141</v>
      </c>
      <c r="F297" s="102">
        <v>43788</v>
      </c>
      <c r="G297" s="91">
        <v>2376010</v>
      </c>
      <c r="H297" s="93">
        <v>-0.13789999999999999</v>
      </c>
      <c r="I297" s="91">
        <v>-3.2760799999999999</v>
      </c>
      <c r="J297" s="92">
        <v>-1.8303875437750999E-5</v>
      </c>
      <c r="K297" s="92">
        <v>-2.7410760227983658E-8</v>
      </c>
    </row>
    <row r="298" spans="2:11">
      <c r="B298" s="84" t="s">
        <v>2655</v>
      </c>
      <c r="C298" s="81" t="s">
        <v>2658</v>
      </c>
      <c r="D298" s="94" t="s">
        <v>1869</v>
      </c>
      <c r="E298" s="94" t="s">
        <v>141</v>
      </c>
      <c r="F298" s="102">
        <v>43788</v>
      </c>
      <c r="G298" s="91">
        <v>2647554</v>
      </c>
      <c r="H298" s="93">
        <v>-0.13789999999999999</v>
      </c>
      <c r="I298" s="91">
        <v>-3.6504899999999996</v>
      </c>
      <c r="J298" s="92">
        <v>-2.0395751705317222E-5</v>
      </c>
      <c r="K298" s="92">
        <v>-3.0543425711414883E-8</v>
      </c>
    </row>
    <row r="299" spans="2:11">
      <c r="B299" s="84" t="s">
        <v>2655</v>
      </c>
      <c r="C299" s="81" t="s">
        <v>2659</v>
      </c>
      <c r="D299" s="94" t="s">
        <v>1869</v>
      </c>
      <c r="E299" s="94" t="s">
        <v>141</v>
      </c>
      <c r="F299" s="102">
        <v>43788</v>
      </c>
      <c r="G299" s="91">
        <v>16971500</v>
      </c>
      <c r="H299" s="93">
        <v>-0.13789999999999999</v>
      </c>
      <c r="I299" s="91">
        <v>-23.400599999999997</v>
      </c>
      <c r="J299" s="92">
        <v>-1.3074212704471076E-4</v>
      </c>
      <c r="K299" s="92">
        <v>-1.9579138354098628E-7</v>
      </c>
    </row>
    <row r="300" spans="2:11">
      <c r="B300" s="84" t="s">
        <v>2655</v>
      </c>
      <c r="C300" s="81" t="s">
        <v>2660</v>
      </c>
      <c r="D300" s="94" t="s">
        <v>1869</v>
      </c>
      <c r="E300" s="94" t="s">
        <v>141</v>
      </c>
      <c r="F300" s="102">
        <v>43788</v>
      </c>
      <c r="G300" s="91">
        <v>7806890</v>
      </c>
      <c r="H300" s="93">
        <v>-0.13789999999999999</v>
      </c>
      <c r="I300" s="91">
        <v>-10.764280000000001</v>
      </c>
      <c r="J300" s="92">
        <v>-6.014140078907547E-5</v>
      </c>
      <c r="K300" s="92">
        <v>-9.0064069896608135E-8</v>
      </c>
    </row>
    <row r="301" spans="2:11">
      <c r="B301" s="84" t="s">
        <v>2655</v>
      </c>
      <c r="C301" s="81" t="s">
        <v>2661</v>
      </c>
      <c r="D301" s="94" t="s">
        <v>1869</v>
      </c>
      <c r="E301" s="94" t="s">
        <v>141</v>
      </c>
      <c r="F301" s="102">
        <v>43788</v>
      </c>
      <c r="G301" s="91">
        <v>1561378</v>
      </c>
      <c r="H301" s="93">
        <v>-0.13789999999999999</v>
      </c>
      <c r="I301" s="91">
        <v>-2.15286</v>
      </c>
      <c r="J301" s="92">
        <v>-1.2028302506323601E-5</v>
      </c>
      <c r="K301" s="92">
        <v>-1.8012847447076048E-8</v>
      </c>
    </row>
    <row r="302" spans="2:11">
      <c r="B302" s="84" t="s">
        <v>2655</v>
      </c>
      <c r="C302" s="81" t="s">
        <v>2662</v>
      </c>
      <c r="D302" s="94" t="s">
        <v>1869</v>
      </c>
      <c r="E302" s="94" t="s">
        <v>141</v>
      </c>
      <c r="F302" s="102">
        <v>43788</v>
      </c>
      <c r="G302" s="91">
        <v>339430</v>
      </c>
      <c r="H302" s="93">
        <v>-0.13789999999999999</v>
      </c>
      <c r="I302" s="91">
        <v>-0.46800999999999998</v>
      </c>
      <c r="J302" s="92">
        <v>-2.6148313666399618E-6</v>
      </c>
      <c r="K302" s="92">
        <v>-3.9158109369425142E-9</v>
      </c>
    </row>
    <row r="303" spans="2:11">
      <c r="B303" s="84" t="s">
        <v>2663</v>
      </c>
      <c r="C303" s="81" t="s">
        <v>2664</v>
      </c>
      <c r="D303" s="94" t="s">
        <v>1869</v>
      </c>
      <c r="E303" s="94" t="s">
        <v>141</v>
      </c>
      <c r="F303" s="102">
        <v>43787</v>
      </c>
      <c r="G303" s="91">
        <v>54340800</v>
      </c>
      <c r="H303" s="93">
        <v>-0.1119</v>
      </c>
      <c r="I303" s="91">
        <v>-60.815359999999998</v>
      </c>
      <c r="J303" s="92">
        <v>-3.3978314758552439E-4</v>
      </c>
      <c r="K303" s="92">
        <v>-5.0883838341509009E-7</v>
      </c>
    </row>
    <row r="304" spans="2:11">
      <c r="B304" s="84" t="s">
        <v>2665</v>
      </c>
      <c r="C304" s="81" t="s">
        <v>2666</v>
      </c>
      <c r="D304" s="94" t="s">
        <v>1869</v>
      </c>
      <c r="E304" s="94" t="s">
        <v>141</v>
      </c>
      <c r="F304" s="102">
        <v>43787</v>
      </c>
      <c r="G304" s="91">
        <v>67926000</v>
      </c>
      <c r="H304" s="93">
        <v>-0.1119</v>
      </c>
      <c r="I304" s="91">
        <v>-76.019210000000001</v>
      </c>
      <c r="J304" s="92">
        <v>-4.2472899035317672E-4</v>
      </c>
      <c r="K304" s="92">
        <v>-6.3604806293824865E-7</v>
      </c>
    </row>
    <row r="305" spans="2:11">
      <c r="B305" s="84" t="s">
        <v>2667</v>
      </c>
      <c r="C305" s="81" t="s">
        <v>2668</v>
      </c>
      <c r="D305" s="94" t="s">
        <v>1869</v>
      </c>
      <c r="E305" s="94" t="s">
        <v>141</v>
      </c>
      <c r="F305" s="102">
        <v>43787</v>
      </c>
      <c r="G305" s="91">
        <v>101949000</v>
      </c>
      <c r="H305" s="93">
        <v>-5.3100000000000001E-2</v>
      </c>
      <c r="I305" s="91">
        <v>-54.10669</v>
      </c>
      <c r="J305" s="92">
        <v>-3.0230095544339809E-4</v>
      </c>
      <c r="K305" s="92">
        <v>-4.5270735339791497E-7</v>
      </c>
    </row>
    <row r="306" spans="2:11">
      <c r="B306" s="84" t="s">
        <v>2669</v>
      </c>
      <c r="C306" s="81" t="s">
        <v>2670</v>
      </c>
      <c r="D306" s="94" t="s">
        <v>1869</v>
      </c>
      <c r="E306" s="94" t="s">
        <v>141</v>
      </c>
      <c r="F306" s="102">
        <v>43801</v>
      </c>
      <c r="G306" s="91">
        <v>1703000</v>
      </c>
      <c r="H306" s="93">
        <v>0.12920000000000001</v>
      </c>
      <c r="I306" s="91">
        <v>2.2000799999999998</v>
      </c>
      <c r="J306" s="92">
        <v>1.2292126649253747E-5</v>
      </c>
      <c r="K306" s="92">
        <v>1.8407934288046167E-8</v>
      </c>
    </row>
    <row r="307" spans="2:11">
      <c r="B307" s="84" t="s">
        <v>2671</v>
      </c>
      <c r="C307" s="81" t="s">
        <v>2287</v>
      </c>
      <c r="D307" s="94" t="s">
        <v>1869</v>
      </c>
      <c r="E307" s="94" t="s">
        <v>141</v>
      </c>
      <c r="F307" s="102">
        <v>43801</v>
      </c>
      <c r="G307" s="91">
        <v>340650</v>
      </c>
      <c r="H307" s="93">
        <v>0.1166</v>
      </c>
      <c r="I307" s="91">
        <v>0.39731</v>
      </c>
      <c r="J307" s="92">
        <v>2.2198214787712295E-6</v>
      </c>
      <c r="K307" s="92">
        <v>3.3242683775061013E-9</v>
      </c>
    </row>
    <row r="308" spans="2:11">
      <c r="B308" s="84" t="s">
        <v>2671</v>
      </c>
      <c r="C308" s="81" t="s">
        <v>2672</v>
      </c>
      <c r="D308" s="94" t="s">
        <v>1869</v>
      </c>
      <c r="E308" s="94" t="s">
        <v>141</v>
      </c>
      <c r="F308" s="102">
        <v>43801</v>
      </c>
      <c r="G308" s="91">
        <v>5791050</v>
      </c>
      <c r="H308" s="93">
        <v>0.1166</v>
      </c>
      <c r="I308" s="91">
        <v>6.75434</v>
      </c>
      <c r="J308" s="92">
        <v>3.7737356238009782E-5</v>
      </c>
      <c r="K308" s="92">
        <v>5.6513148103306135E-8</v>
      </c>
    </row>
    <row r="309" spans="2:11">
      <c r="B309" s="84" t="s">
        <v>2671</v>
      </c>
      <c r="C309" s="81" t="s">
        <v>2673</v>
      </c>
      <c r="D309" s="94" t="s">
        <v>1869</v>
      </c>
      <c r="E309" s="94" t="s">
        <v>141</v>
      </c>
      <c r="F309" s="102">
        <v>43801</v>
      </c>
      <c r="G309" s="91">
        <v>1021950</v>
      </c>
      <c r="H309" s="93">
        <v>0.1166</v>
      </c>
      <c r="I309" s="91">
        <v>1.19194</v>
      </c>
      <c r="J309" s="92">
        <v>6.659520307584958E-6</v>
      </c>
      <c r="K309" s="92">
        <v>9.972888801904362E-9</v>
      </c>
    </row>
    <row r="310" spans="2:11">
      <c r="B310" s="84" t="s">
        <v>2674</v>
      </c>
      <c r="C310" s="81" t="s">
        <v>2675</v>
      </c>
      <c r="D310" s="94" t="s">
        <v>1869</v>
      </c>
      <c r="E310" s="94" t="s">
        <v>141</v>
      </c>
      <c r="F310" s="102">
        <v>43802</v>
      </c>
      <c r="G310" s="91">
        <v>1367120</v>
      </c>
      <c r="H310" s="93">
        <v>0.47360000000000002</v>
      </c>
      <c r="I310" s="91">
        <v>6.4740699999999993</v>
      </c>
      <c r="J310" s="92">
        <v>3.6171452118165798E-5</v>
      </c>
      <c r="K310" s="92">
        <v>5.4168146220233376E-8</v>
      </c>
    </row>
    <row r="311" spans="2:11">
      <c r="B311" s="84" t="s">
        <v>2676</v>
      </c>
      <c r="C311" s="81" t="s">
        <v>2677</v>
      </c>
      <c r="D311" s="94" t="s">
        <v>1869</v>
      </c>
      <c r="E311" s="94" t="s">
        <v>141</v>
      </c>
      <c r="F311" s="102">
        <v>43809</v>
      </c>
      <c r="G311" s="91">
        <v>85550000</v>
      </c>
      <c r="H311" s="93">
        <v>-7.1599999999999997E-2</v>
      </c>
      <c r="I311" s="91">
        <v>-61.260839999999995</v>
      </c>
      <c r="J311" s="92">
        <v>-3.4227210097799622E-4</v>
      </c>
      <c r="K311" s="92">
        <v>-5.1256568722524185E-7</v>
      </c>
    </row>
    <row r="312" spans="2:11">
      <c r="B312" s="84" t="s">
        <v>2678</v>
      </c>
      <c r="C312" s="81" t="s">
        <v>2679</v>
      </c>
      <c r="D312" s="94" t="s">
        <v>1869</v>
      </c>
      <c r="E312" s="94" t="s">
        <v>141</v>
      </c>
      <c r="F312" s="102">
        <v>43809</v>
      </c>
      <c r="G312" s="91">
        <v>102672000</v>
      </c>
      <c r="H312" s="93">
        <v>-5.9900000000000002E-2</v>
      </c>
      <c r="I312" s="91">
        <v>-61.522839999999995</v>
      </c>
      <c r="J312" s="92">
        <v>-3.4373592828523255E-4</v>
      </c>
      <c r="K312" s="92">
        <v>-5.1475782513998504E-7</v>
      </c>
    </row>
    <row r="313" spans="2:11">
      <c r="B313" s="84" t="s">
        <v>2680</v>
      </c>
      <c r="C313" s="81" t="s">
        <v>2681</v>
      </c>
      <c r="D313" s="94" t="s">
        <v>1869</v>
      </c>
      <c r="E313" s="94" t="s">
        <v>141</v>
      </c>
      <c r="F313" s="102">
        <v>43796</v>
      </c>
      <c r="G313" s="91">
        <v>68492</v>
      </c>
      <c r="H313" s="93">
        <v>-0.1246</v>
      </c>
      <c r="I313" s="91">
        <v>-8.5330000000000003E-2</v>
      </c>
      <c r="J313" s="92">
        <v>-4.7674955773463804E-7</v>
      </c>
      <c r="K313" s="92">
        <v>-7.1395087124058196E-10</v>
      </c>
    </row>
    <row r="314" spans="2:11">
      <c r="B314" s="84" t="s">
        <v>2680</v>
      </c>
      <c r="C314" s="81" t="s">
        <v>2682</v>
      </c>
      <c r="D314" s="94" t="s">
        <v>1869</v>
      </c>
      <c r="E314" s="94" t="s">
        <v>141</v>
      </c>
      <c r="F314" s="102">
        <v>43796</v>
      </c>
      <c r="G314" s="91">
        <v>102738</v>
      </c>
      <c r="H314" s="93">
        <v>-0.1246</v>
      </c>
      <c r="I314" s="91">
        <v>-0.128</v>
      </c>
      <c r="J314" s="92">
        <v>-7.1515227223759129E-7</v>
      </c>
      <c r="K314" s="92">
        <v>-1.0709681415539025E-9</v>
      </c>
    </row>
    <row r="315" spans="2:11">
      <c r="B315" s="84" t="s">
        <v>2683</v>
      </c>
      <c r="C315" s="81" t="s">
        <v>2684</v>
      </c>
      <c r="D315" s="94" t="s">
        <v>1869</v>
      </c>
      <c r="E315" s="94" t="s">
        <v>141</v>
      </c>
      <c r="F315" s="102">
        <v>43809</v>
      </c>
      <c r="G315" s="91">
        <v>10278000</v>
      </c>
      <c r="H315" s="93">
        <v>-4.9500000000000002E-2</v>
      </c>
      <c r="I315" s="91">
        <v>-5.0849899999999995</v>
      </c>
      <c r="J315" s="92">
        <v>-2.8410485568792413E-5</v>
      </c>
      <c r="K315" s="92">
        <v>-4.254579914156389E-8</v>
      </c>
    </row>
    <row r="316" spans="2:11">
      <c r="B316" s="84" t="s">
        <v>2685</v>
      </c>
      <c r="C316" s="81" t="s">
        <v>2686</v>
      </c>
      <c r="D316" s="94" t="s">
        <v>1869</v>
      </c>
      <c r="E316" s="94" t="s">
        <v>141</v>
      </c>
      <c r="F316" s="102">
        <v>43804</v>
      </c>
      <c r="G316" s="91">
        <v>1884575</v>
      </c>
      <c r="H316" s="93">
        <v>-4.4699999999999997E-2</v>
      </c>
      <c r="I316" s="91">
        <v>-0.84177999999999997</v>
      </c>
      <c r="J316" s="92">
        <v>-4.703131872844997E-6</v>
      </c>
      <c r="K316" s="92">
        <v>-7.0431215796659679E-9</v>
      </c>
    </row>
    <row r="317" spans="2:11">
      <c r="B317" s="84" t="s">
        <v>2685</v>
      </c>
      <c r="C317" s="81" t="s">
        <v>2687</v>
      </c>
      <c r="D317" s="94" t="s">
        <v>1869</v>
      </c>
      <c r="E317" s="94" t="s">
        <v>141</v>
      </c>
      <c r="F317" s="102">
        <v>43804</v>
      </c>
      <c r="G317" s="91">
        <v>1713250</v>
      </c>
      <c r="H317" s="93">
        <v>-4.4699999999999997E-2</v>
      </c>
      <c r="I317" s="91">
        <v>-0.76524999999999999</v>
      </c>
      <c r="J317" s="92">
        <v>-4.2755490338266934E-6</v>
      </c>
      <c r="K317" s="92">
        <v>-6.4027997681572168E-9</v>
      </c>
    </row>
    <row r="318" spans="2:11">
      <c r="B318" s="84" t="s">
        <v>2688</v>
      </c>
      <c r="C318" s="81" t="s">
        <v>2689</v>
      </c>
      <c r="D318" s="94" t="s">
        <v>1869</v>
      </c>
      <c r="E318" s="94" t="s">
        <v>141</v>
      </c>
      <c r="F318" s="102">
        <v>43804</v>
      </c>
      <c r="G318" s="91">
        <v>171360</v>
      </c>
      <c r="H318" s="93">
        <v>-4.87E-2</v>
      </c>
      <c r="I318" s="91">
        <v>-8.3430000000000004E-2</v>
      </c>
      <c r="J318" s="92">
        <v>-4.6613401619361131E-7</v>
      </c>
      <c r="K318" s="92">
        <v>-6.9805368788939126E-10</v>
      </c>
    </row>
    <row r="319" spans="2:11">
      <c r="B319" s="84" t="s">
        <v>2688</v>
      </c>
      <c r="C319" s="81" t="s">
        <v>2690</v>
      </c>
      <c r="D319" s="94" t="s">
        <v>1869</v>
      </c>
      <c r="E319" s="94" t="s">
        <v>141</v>
      </c>
      <c r="F319" s="102">
        <v>43804</v>
      </c>
      <c r="G319" s="91">
        <v>51408</v>
      </c>
      <c r="H319" s="93">
        <v>-4.87E-2</v>
      </c>
      <c r="I319" s="91">
        <v>-2.503E-2</v>
      </c>
      <c r="J319" s="92">
        <v>-1.3984579198521023E-7</v>
      </c>
      <c r="K319" s="92">
        <v>-2.0942447330542326E-10</v>
      </c>
    </row>
    <row r="320" spans="2:11">
      <c r="B320" s="84" t="s">
        <v>2688</v>
      </c>
      <c r="C320" s="81" t="s">
        <v>2691</v>
      </c>
      <c r="D320" s="94" t="s">
        <v>1869</v>
      </c>
      <c r="E320" s="94" t="s">
        <v>141</v>
      </c>
      <c r="F320" s="102">
        <v>43804</v>
      </c>
      <c r="G320" s="91">
        <v>1507968</v>
      </c>
      <c r="H320" s="93">
        <v>-4.87E-2</v>
      </c>
      <c r="I320" s="91">
        <v>-0.73419000000000001</v>
      </c>
      <c r="J320" s="92">
        <v>-4.1020128652665404E-6</v>
      </c>
      <c r="K320" s="92">
        <v>-6.1429226550582782E-9</v>
      </c>
    </row>
    <row r="321" spans="2:11">
      <c r="B321" s="84" t="s">
        <v>2692</v>
      </c>
      <c r="C321" s="81" t="s">
        <v>2693</v>
      </c>
      <c r="D321" s="94" t="s">
        <v>1869</v>
      </c>
      <c r="E321" s="94" t="s">
        <v>141</v>
      </c>
      <c r="F321" s="102">
        <v>43809</v>
      </c>
      <c r="G321" s="91">
        <v>2399180</v>
      </c>
      <c r="H321" s="93">
        <v>-4.2900000000000001E-2</v>
      </c>
      <c r="I321" s="91">
        <v>-1.0281300000000002</v>
      </c>
      <c r="J321" s="92">
        <v>-5.7442930129346473E-6</v>
      </c>
      <c r="K321" s="92">
        <v>-8.6023005888735453E-9</v>
      </c>
    </row>
    <row r="322" spans="2:11">
      <c r="B322" s="84" t="s">
        <v>2694</v>
      </c>
      <c r="C322" s="81" t="s">
        <v>2695</v>
      </c>
      <c r="D322" s="94" t="s">
        <v>1869</v>
      </c>
      <c r="E322" s="94" t="s">
        <v>141</v>
      </c>
      <c r="F322" s="102">
        <v>43803</v>
      </c>
      <c r="G322" s="91">
        <v>68616000</v>
      </c>
      <c r="H322" s="93">
        <v>8.5500000000000007E-2</v>
      </c>
      <c r="I322" s="91">
        <v>58.676989999999996</v>
      </c>
      <c r="J322" s="92">
        <v>3.2783580255126888E-4</v>
      </c>
      <c r="K322" s="92">
        <v>4.9094677290841338E-7</v>
      </c>
    </row>
    <row r="323" spans="2:11">
      <c r="B323" s="84" t="s">
        <v>2694</v>
      </c>
      <c r="C323" s="81" t="s">
        <v>2696</v>
      </c>
      <c r="D323" s="94" t="s">
        <v>1869</v>
      </c>
      <c r="E323" s="94" t="s">
        <v>141</v>
      </c>
      <c r="F323" s="102">
        <v>43803</v>
      </c>
      <c r="G323" s="91">
        <v>34308000</v>
      </c>
      <c r="H323" s="93">
        <v>8.5500000000000007E-2</v>
      </c>
      <c r="I323" s="91">
        <v>29.3385</v>
      </c>
      <c r="J323" s="92">
        <v>1.639179292112701E-4</v>
      </c>
      <c r="K323" s="92">
        <v>2.4547342828889973E-7</v>
      </c>
    </row>
    <row r="324" spans="2:11">
      <c r="B324" s="84" t="s">
        <v>2697</v>
      </c>
      <c r="C324" s="81" t="s">
        <v>2698</v>
      </c>
      <c r="D324" s="94" t="s">
        <v>1869</v>
      </c>
      <c r="E324" s="94" t="s">
        <v>141</v>
      </c>
      <c r="F324" s="102">
        <v>43809</v>
      </c>
      <c r="G324" s="91">
        <v>34313000</v>
      </c>
      <c r="H324" s="93">
        <v>0.19939999999999999</v>
      </c>
      <c r="I324" s="91">
        <v>68.419520000000006</v>
      </c>
      <c r="J324" s="92">
        <v>3.822685561984791E-4</v>
      </c>
      <c r="K324" s="92">
        <v>5.7246192328445364E-7</v>
      </c>
    </row>
    <row r="325" spans="2:11">
      <c r="B325" s="84" t="s">
        <v>2697</v>
      </c>
      <c r="C325" s="81" t="s">
        <v>2699</v>
      </c>
      <c r="D325" s="94" t="s">
        <v>1869</v>
      </c>
      <c r="E325" s="94" t="s">
        <v>141</v>
      </c>
      <c r="F325" s="102">
        <v>43809</v>
      </c>
      <c r="G325" s="91">
        <v>102939000</v>
      </c>
      <c r="H325" s="93">
        <v>0.19939999999999999</v>
      </c>
      <c r="I325" s="91">
        <v>205.25857000000002</v>
      </c>
      <c r="J325" s="92">
        <v>1.1468057244667087E-3</v>
      </c>
      <c r="K325" s="92">
        <v>1.7173858535227469E-6</v>
      </c>
    </row>
    <row r="326" spans="2:11">
      <c r="B326" s="84" t="s">
        <v>2700</v>
      </c>
      <c r="C326" s="81" t="s">
        <v>2701</v>
      </c>
      <c r="D326" s="94" t="s">
        <v>1869</v>
      </c>
      <c r="E326" s="94" t="s">
        <v>141</v>
      </c>
      <c r="F326" s="102">
        <v>43803</v>
      </c>
      <c r="G326" s="91">
        <v>2059140</v>
      </c>
      <c r="H326" s="93">
        <v>0.11749999999999999</v>
      </c>
      <c r="I326" s="91">
        <v>2.4198200000000001</v>
      </c>
      <c r="J326" s="92">
        <v>1.3519841964109127E-5</v>
      </c>
      <c r="K326" s="92">
        <v>2.0246485377304408E-8</v>
      </c>
    </row>
    <row r="327" spans="2:11">
      <c r="B327" s="84" t="s">
        <v>2700</v>
      </c>
      <c r="C327" s="81" t="s">
        <v>2702</v>
      </c>
      <c r="D327" s="94" t="s">
        <v>1869</v>
      </c>
      <c r="E327" s="94" t="s">
        <v>141</v>
      </c>
      <c r="F327" s="102">
        <v>43803</v>
      </c>
      <c r="G327" s="91">
        <v>3431900</v>
      </c>
      <c r="H327" s="93">
        <v>0.11749999999999999</v>
      </c>
      <c r="I327" s="91">
        <v>4.0330300000000001</v>
      </c>
      <c r="J327" s="92">
        <v>2.2533051316424789E-5</v>
      </c>
      <c r="K327" s="92">
        <v>3.3744114405711991E-8</v>
      </c>
    </row>
    <row r="328" spans="2:11">
      <c r="B328" s="84" t="s">
        <v>2700</v>
      </c>
      <c r="C328" s="81" t="s">
        <v>2703</v>
      </c>
      <c r="D328" s="94" t="s">
        <v>1869</v>
      </c>
      <c r="E328" s="94" t="s">
        <v>141</v>
      </c>
      <c r="F328" s="102">
        <v>43803</v>
      </c>
      <c r="G328" s="91">
        <v>10295700</v>
      </c>
      <c r="H328" s="93">
        <v>0.11749999999999999</v>
      </c>
      <c r="I328" s="91">
        <v>12.09909</v>
      </c>
      <c r="J328" s="92">
        <v>6.7599153949274364E-5</v>
      </c>
      <c r="K328" s="92">
        <v>1.0123234321713597E-7</v>
      </c>
    </row>
    <row r="329" spans="2:11">
      <c r="B329" s="84" t="s">
        <v>2700</v>
      </c>
      <c r="C329" s="81" t="s">
        <v>2704</v>
      </c>
      <c r="D329" s="94" t="s">
        <v>1869</v>
      </c>
      <c r="E329" s="94" t="s">
        <v>141</v>
      </c>
      <c r="F329" s="102">
        <v>43803</v>
      </c>
      <c r="G329" s="91">
        <v>2059140</v>
      </c>
      <c r="H329" s="93">
        <v>0.11749999999999999</v>
      </c>
      <c r="I329" s="91">
        <v>2.4198200000000001</v>
      </c>
      <c r="J329" s="92">
        <v>1.3519841964109127E-5</v>
      </c>
      <c r="K329" s="92">
        <v>2.0246485377304408E-8</v>
      </c>
    </row>
    <row r="330" spans="2:11">
      <c r="B330" s="84" t="s">
        <v>2700</v>
      </c>
      <c r="C330" s="81" t="s">
        <v>2705</v>
      </c>
      <c r="D330" s="94" t="s">
        <v>1869</v>
      </c>
      <c r="E330" s="94" t="s">
        <v>141</v>
      </c>
      <c r="F330" s="102">
        <v>43803</v>
      </c>
      <c r="G330" s="91">
        <v>6863800</v>
      </c>
      <c r="H330" s="93">
        <v>0.11749999999999999</v>
      </c>
      <c r="I330" s="91">
        <v>8.0660600000000002</v>
      </c>
      <c r="J330" s="92">
        <v>4.5066102632849578E-5</v>
      </c>
      <c r="K330" s="92">
        <v>6.7488228811423982E-8</v>
      </c>
    </row>
    <row r="331" spans="2:11">
      <c r="B331" s="84" t="s">
        <v>2706</v>
      </c>
      <c r="C331" s="81" t="s">
        <v>2707</v>
      </c>
      <c r="D331" s="94" t="s">
        <v>1869</v>
      </c>
      <c r="E331" s="94" t="s">
        <v>141</v>
      </c>
      <c r="F331" s="102">
        <v>43808</v>
      </c>
      <c r="G331" s="91">
        <v>240310</v>
      </c>
      <c r="H331" s="93">
        <v>0.1202</v>
      </c>
      <c r="I331" s="91">
        <v>0.28889999999999999</v>
      </c>
      <c r="J331" s="92">
        <v>1.614121026948751E-6</v>
      </c>
      <c r="K331" s="92">
        <v>2.417208563241581E-9</v>
      </c>
    </row>
    <row r="332" spans="2:11">
      <c r="B332" s="84" t="s">
        <v>2708</v>
      </c>
      <c r="C332" s="81" t="s">
        <v>2709</v>
      </c>
      <c r="D332" s="94" t="s">
        <v>1869</v>
      </c>
      <c r="E332" s="94" t="s">
        <v>141</v>
      </c>
      <c r="F332" s="102">
        <v>43810</v>
      </c>
      <c r="G332" s="91">
        <v>34332500</v>
      </c>
      <c r="H332" s="93">
        <v>0.16159999999999999</v>
      </c>
      <c r="I332" s="91">
        <v>55.49568</v>
      </c>
      <c r="J332" s="92">
        <v>3.1006141915133011E-4</v>
      </c>
      <c r="K332" s="92">
        <v>4.6432894745210994E-7</v>
      </c>
    </row>
    <row r="333" spans="2:11">
      <c r="B333" s="84" t="s">
        <v>2708</v>
      </c>
      <c r="C333" s="81" t="s">
        <v>2710</v>
      </c>
      <c r="D333" s="94" t="s">
        <v>1869</v>
      </c>
      <c r="E333" s="94" t="s">
        <v>141</v>
      </c>
      <c r="F333" s="102">
        <v>43810</v>
      </c>
      <c r="G333" s="91">
        <v>85831250</v>
      </c>
      <c r="H333" s="93">
        <v>0.16159999999999999</v>
      </c>
      <c r="I333" s="91">
        <v>138.73920000000001</v>
      </c>
      <c r="J333" s="92">
        <v>7.7515354787832528E-4</v>
      </c>
      <c r="K333" s="92">
        <v>1.1608223686302749E-6</v>
      </c>
    </row>
    <row r="334" spans="2:11">
      <c r="B334" s="84" t="s">
        <v>2711</v>
      </c>
      <c r="C334" s="81" t="s">
        <v>2712</v>
      </c>
      <c r="D334" s="94" t="s">
        <v>1869</v>
      </c>
      <c r="E334" s="94" t="s">
        <v>141</v>
      </c>
      <c r="F334" s="102">
        <v>43810</v>
      </c>
      <c r="G334" s="91">
        <v>3776850</v>
      </c>
      <c r="H334" s="93">
        <v>0.15909999999999999</v>
      </c>
      <c r="I334" s="91">
        <v>6.0107299999999997</v>
      </c>
      <c r="J334" s="92">
        <v>3.3582712635208255E-5</v>
      </c>
      <c r="K334" s="92">
        <v>5.0291408886580367E-8</v>
      </c>
    </row>
    <row r="335" spans="2:11">
      <c r="B335" s="84" t="s">
        <v>2713</v>
      </c>
      <c r="C335" s="81" t="s">
        <v>2714</v>
      </c>
      <c r="D335" s="94" t="s">
        <v>1869</v>
      </c>
      <c r="E335" s="94" t="s">
        <v>141</v>
      </c>
      <c r="F335" s="102">
        <v>43829</v>
      </c>
      <c r="G335" s="91">
        <v>85860</v>
      </c>
      <c r="H335" s="93">
        <v>0.16089999999999999</v>
      </c>
      <c r="I335" s="91">
        <v>0.13815</v>
      </c>
      <c r="J335" s="92">
        <v>7.7186161257518148E-7</v>
      </c>
      <c r="K335" s="92">
        <v>1.1558925684036844E-9</v>
      </c>
    </row>
    <row r="336" spans="2:11">
      <c r="B336" s="84" t="s">
        <v>2713</v>
      </c>
      <c r="C336" s="81" t="s">
        <v>2715</v>
      </c>
      <c r="D336" s="94" t="s">
        <v>1869</v>
      </c>
      <c r="E336" s="94" t="s">
        <v>141</v>
      </c>
      <c r="F336" s="102">
        <v>43829</v>
      </c>
      <c r="G336" s="91">
        <v>343440</v>
      </c>
      <c r="H336" s="93">
        <v>0.16089999999999999</v>
      </c>
      <c r="I336" s="91">
        <v>0.55262</v>
      </c>
      <c r="J336" s="92">
        <v>3.0875581928432635E-6</v>
      </c>
      <c r="K336" s="92">
        <v>4.6237376123868556E-9</v>
      </c>
    </row>
    <row r="337" spans="2:11">
      <c r="B337" s="84" t="s">
        <v>2716</v>
      </c>
      <c r="C337" s="81" t="s">
        <v>2717</v>
      </c>
      <c r="D337" s="94" t="s">
        <v>1869</v>
      </c>
      <c r="E337" s="94" t="s">
        <v>141</v>
      </c>
      <c r="F337" s="102">
        <v>43780</v>
      </c>
      <c r="G337" s="91">
        <v>137396000</v>
      </c>
      <c r="H337" s="93">
        <v>0.97919999999999996</v>
      </c>
      <c r="I337" s="91">
        <v>1345.3752899999999</v>
      </c>
      <c r="J337" s="92">
        <v>7.5167827785610026E-3</v>
      </c>
      <c r="K337" s="92">
        <v>1.1256672453311269E-5</v>
      </c>
    </row>
    <row r="338" spans="2:11">
      <c r="B338" s="84" t="s">
        <v>2718</v>
      </c>
      <c r="C338" s="81" t="s">
        <v>2719</v>
      </c>
      <c r="D338" s="94" t="s">
        <v>1869</v>
      </c>
      <c r="E338" s="94" t="s">
        <v>141</v>
      </c>
      <c r="F338" s="102">
        <v>43780</v>
      </c>
      <c r="G338" s="91">
        <v>103053000</v>
      </c>
      <c r="H338" s="93">
        <v>0.98499999999999999</v>
      </c>
      <c r="I338" s="91">
        <v>1015.02381</v>
      </c>
      <c r="J338" s="92">
        <v>5.6710670632559154E-3</v>
      </c>
      <c r="K338" s="92">
        <v>8.4926419017864168E-6</v>
      </c>
    </row>
    <row r="339" spans="2:11">
      <c r="B339" s="84" t="s">
        <v>2720</v>
      </c>
      <c r="C339" s="81" t="s">
        <v>2721</v>
      </c>
      <c r="D339" s="94" t="s">
        <v>1869</v>
      </c>
      <c r="E339" s="94" t="s">
        <v>141</v>
      </c>
      <c r="F339" s="102">
        <v>43810</v>
      </c>
      <c r="G339" s="91">
        <v>137480000</v>
      </c>
      <c r="H339" s="93">
        <v>0.27050000000000002</v>
      </c>
      <c r="I339" s="91">
        <v>371.87025</v>
      </c>
      <c r="J339" s="92">
        <v>2.07768636144579E-3</v>
      </c>
      <c r="K339" s="92">
        <v>3.1114155511069148E-6</v>
      </c>
    </row>
    <row r="340" spans="2:11">
      <c r="B340" s="84" t="s">
        <v>2722</v>
      </c>
      <c r="C340" s="81" t="s">
        <v>2723</v>
      </c>
      <c r="D340" s="94" t="s">
        <v>1869</v>
      </c>
      <c r="E340" s="94" t="s">
        <v>141</v>
      </c>
      <c r="F340" s="102">
        <v>43802</v>
      </c>
      <c r="G340" s="91">
        <v>85930000</v>
      </c>
      <c r="H340" s="93">
        <v>0.20319999999999999</v>
      </c>
      <c r="I340" s="91">
        <v>174.62438</v>
      </c>
      <c r="J340" s="92">
        <v>9.7564861050844216E-4</v>
      </c>
      <c r="K340" s="92">
        <v>1.4610714665515816E-6</v>
      </c>
    </row>
    <row r="341" spans="2:11">
      <c r="B341" s="84" t="s">
        <v>2724</v>
      </c>
      <c r="C341" s="81" t="s">
        <v>2725</v>
      </c>
      <c r="D341" s="94" t="s">
        <v>1869</v>
      </c>
      <c r="E341" s="94" t="s">
        <v>141</v>
      </c>
      <c r="F341" s="102">
        <v>43822</v>
      </c>
      <c r="G341" s="91">
        <v>343720</v>
      </c>
      <c r="H341" s="93">
        <v>0.2422</v>
      </c>
      <c r="I341" s="91">
        <v>0.83240999999999998</v>
      </c>
      <c r="J341" s="92">
        <v>4.6507804916663541E-6</v>
      </c>
      <c r="K341" s="92">
        <v>6.9647233649287805E-9</v>
      </c>
    </row>
    <row r="342" spans="2:11">
      <c r="B342" s="84" t="s">
        <v>2724</v>
      </c>
      <c r="C342" s="81" t="s">
        <v>2726</v>
      </c>
      <c r="D342" s="94" t="s">
        <v>1869</v>
      </c>
      <c r="E342" s="94" t="s">
        <v>141</v>
      </c>
      <c r="F342" s="102">
        <v>43822</v>
      </c>
      <c r="G342" s="91">
        <v>85930</v>
      </c>
      <c r="H342" s="93">
        <v>0.2422</v>
      </c>
      <c r="I342" s="91">
        <v>0.20810000000000001</v>
      </c>
      <c r="J342" s="92">
        <v>1.1626811550987715E-6</v>
      </c>
      <c r="K342" s="92">
        <v>1.7411599238856804E-9</v>
      </c>
    </row>
    <row r="343" spans="2:11">
      <c r="B343" s="84" t="s">
        <v>2727</v>
      </c>
      <c r="C343" s="81" t="s">
        <v>2728</v>
      </c>
      <c r="D343" s="94" t="s">
        <v>1869</v>
      </c>
      <c r="E343" s="94" t="s">
        <v>141</v>
      </c>
      <c r="F343" s="102">
        <v>43822</v>
      </c>
      <c r="G343" s="91">
        <v>171960</v>
      </c>
      <c r="H343" s="93">
        <v>0.30020000000000002</v>
      </c>
      <c r="I343" s="91">
        <v>0.51613999999999993</v>
      </c>
      <c r="J343" s="92">
        <v>2.8837397952555495E-6</v>
      </c>
      <c r="K343" s="92">
        <v>4.3185116920439928E-9</v>
      </c>
    </row>
    <row r="344" spans="2:11">
      <c r="B344" s="84" t="s">
        <v>2727</v>
      </c>
      <c r="C344" s="81" t="s">
        <v>2729</v>
      </c>
      <c r="D344" s="94" t="s">
        <v>1869</v>
      </c>
      <c r="E344" s="94" t="s">
        <v>141</v>
      </c>
      <c r="F344" s="102">
        <v>43822</v>
      </c>
      <c r="G344" s="91">
        <v>1375680</v>
      </c>
      <c r="H344" s="93">
        <v>0.30009999999999998</v>
      </c>
      <c r="I344" s="91">
        <v>4.1290800000000001</v>
      </c>
      <c r="J344" s="92">
        <v>2.3069694876959323E-5</v>
      </c>
      <c r="K344" s="92">
        <v>3.4547758858807713E-8</v>
      </c>
    </row>
    <row r="345" spans="2:11">
      <c r="B345" s="84" t="s">
        <v>2730</v>
      </c>
      <c r="C345" s="81" t="s">
        <v>2731</v>
      </c>
      <c r="D345" s="94" t="s">
        <v>1869</v>
      </c>
      <c r="E345" s="94" t="s">
        <v>141</v>
      </c>
      <c r="F345" s="102">
        <v>43803</v>
      </c>
      <c r="G345" s="91">
        <v>29238300</v>
      </c>
      <c r="H345" s="93">
        <v>0.3906</v>
      </c>
      <c r="I345" s="91">
        <v>114.20014</v>
      </c>
      <c r="J345" s="92">
        <v>6.3805070008477382E-4</v>
      </c>
      <c r="K345" s="92">
        <v>9.5550556016402713E-7</v>
      </c>
    </row>
    <row r="346" spans="2:11">
      <c r="B346" s="84" t="s">
        <v>2732</v>
      </c>
      <c r="C346" s="81" t="s">
        <v>2733</v>
      </c>
      <c r="D346" s="94" t="s">
        <v>1869</v>
      </c>
      <c r="E346" s="94" t="s">
        <v>141</v>
      </c>
      <c r="F346" s="102">
        <v>43795</v>
      </c>
      <c r="G346" s="91">
        <v>22016000</v>
      </c>
      <c r="H346" s="93">
        <v>0.14829999999999999</v>
      </c>
      <c r="I346" s="91">
        <v>32.657419999999995</v>
      </c>
      <c r="J346" s="92">
        <v>1.8246115717513559E-4</v>
      </c>
      <c r="K346" s="92">
        <v>2.7324262816675965E-7</v>
      </c>
    </row>
    <row r="347" spans="2:11">
      <c r="B347" s="84" t="s">
        <v>2732</v>
      </c>
      <c r="C347" s="81" t="s">
        <v>2734</v>
      </c>
      <c r="D347" s="94" t="s">
        <v>1869</v>
      </c>
      <c r="E347" s="94" t="s">
        <v>141</v>
      </c>
      <c r="F347" s="102">
        <v>43795</v>
      </c>
      <c r="G347" s="91">
        <v>5332000</v>
      </c>
      <c r="H347" s="93">
        <v>0.14829999999999999</v>
      </c>
      <c r="I347" s="91">
        <v>7.9092200000000004</v>
      </c>
      <c r="J347" s="92">
        <v>4.4189817614273452E-5</v>
      </c>
      <c r="K347" s="92">
        <v>6.6175958160476218E-8</v>
      </c>
    </row>
    <row r="348" spans="2:11">
      <c r="B348" s="84" t="s">
        <v>2732</v>
      </c>
      <c r="C348" s="81" t="s">
        <v>2735</v>
      </c>
      <c r="D348" s="94" t="s">
        <v>1869</v>
      </c>
      <c r="E348" s="94" t="s">
        <v>141</v>
      </c>
      <c r="F348" s="102">
        <v>43795</v>
      </c>
      <c r="G348" s="91">
        <v>120400000</v>
      </c>
      <c r="H348" s="93">
        <v>0.14829999999999999</v>
      </c>
      <c r="I348" s="91">
        <v>178.59529000000001</v>
      </c>
      <c r="J348" s="92">
        <v>9.9783458948774655E-4</v>
      </c>
      <c r="K348" s="92">
        <v>1.4942958267310957E-6</v>
      </c>
    </row>
    <row r="349" spans="2:11">
      <c r="B349" s="84" t="s">
        <v>2732</v>
      </c>
      <c r="C349" s="81" t="s">
        <v>2736</v>
      </c>
      <c r="D349" s="94" t="s">
        <v>1869</v>
      </c>
      <c r="E349" s="94" t="s">
        <v>141</v>
      </c>
      <c r="F349" s="102">
        <v>43795</v>
      </c>
      <c r="G349" s="91">
        <v>11008000</v>
      </c>
      <c r="H349" s="93">
        <v>0.14829999999999999</v>
      </c>
      <c r="I349" s="91">
        <v>16.328709999999997</v>
      </c>
      <c r="J349" s="92">
        <v>9.1230578587567796E-5</v>
      </c>
      <c r="K349" s="92">
        <v>1.3662131408337982E-7</v>
      </c>
    </row>
    <row r="350" spans="2:11">
      <c r="B350" s="84" t="s">
        <v>2737</v>
      </c>
      <c r="C350" s="81" t="s">
        <v>2738</v>
      </c>
      <c r="D350" s="94" t="s">
        <v>1869</v>
      </c>
      <c r="E350" s="94" t="s">
        <v>141</v>
      </c>
      <c r="F350" s="102">
        <v>43801</v>
      </c>
      <c r="G350" s="91">
        <v>58356160</v>
      </c>
      <c r="H350" s="93">
        <v>0.21629999999999999</v>
      </c>
      <c r="I350" s="91">
        <v>126.23949</v>
      </c>
      <c r="J350" s="92">
        <v>7.0531607905948974E-4</v>
      </c>
      <c r="K350" s="92">
        <v>1.0562380624688473E-6</v>
      </c>
    </row>
    <row r="351" spans="2:11">
      <c r="B351" s="84" t="s">
        <v>2737</v>
      </c>
      <c r="C351" s="81" t="s">
        <v>2739</v>
      </c>
      <c r="D351" s="94" t="s">
        <v>1869</v>
      </c>
      <c r="E351" s="94" t="s">
        <v>141</v>
      </c>
      <c r="F351" s="102">
        <v>43801</v>
      </c>
      <c r="G351" s="91">
        <v>34400000</v>
      </c>
      <c r="H351" s="93">
        <v>0.21629999999999999</v>
      </c>
      <c r="I351" s="91">
        <v>74.416110000000003</v>
      </c>
      <c r="J351" s="92">
        <v>4.1577226685611361E-4</v>
      </c>
      <c r="K351" s="92">
        <v>6.2263502365914671E-7</v>
      </c>
    </row>
    <row r="352" spans="2:11">
      <c r="B352" s="84" t="s">
        <v>2737</v>
      </c>
      <c r="C352" s="81" t="s">
        <v>2740</v>
      </c>
      <c r="D352" s="94" t="s">
        <v>1869</v>
      </c>
      <c r="E352" s="94" t="s">
        <v>141</v>
      </c>
      <c r="F352" s="102">
        <v>43801</v>
      </c>
      <c r="G352" s="91">
        <v>2408000</v>
      </c>
      <c r="H352" s="93">
        <v>0.21629999999999999</v>
      </c>
      <c r="I352" s="91">
        <v>5.20913</v>
      </c>
      <c r="J352" s="92">
        <v>2.9104071530320344E-5</v>
      </c>
      <c r="K352" s="92">
        <v>4.3584470900099058E-8</v>
      </c>
    </row>
    <row r="353" spans="2:11">
      <c r="B353" s="84" t="s">
        <v>2741</v>
      </c>
      <c r="C353" s="81" t="s">
        <v>2742</v>
      </c>
      <c r="D353" s="94" t="s">
        <v>1869</v>
      </c>
      <c r="E353" s="94" t="s">
        <v>141</v>
      </c>
      <c r="F353" s="102">
        <v>43801</v>
      </c>
      <c r="G353" s="91">
        <v>22790000</v>
      </c>
      <c r="H353" s="93">
        <v>0.21629999999999999</v>
      </c>
      <c r="I353" s="91">
        <v>49.30068</v>
      </c>
      <c r="J353" s="92">
        <v>2.7544916660045602E-4</v>
      </c>
      <c r="K353" s="92">
        <v>4.1249576278862224E-7</v>
      </c>
    </row>
    <row r="354" spans="2:11">
      <c r="B354" s="84" t="s">
        <v>2743</v>
      </c>
      <c r="C354" s="81" t="s">
        <v>2744</v>
      </c>
      <c r="D354" s="94" t="s">
        <v>1869</v>
      </c>
      <c r="E354" s="94" t="s">
        <v>141</v>
      </c>
      <c r="F354" s="102">
        <v>43795</v>
      </c>
      <c r="G354" s="91">
        <v>55043.199999999997</v>
      </c>
      <c r="H354" s="93">
        <v>0.3291</v>
      </c>
      <c r="I354" s="91">
        <v>0.18115000000000001</v>
      </c>
      <c r="J354" s="92">
        <v>1.0121080790299975E-6</v>
      </c>
      <c r="K354" s="92">
        <v>1.5156709284569485E-9</v>
      </c>
    </row>
    <row r="355" spans="2:11">
      <c r="B355" s="84" t="s">
        <v>2745</v>
      </c>
      <c r="C355" s="81" t="s">
        <v>2746</v>
      </c>
      <c r="D355" s="94" t="s">
        <v>1869</v>
      </c>
      <c r="E355" s="94" t="s">
        <v>141</v>
      </c>
      <c r="F355" s="102">
        <v>43795</v>
      </c>
      <c r="G355" s="91">
        <v>7542672</v>
      </c>
      <c r="H355" s="93">
        <v>0.17730000000000001</v>
      </c>
      <c r="I355" s="91">
        <v>13.375879999999999</v>
      </c>
      <c r="J355" s="92">
        <v>7.4732741993573058E-5</v>
      </c>
      <c r="K355" s="92">
        <v>1.1191516675975008E-7</v>
      </c>
    </row>
    <row r="356" spans="2:11">
      <c r="B356" s="84" t="s">
        <v>2745</v>
      </c>
      <c r="C356" s="81" t="s">
        <v>2747</v>
      </c>
      <c r="D356" s="94" t="s">
        <v>1869</v>
      </c>
      <c r="E356" s="94" t="s">
        <v>141</v>
      </c>
      <c r="F356" s="102">
        <v>43795</v>
      </c>
      <c r="G356" s="91">
        <v>22641780</v>
      </c>
      <c r="H356" s="93">
        <v>0.17730000000000001</v>
      </c>
      <c r="I356" s="91">
        <v>40.152050000000003</v>
      </c>
      <c r="J356" s="92">
        <v>2.2433460775388579E-4</v>
      </c>
      <c r="K356" s="92">
        <v>3.3594973725062009E-7</v>
      </c>
    </row>
    <row r="357" spans="2:11">
      <c r="B357" s="84" t="s">
        <v>2745</v>
      </c>
      <c r="C357" s="81" t="s">
        <v>2748</v>
      </c>
      <c r="D357" s="94" t="s">
        <v>1869</v>
      </c>
      <c r="E357" s="94" t="s">
        <v>141</v>
      </c>
      <c r="F357" s="102">
        <v>43795</v>
      </c>
      <c r="G357" s="91">
        <v>9634800</v>
      </c>
      <c r="H357" s="93">
        <v>0.17730000000000001</v>
      </c>
      <c r="I357" s="91">
        <v>17.085979999999999</v>
      </c>
      <c r="J357" s="92">
        <v>9.5461542346922187E-5</v>
      </c>
      <c r="K357" s="92">
        <v>1.4295734568146208E-7</v>
      </c>
    </row>
    <row r="358" spans="2:11">
      <c r="B358" s="84" t="s">
        <v>2745</v>
      </c>
      <c r="C358" s="81" t="s">
        <v>2749</v>
      </c>
      <c r="D358" s="94" t="s">
        <v>1869</v>
      </c>
      <c r="E358" s="94" t="s">
        <v>141</v>
      </c>
      <c r="F358" s="102">
        <v>43795</v>
      </c>
      <c r="G358" s="91">
        <v>68820000</v>
      </c>
      <c r="H358" s="93">
        <v>0.17730000000000001</v>
      </c>
      <c r="I358" s="91">
        <v>122.04272</v>
      </c>
      <c r="J358" s="92">
        <v>6.8186819154731357E-4</v>
      </c>
      <c r="K358" s="92">
        <v>1.0211239455358068E-6</v>
      </c>
    </row>
    <row r="359" spans="2:11">
      <c r="B359" s="84" t="s">
        <v>2745</v>
      </c>
      <c r="C359" s="81" t="s">
        <v>2750</v>
      </c>
      <c r="D359" s="94" t="s">
        <v>1869</v>
      </c>
      <c r="E359" s="94" t="s">
        <v>141</v>
      </c>
      <c r="F359" s="102">
        <v>43795</v>
      </c>
      <c r="G359" s="91">
        <v>6503490</v>
      </c>
      <c r="H359" s="93">
        <v>0.17730000000000001</v>
      </c>
      <c r="I359" s="91">
        <v>11.533040000000002</v>
      </c>
      <c r="J359" s="92">
        <v>6.4436560639117424E-5</v>
      </c>
      <c r="K359" s="92">
        <v>9.6496237619272027E-8</v>
      </c>
    </row>
    <row r="360" spans="2:11">
      <c r="B360" s="84" t="s">
        <v>2751</v>
      </c>
      <c r="C360" s="81" t="s">
        <v>2752</v>
      </c>
      <c r="D360" s="94" t="s">
        <v>1869</v>
      </c>
      <c r="E360" s="94" t="s">
        <v>141</v>
      </c>
      <c r="F360" s="102">
        <v>43801</v>
      </c>
      <c r="G360" s="91">
        <v>137656000</v>
      </c>
      <c r="H360" s="93">
        <v>0.25690000000000002</v>
      </c>
      <c r="I360" s="91">
        <v>353.62852000000004</v>
      </c>
      <c r="J360" s="92">
        <v>1.9757674969220042E-3</v>
      </c>
      <c r="K360" s="92">
        <v>2.9587881161316954E-6</v>
      </c>
    </row>
    <row r="361" spans="2:11">
      <c r="B361" s="84" t="s">
        <v>2753</v>
      </c>
      <c r="C361" s="81" t="s">
        <v>2754</v>
      </c>
      <c r="D361" s="94" t="s">
        <v>1869</v>
      </c>
      <c r="E361" s="94" t="s">
        <v>141</v>
      </c>
      <c r="F361" s="102">
        <v>43801</v>
      </c>
      <c r="G361" s="91">
        <v>51621000</v>
      </c>
      <c r="H361" s="93">
        <v>0.121</v>
      </c>
      <c r="I361" s="91">
        <v>62.484220000000001</v>
      </c>
      <c r="J361" s="92">
        <v>3.4910728056244961E-4</v>
      </c>
      <c r="K361" s="92">
        <v>5.228016325769155E-7</v>
      </c>
    </row>
    <row r="362" spans="2:11">
      <c r="B362" s="84" t="s">
        <v>2755</v>
      </c>
      <c r="C362" s="81" t="s">
        <v>2756</v>
      </c>
      <c r="D362" s="94" t="s">
        <v>1869</v>
      </c>
      <c r="E362" s="94" t="s">
        <v>141</v>
      </c>
      <c r="F362" s="102">
        <v>43801</v>
      </c>
      <c r="G362" s="91">
        <v>86052500</v>
      </c>
      <c r="H362" s="93">
        <v>0.14130000000000001</v>
      </c>
      <c r="I362" s="91">
        <v>121.63109</v>
      </c>
      <c r="J362" s="92">
        <v>6.7956836240808571E-4</v>
      </c>
      <c r="K362" s="92">
        <v>1.0176798625974645E-6</v>
      </c>
    </row>
    <row r="363" spans="2:11">
      <c r="B363" s="84" t="s">
        <v>2757</v>
      </c>
      <c r="C363" s="81" t="s">
        <v>2758</v>
      </c>
      <c r="D363" s="94" t="s">
        <v>1869</v>
      </c>
      <c r="E363" s="94" t="s">
        <v>141</v>
      </c>
      <c r="F363" s="102">
        <v>43803</v>
      </c>
      <c r="G363" s="91">
        <v>6058272</v>
      </c>
      <c r="H363" s="93">
        <v>0.46</v>
      </c>
      <c r="I363" s="91">
        <v>27.866859999999999</v>
      </c>
      <c r="J363" s="92">
        <v>1.5569568944630345E-4</v>
      </c>
      <c r="K363" s="92">
        <v>2.3316030675892797E-7</v>
      </c>
    </row>
    <row r="364" spans="2:11">
      <c r="B364" s="84" t="s">
        <v>2757</v>
      </c>
      <c r="C364" s="81" t="s">
        <v>2481</v>
      </c>
      <c r="D364" s="94" t="s">
        <v>1869</v>
      </c>
      <c r="E364" s="94" t="s">
        <v>141</v>
      </c>
      <c r="F364" s="102">
        <v>43803</v>
      </c>
      <c r="G364" s="91">
        <v>12391920</v>
      </c>
      <c r="H364" s="93">
        <v>0.46</v>
      </c>
      <c r="I364" s="91">
        <v>57.000399999999999</v>
      </c>
      <c r="J364" s="92">
        <v>3.1846848108165311E-4</v>
      </c>
      <c r="K364" s="92">
        <v>4.7691884731116455E-7</v>
      </c>
    </row>
    <row r="365" spans="2:11">
      <c r="B365" s="84" t="s">
        <v>2757</v>
      </c>
      <c r="C365" s="81" t="s">
        <v>2759</v>
      </c>
      <c r="D365" s="94" t="s">
        <v>1869</v>
      </c>
      <c r="E365" s="94" t="s">
        <v>141</v>
      </c>
      <c r="F365" s="102">
        <v>43803</v>
      </c>
      <c r="G365" s="91">
        <v>96381600</v>
      </c>
      <c r="H365" s="93">
        <v>0.46</v>
      </c>
      <c r="I365" s="91">
        <v>443.33641</v>
      </c>
      <c r="J365" s="92">
        <v>2.4769768826340345E-3</v>
      </c>
      <c r="K365" s="92">
        <v>3.7093685242256163E-6</v>
      </c>
    </row>
    <row r="366" spans="2:11">
      <c r="B366" s="84" t="s">
        <v>2760</v>
      </c>
      <c r="C366" s="81" t="s">
        <v>2761</v>
      </c>
      <c r="D366" s="94" t="s">
        <v>1869</v>
      </c>
      <c r="E366" s="94" t="s">
        <v>141</v>
      </c>
      <c r="F366" s="102">
        <v>43811</v>
      </c>
      <c r="G366" s="91">
        <v>481992</v>
      </c>
      <c r="H366" s="93">
        <v>0.40429999999999999</v>
      </c>
      <c r="I366" s="91">
        <v>1.9488099999999999</v>
      </c>
      <c r="J366" s="92">
        <v>1.0888249216088595E-5</v>
      </c>
      <c r="K366" s="92">
        <v>1.6305573624544223E-8</v>
      </c>
    </row>
    <row r="367" spans="2:11">
      <c r="B367" s="84" t="s">
        <v>2762</v>
      </c>
      <c r="C367" s="81" t="s">
        <v>2763</v>
      </c>
      <c r="D367" s="94" t="s">
        <v>1869</v>
      </c>
      <c r="E367" s="94" t="s">
        <v>141</v>
      </c>
      <c r="F367" s="102">
        <v>43794</v>
      </c>
      <c r="G367" s="91">
        <v>51643500</v>
      </c>
      <c r="H367" s="93">
        <v>-1.9300000000000001E-2</v>
      </c>
      <c r="I367" s="91">
        <v>-9.9622000000000011</v>
      </c>
      <c r="J367" s="92">
        <v>-5.5660077863166665E-5</v>
      </c>
      <c r="K367" s="92">
        <v>-8.3353115779595995E-8</v>
      </c>
    </row>
    <row r="368" spans="2:11">
      <c r="B368" s="84" t="s">
        <v>2764</v>
      </c>
      <c r="C368" s="81" t="s">
        <v>2765</v>
      </c>
      <c r="D368" s="94" t="s">
        <v>1869</v>
      </c>
      <c r="E368" s="94" t="s">
        <v>141</v>
      </c>
      <c r="F368" s="102">
        <v>43804</v>
      </c>
      <c r="G368" s="91">
        <v>17215500</v>
      </c>
      <c r="H368" s="93">
        <v>-1.89E-2</v>
      </c>
      <c r="I368" s="91">
        <v>-3.24865</v>
      </c>
      <c r="J368" s="92">
        <v>-1.8150620540661337E-5</v>
      </c>
      <c r="K368" s="92">
        <v>-2.7181255102024102E-8</v>
      </c>
    </row>
    <row r="369" spans="2:11">
      <c r="B369" s="84" t="s">
        <v>2766</v>
      </c>
      <c r="C369" s="81" t="s">
        <v>2767</v>
      </c>
      <c r="D369" s="94" t="s">
        <v>1869</v>
      </c>
      <c r="E369" s="94" t="s">
        <v>141</v>
      </c>
      <c r="F369" s="102">
        <v>43804</v>
      </c>
      <c r="G369" s="91">
        <v>68866000</v>
      </c>
      <c r="H369" s="93">
        <v>-1.3100000000000001E-2</v>
      </c>
      <c r="I369" s="91">
        <v>-8.9961900000000004</v>
      </c>
      <c r="J369" s="92">
        <v>-5.0262857187352316E-5</v>
      </c>
      <c r="K369" s="92">
        <v>-7.5270569416920321E-8</v>
      </c>
    </row>
    <row r="370" spans="2:11">
      <c r="B370" s="84" t="s">
        <v>2768</v>
      </c>
      <c r="C370" s="81" t="s">
        <v>2769</v>
      </c>
      <c r="D370" s="94" t="s">
        <v>1869</v>
      </c>
      <c r="E370" s="94" t="s">
        <v>141</v>
      </c>
      <c r="F370" s="102">
        <v>43804</v>
      </c>
      <c r="G370" s="91">
        <v>68874000</v>
      </c>
      <c r="H370" s="93">
        <v>-2.81E-2</v>
      </c>
      <c r="I370" s="91">
        <v>-19.360939999999999</v>
      </c>
      <c r="J370" s="92">
        <v>-1.0817203307543492E-4</v>
      </c>
      <c r="K370" s="92">
        <v>-1.6199179633231727E-7</v>
      </c>
    </row>
    <row r="371" spans="2:11">
      <c r="B371" s="84" t="s">
        <v>2770</v>
      </c>
      <c r="C371" s="81" t="s">
        <v>2233</v>
      </c>
      <c r="D371" s="94" t="s">
        <v>1869</v>
      </c>
      <c r="E371" s="94" t="s">
        <v>141</v>
      </c>
      <c r="F371" s="102">
        <v>43802</v>
      </c>
      <c r="G371" s="91">
        <v>6888000</v>
      </c>
      <c r="H371" s="93">
        <v>0.40010000000000001</v>
      </c>
      <c r="I371" s="91">
        <v>27.560500000000001</v>
      </c>
      <c r="J371" s="92">
        <v>1.539840171797198E-4</v>
      </c>
      <c r="K371" s="92">
        <v>2.3059701144762755E-7</v>
      </c>
    </row>
    <row r="372" spans="2:11">
      <c r="B372" s="84" t="s">
        <v>2770</v>
      </c>
      <c r="C372" s="81" t="s">
        <v>2771</v>
      </c>
      <c r="D372" s="94" t="s">
        <v>1869</v>
      </c>
      <c r="E372" s="94" t="s">
        <v>141</v>
      </c>
      <c r="F372" s="102">
        <v>43802</v>
      </c>
      <c r="G372" s="91">
        <v>51660000</v>
      </c>
      <c r="H372" s="93">
        <v>0.40010000000000001</v>
      </c>
      <c r="I372" s="91">
        <v>206.70375000000001</v>
      </c>
      <c r="J372" s="92">
        <v>1.1548801288478986E-3</v>
      </c>
      <c r="K372" s="92">
        <v>1.7294775858572067E-6</v>
      </c>
    </row>
    <row r="373" spans="2:11">
      <c r="B373" s="84" t="s">
        <v>2772</v>
      </c>
      <c r="C373" s="81" t="s">
        <v>2773</v>
      </c>
      <c r="D373" s="94" t="s">
        <v>1869</v>
      </c>
      <c r="E373" s="94" t="s">
        <v>141</v>
      </c>
      <c r="F373" s="102">
        <v>43804</v>
      </c>
      <c r="G373" s="91">
        <v>103323000</v>
      </c>
      <c r="H373" s="93">
        <v>-1.6500000000000001E-2</v>
      </c>
      <c r="I373" s="91">
        <v>-17.046029999999998</v>
      </c>
      <c r="J373" s="92">
        <v>-9.523833661820427E-5</v>
      </c>
      <c r="K373" s="92">
        <v>-1.4262308648415677E-7</v>
      </c>
    </row>
    <row r="374" spans="2:11">
      <c r="B374" s="84" t="s">
        <v>2774</v>
      </c>
      <c r="C374" s="81" t="s">
        <v>2775</v>
      </c>
      <c r="D374" s="94" t="s">
        <v>1869</v>
      </c>
      <c r="E374" s="94" t="s">
        <v>141</v>
      </c>
      <c r="F374" s="102">
        <v>43802</v>
      </c>
      <c r="G374" s="91">
        <v>86105000</v>
      </c>
      <c r="H374" s="93">
        <v>0.40589999999999998</v>
      </c>
      <c r="I374" s="91">
        <v>349.50278000000003</v>
      </c>
      <c r="J374" s="92">
        <v>1.9527164630496485E-3</v>
      </c>
      <c r="K374" s="92">
        <v>2.9242683028478314E-6</v>
      </c>
    </row>
    <row r="375" spans="2:11">
      <c r="B375" s="84" t="s">
        <v>2776</v>
      </c>
      <c r="C375" s="81" t="s">
        <v>2777</v>
      </c>
      <c r="D375" s="94" t="s">
        <v>1869</v>
      </c>
      <c r="E375" s="94" t="s">
        <v>141</v>
      </c>
      <c r="F375" s="102">
        <v>43802</v>
      </c>
      <c r="G375" s="91">
        <v>120582000</v>
      </c>
      <c r="H375" s="93">
        <v>0.43480000000000002</v>
      </c>
      <c r="I375" s="91">
        <v>524.27957000000004</v>
      </c>
      <c r="J375" s="92">
        <v>2.929216607603495E-3</v>
      </c>
      <c r="K375" s="92">
        <v>4.3866149745123372E-6</v>
      </c>
    </row>
    <row r="376" spans="2:11">
      <c r="B376" s="84" t="s">
        <v>2778</v>
      </c>
      <c r="C376" s="81" t="s">
        <v>2779</v>
      </c>
      <c r="D376" s="94" t="s">
        <v>1869</v>
      </c>
      <c r="E376" s="94" t="s">
        <v>141</v>
      </c>
      <c r="F376" s="102">
        <v>43802</v>
      </c>
      <c r="G376" s="91">
        <v>103359000</v>
      </c>
      <c r="H376" s="93">
        <v>0.43769999999999998</v>
      </c>
      <c r="I376" s="91">
        <v>452.38040000000001</v>
      </c>
      <c r="J376" s="92">
        <v>2.5275068044980503E-3</v>
      </c>
      <c r="K376" s="92">
        <v>3.7850390333078984E-6</v>
      </c>
    </row>
    <row r="377" spans="2:11">
      <c r="B377" s="84" t="s">
        <v>2780</v>
      </c>
      <c r="C377" s="81" t="s">
        <v>2781</v>
      </c>
      <c r="D377" s="94" t="s">
        <v>1869</v>
      </c>
      <c r="E377" s="94" t="s">
        <v>141</v>
      </c>
      <c r="F377" s="102">
        <v>43803</v>
      </c>
      <c r="G377" s="91">
        <v>103362000</v>
      </c>
      <c r="H377" s="93">
        <v>0.50860000000000005</v>
      </c>
      <c r="I377" s="91">
        <v>525.68863999999996</v>
      </c>
      <c r="J377" s="92">
        <v>2.9370892608241335E-3</v>
      </c>
      <c r="K377" s="92">
        <v>4.3984045766937375E-6</v>
      </c>
    </row>
    <row r="378" spans="2:11">
      <c r="B378" s="84" t="s">
        <v>2782</v>
      </c>
      <c r="C378" s="81" t="s">
        <v>2783</v>
      </c>
      <c r="D378" s="94" t="s">
        <v>1869</v>
      </c>
      <c r="E378" s="94" t="s">
        <v>141</v>
      </c>
      <c r="F378" s="102">
        <v>43802</v>
      </c>
      <c r="G378" s="91">
        <v>110256000</v>
      </c>
      <c r="H378" s="93">
        <v>0.50180000000000002</v>
      </c>
      <c r="I378" s="91">
        <v>553.21322999999995</v>
      </c>
      <c r="J378" s="92">
        <v>3.0908726442687279E-3</v>
      </c>
      <c r="K378" s="92">
        <v>4.6287011313760278E-6</v>
      </c>
    </row>
    <row r="379" spans="2:11">
      <c r="B379" s="84" t="s">
        <v>2784</v>
      </c>
      <c r="C379" s="81" t="s">
        <v>2785</v>
      </c>
      <c r="D379" s="94" t="s">
        <v>1869</v>
      </c>
      <c r="E379" s="94" t="s">
        <v>141</v>
      </c>
      <c r="F379" s="102">
        <v>43804</v>
      </c>
      <c r="G379" s="91">
        <v>7924880</v>
      </c>
      <c r="H379" s="93">
        <v>2.7E-2</v>
      </c>
      <c r="I379" s="91">
        <v>2.14181</v>
      </c>
      <c r="J379" s="92">
        <v>1.1966564751571839E-5</v>
      </c>
      <c r="K379" s="92">
        <v>1.7920392775480968E-8</v>
      </c>
    </row>
    <row r="380" spans="2:11">
      <c r="B380" s="84" t="s">
        <v>2784</v>
      </c>
      <c r="C380" s="81" t="s">
        <v>2786</v>
      </c>
      <c r="D380" s="94" t="s">
        <v>1869</v>
      </c>
      <c r="E380" s="94" t="s">
        <v>141</v>
      </c>
      <c r="F380" s="102">
        <v>43804</v>
      </c>
      <c r="G380" s="91">
        <v>1791712</v>
      </c>
      <c r="H380" s="93">
        <v>2.7E-2</v>
      </c>
      <c r="I380" s="91">
        <v>0.48424</v>
      </c>
      <c r="J380" s="92">
        <v>2.7055104399088376E-6</v>
      </c>
      <c r="K380" s="92">
        <v>4.0516063505161068E-9</v>
      </c>
    </row>
    <row r="381" spans="2:11">
      <c r="B381" s="84" t="s">
        <v>2784</v>
      </c>
      <c r="C381" s="81" t="s">
        <v>2787</v>
      </c>
      <c r="D381" s="94" t="s">
        <v>1869</v>
      </c>
      <c r="E381" s="94" t="s">
        <v>141</v>
      </c>
      <c r="F381" s="102">
        <v>43804</v>
      </c>
      <c r="G381" s="91">
        <v>2825392</v>
      </c>
      <c r="H381" s="93">
        <v>2.7E-2</v>
      </c>
      <c r="I381" s="91">
        <v>0.76360000000000006</v>
      </c>
      <c r="J381" s="92">
        <v>4.2663302740673811E-6</v>
      </c>
      <c r="K381" s="92">
        <v>6.3889943194574991E-9</v>
      </c>
    </row>
    <row r="382" spans="2:11">
      <c r="B382" s="84" t="s">
        <v>2784</v>
      </c>
      <c r="C382" s="81" t="s">
        <v>2788</v>
      </c>
      <c r="D382" s="94" t="s">
        <v>1869</v>
      </c>
      <c r="E382" s="94" t="s">
        <v>141</v>
      </c>
      <c r="F382" s="102">
        <v>43804</v>
      </c>
      <c r="G382" s="91">
        <v>3790160</v>
      </c>
      <c r="H382" s="93">
        <v>2.7E-2</v>
      </c>
      <c r="I382" s="91">
        <v>1.02434</v>
      </c>
      <c r="J382" s="92">
        <v>5.7231178011238616E-6</v>
      </c>
      <c r="K382" s="92">
        <v>8.5705898915572217E-9</v>
      </c>
    </row>
    <row r="383" spans="2:11">
      <c r="B383" s="84" t="s">
        <v>2784</v>
      </c>
      <c r="C383" s="81" t="s">
        <v>2491</v>
      </c>
      <c r="D383" s="94" t="s">
        <v>1869</v>
      </c>
      <c r="E383" s="94" t="s">
        <v>141</v>
      </c>
      <c r="F383" s="102">
        <v>43804</v>
      </c>
      <c r="G383" s="91">
        <v>4479280</v>
      </c>
      <c r="H383" s="93">
        <v>2.7E-2</v>
      </c>
      <c r="I383" s="91">
        <v>1.2105899999999998</v>
      </c>
      <c r="J383" s="92">
        <v>6.7637202285008246E-6</v>
      </c>
      <c r="K383" s="92">
        <v>1.0128932206904208E-8</v>
      </c>
    </row>
    <row r="384" spans="2:11">
      <c r="B384" s="84" t="s">
        <v>2784</v>
      </c>
      <c r="C384" s="81" t="s">
        <v>2789</v>
      </c>
      <c r="D384" s="94" t="s">
        <v>1869</v>
      </c>
      <c r="E384" s="94" t="s">
        <v>141</v>
      </c>
      <c r="F384" s="102">
        <v>43804</v>
      </c>
      <c r="G384" s="91">
        <v>2584200</v>
      </c>
      <c r="H384" s="93">
        <v>2.7E-2</v>
      </c>
      <c r="I384" s="91">
        <v>0.69841999999999993</v>
      </c>
      <c r="J384" s="92">
        <v>3.9021613279388942E-6</v>
      </c>
      <c r="K384" s="92">
        <v>5.8436372611255969E-9</v>
      </c>
    </row>
    <row r="385" spans="2:11">
      <c r="B385" s="84" t="s">
        <v>2784</v>
      </c>
      <c r="C385" s="81" t="s">
        <v>2790</v>
      </c>
      <c r="D385" s="94" t="s">
        <v>1869</v>
      </c>
      <c r="E385" s="94" t="s">
        <v>141</v>
      </c>
      <c r="F385" s="102">
        <v>43804</v>
      </c>
      <c r="G385" s="91">
        <v>10336800</v>
      </c>
      <c r="H385" s="93">
        <v>2.7E-2</v>
      </c>
      <c r="I385" s="91">
        <v>2.79366</v>
      </c>
      <c r="J385" s="92">
        <v>1.560853356921304E-5</v>
      </c>
      <c r="K385" s="92">
        <v>2.3374381705730273E-8</v>
      </c>
    </row>
    <row r="386" spans="2:11">
      <c r="B386" s="84" t="s">
        <v>2791</v>
      </c>
      <c r="C386" s="81" t="s">
        <v>2792</v>
      </c>
      <c r="D386" s="94" t="s">
        <v>1869</v>
      </c>
      <c r="E386" s="94" t="s">
        <v>141</v>
      </c>
      <c r="F386" s="102">
        <v>43789</v>
      </c>
      <c r="G386" s="91">
        <v>137826000</v>
      </c>
      <c r="H386" s="93">
        <v>6.59E-2</v>
      </c>
      <c r="I386" s="91">
        <v>90.834699999999998</v>
      </c>
      <c r="J386" s="92">
        <v>5.0750501642984327E-4</v>
      </c>
      <c r="K386" s="92">
        <v>7.6000835818442391E-7</v>
      </c>
    </row>
    <row r="387" spans="2:11">
      <c r="B387" s="84" t="s">
        <v>2793</v>
      </c>
      <c r="C387" s="81" t="s">
        <v>2794</v>
      </c>
      <c r="D387" s="94" t="s">
        <v>1869</v>
      </c>
      <c r="E387" s="94" t="s">
        <v>141</v>
      </c>
      <c r="F387" s="102">
        <v>43794</v>
      </c>
      <c r="G387" s="91">
        <v>25843500</v>
      </c>
      <c r="H387" s="93">
        <v>6.4899999999999999E-2</v>
      </c>
      <c r="I387" s="91">
        <v>16.76013</v>
      </c>
      <c r="J387" s="92">
        <v>9.364097697263611E-5</v>
      </c>
      <c r="K387" s="92">
        <v>1.4023097873673285E-7</v>
      </c>
    </row>
    <row r="388" spans="2:11">
      <c r="B388" s="84" t="s">
        <v>2793</v>
      </c>
      <c r="C388" s="81" t="s">
        <v>2795</v>
      </c>
      <c r="D388" s="94" t="s">
        <v>1869</v>
      </c>
      <c r="E388" s="94" t="s">
        <v>141</v>
      </c>
      <c r="F388" s="102">
        <v>43794</v>
      </c>
      <c r="G388" s="91">
        <v>6547020</v>
      </c>
      <c r="H388" s="93">
        <v>6.4899999999999999E-2</v>
      </c>
      <c r="I388" s="91">
        <v>4.2458999999999998</v>
      </c>
      <c r="J388" s="92">
        <v>2.3722383067918661E-5</v>
      </c>
      <c r="K388" s="92">
        <v>3.5525184626747763E-8</v>
      </c>
    </row>
    <row r="389" spans="2:11">
      <c r="B389" s="84" t="s">
        <v>2796</v>
      </c>
      <c r="C389" s="81" t="s">
        <v>2797</v>
      </c>
      <c r="D389" s="94" t="s">
        <v>1869</v>
      </c>
      <c r="E389" s="94" t="s">
        <v>141</v>
      </c>
      <c r="F389" s="102">
        <v>43802</v>
      </c>
      <c r="G389" s="91">
        <v>6891800</v>
      </c>
      <c r="H389" s="93">
        <v>0.51329999999999998</v>
      </c>
      <c r="I389" s="91">
        <v>35.375239999999998</v>
      </c>
      <c r="J389" s="92">
        <v>1.9764596302304787E-4</v>
      </c>
      <c r="K389" s="92">
        <v>2.9598246124861927E-7</v>
      </c>
    </row>
    <row r="390" spans="2:11">
      <c r="B390" s="84" t="s">
        <v>2796</v>
      </c>
      <c r="C390" s="81" t="s">
        <v>2798</v>
      </c>
      <c r="D390" s="94" t="s">
        <v>1869</v>
      </c>
      <c r="E390" s="94" t="s">
        <v>141</v>
      </c>
      <c r="F390" s="102">
        <v>43802</v>
      </c>
      <c r="G390" s="91">
        <v>8959340</v>
      </c>
      <c r="H390" s="93">
        <v>0.51329999999999998</v>
      </c>
      <c r="I390" s="91">
        <v>45.987809999999996</v>
      </c>
      <c r="J390" s="92">
        <v>2.5693974075570799E-4</v>
      </c>
      <c r="K390" s="92">
        <v>3.8477718288932782E-7</v>
      </c>
    </row>
    <row r="391" spans="2:11">
      <c r="B391" s="84" t="s">
        <v>2796</v>
      </c>
      <c r="C391" s="81" t="s">
        <v>2702</v>
      </c>
      <c r="D391" s="94" t="s">
        <v>1869</v>
      </c>
      <c r="E391" s="94" t="s">
        <v>141</v>
      </c>
      <c r="F391" s="102">
        <v>43802</v>
      </c>
      <c r="G391" s="91">
        <v>7580980</v>
      </c>
      <c r="H391" s="93">
        <v>0.51329999999999998</v>
      </c>
      <c r="I391" s="91">
        <v>38.912759999999999</v>
      </c>
      <c r="J391" s="92">
        <v>2.1741053697684417E-4</v>
      </c>
      <c r="K391" s="92">
        <v>3.2558067390572681E-7</v>
      </c>
    </row>
    <row r="392" spans="2:11">
      <c r="B392" s="84" t="s">
        <v>2796</v>
      </c>
      <c r="C392" s="81" t="s">
        <v>2799</v>
      </c>
      <c r="D392" s="94" t="s">
        <v>1869</v>
      </c>
      <c r="E392" s="94" t="s">
        <v>141</v>
      </c>
      <c r="F392" s="102">
        <v>43802</v>
      </c>
      <c r="G392" s="91">
        <v>6891800</v>
      </c>
      <c r="H392" s="93">
        <v>0.51329999999999998</v>
      </c>
      <c r="I392" s="91">
        <v>35.375239999999998</v>
      </c>
      <c r="J392" s="92">
        <v>1.9764596302304787E-4</v>
      </c>
      <c r="K392" s="92">
        <v>2.9598246124861927E-7</v>
      </c>
    </row>
    <row r="393" spans="2:11">
      <c r="B393" s="84" t="s">
        <v>2800</v>
      </c>
      <c r="C393" s="81" t="s">
        <v>2801</v>
      </c>
      <c r="D393" s="94" t="s">
        <v>1869</v>
      </c>
      <c r="E393" s="94" t="s">
        <v>141</v>
      </c>
      <c r="F393" s="102">
        <v>43802</v>
      </c>
      <c r="G393" s="91">
        <v>86150000</v>
      </c>
      <c r="H393" s="93">
        <v>0.51619999999999999</v>
      </c>
      <c r="I393" s="91">
        <v>444.68859999999995</v>
      </c>
      <c r="J393" s="92">
        <v>2.4845317400636977E-3</v>
      </c>
      <c r="K393" s="92">
        <v>3.7206822149391142E-6</v>
      </c>
    </row>
    <row r="394" spans="2:11">
      <c r="B394" s="84" t="s">
        <v>2802</v>
      </c>
      <c r="C394" s="81" t="s">
        <v>2803</v>
      </c>
      <c r="D394" s="94" t="s">
        <v>1869</v>
      </c>
      <c r="E394" s="94" t="s">
        <v>141</v>
      </c>
      <c r="F394" s="102">
        <v>43803</v>
      </c>
      <c r="G394" s="91">
        <v>1033800</v>
      </c>
      <c r="H394" s="93">
        <v>0.56969999999999998</v>
      </c>
      <c r="I394" s="91">
        <v>5.8891499999999999</v>
      </c>
      <c r="J394" s="92">
        <v>3.2903429719125084E-5</v>
      </c>
      <c r="K394" s="92">
        <v>4.9274156490876284E-8</v>
      </c>
    </row>
    <row r="395" spans="2:11">
      <c r="B395" s="84" t="s">
        <v>2802</v>
      </c>
      <c r="C395" s="81" t="s">
        <v>2804</v>
      </c>
      <c r="D395" s="94" t="s">
        <v>1869</v>
      </c>
      <c r="E395" s="94" t="s">
        <v>141</v>
      </c>
      <c r="F395" s="102">
        <v>43803</v>
      </c>
      <c r="G395" s="91">
        <v>25845000</v>
      </c>
      <c r="H395" s="93">
        <v>0.56969999999999998</v>
      </c>
      <c r="I395" s="91">
        <v>147.22864000000001</v>
      </c>
      <c r="J395" s="92">
        <v>8.2258512839414322E-4</v>
      </c>
      <c r="K395" s="92">
        <v>1.2318529919086606E-6</v>
      </c>
    </row>
    <row r="396" spans="2:11">
      <c r="B396" s="84" t="s">
        <v>2802</v>
      </c>
      <c r="C396" s="81" t="s">
        <v>2805</v>
      </c>
      <c r="D396" s="94" t="s">
        <v>1869</v>
      </c>
      <c r="E396" s="94" t="s">
        <v>141</v>
      </c>
      <c r="F396" s="102">
        <v>43803</v>
      </c>
      <c r="G396" s="91">
        <v>51690000</v>
      </c>
      <c r="H396" s="93">
        <v>0.56969999999999998</v>
      </c>
      <c r="I396" s="91">
        <v>294.45729</v>
      </c>
      <c r="J396" s="92">
        <v>1.6451703126595576E-3</v>
      </c>
      <c r="K396" s="92">
        <v>2.4637060674867067E-6</v>
      </c>
    </row>
    <row r="397" spans="2:11">
      <c r="B397" s="84" t="s">
        <v>2802</v>
      </c>
      <c r="C397" s="81" t="s">
        <v>2806</v>
      </c>
      <c r="D397" s="94" t="s">
        <v>1869</v>
      </c>
      <c r="E397" s="94" t="s">
        <v>141</v>
      </c>
      <c r="F397" s="102">
        <v>43803</v>
      </c>
      <c r="G397" s="91">
        <v>52448120</v>
      </c>
      <c r="H397" s="93">
        <v>0.56969999999999998</v>
      </c>
      <c r="I397" s="91">
        <v>298.77600000000001</v>
      </c>
      <c r="J397" s="92">
        <v>1.6692994944535826E-3</v>
      </c>
      <c r="K397" s="92">
        <v>2.4998404489133497E-6</v>
      </c>
    </row>
    <row r="398" spans="2:11">
      <c r="B398" s="84" t="s">
        <v>2802</v>
      </c>
      <c r="C398" s="81" t="s">
        <v>2807</v>
      </c>
      <c r="D398" s="94" t="s">
        <v>1869</v>
      </c>
      <c r="E398" s="94" t="s">
        <v>141</v>
      </c>
      <c r="F398" s="102">
        <v>43803</v>
      </c>
      <c r="G398" s="91">
        <v>14473200</v>
      </c>
      <c r="H398" s="93">
        <v>0.56969999999999998</v>
      </c>
      <c r="I398" s="91">
        <v>82.448039999999992</v>
      </c>
      <c r="J398" s="92">
        <v>4.6064768084012355E-4</v>
      </c>
      <c r="K398" s="92">
        <v>6.8983768885595154E-7</v>
      </c>
    </row>
    <row r="399" spans="2:11">
      <c r="B399" s="84" t="s">
        <v>2808</v>
      </c>
      <c r="C399" s="81" t="s">
        <v>2809</v>
      </c>
      <c r="D399" s="94" t="s">
        <v>1869</v>
      </c>
      <c r="E399" s="94" t="s">
        <v>141</v>
      </c>
      <c r="F399" s="102">
        <v>43801</v>
      </c>
      <c r="G399" s="91">
        <v>2412340</v>
      </c>
      <c r="H399" s="93">
        <v>0.2601</v>
      </c>
      <c r="I399" s="91">
        <v>6.2741499999999997</v>
      </c>
      <c r="J399" s="92">
        <v>3.5054473662964713E-5</v>
      </c>
      <c r="K399" s="92">
        <v>5.2495427854143877E-8</v>
      </c>
    </row>
    <row r="400" spans="2:11">
      <c r="B400" s="84" t="s">
        <v>2808</v>
      </c>
      <c r="C400" s="81" t="s">
        <v>2810</v>
      </c>
      <c r="D400" s="94" t="s">
        <v>1869</v>
      </c>
      <c r="E400" s="94" t="s">
        <v>141</v>
      </c>
      <c r="F400" s="102">
        <v>43801</v>
      </c>
      <c r="G400" s="91">
        <v>2756960</v>
      </c>
      <c r="H400" s="93">
        <v>0.2601</v>
      </c>
      <c r="I400" s="91">
        <v>7.1704600000000003</v>
      </c>
      <c r="J400" s="92">
        <v>4.0062271578037182E-5</v>
      </c>
      <c r="K400" s="92">
        <v>5.9994798595989029E-8</v>
      </c>
    </row>
    <row r="401" spans="2:11">
      <c r="B401" s="84" t="s">
        <v>2808</v>
      </c>
      <c r="C401" s="81" t="s">
        <v>2309</v>
      </c>
      <c r="D401" s="94" t="s">
        <v>1869</v>
      </c>
      <c r="E401" s="94" t="s">
        <v>141</v>
      </c>
      <c r="F401" s="102">
        <v>43801</v>
      </c>
      <c r="G401" s="91">
        <v>8615500</v>
      </c>
      <c r="H401" s="93">
        <v>0.2601</v>
      </c>
      <c r="I401" s="91">
        <v>22.407679999999999</v>
      </c>
      <c r="J401" s="92">
        <v>1.2519455677791272E-4</v>
      </c>
      <c r="K401" s="92">
        <v>1.8748368286042615E-7</v>
      </c>
    </row>
    <row r="402" spans="2:11">
      <c r="B402" s="84" t="s">
        <v>2811</v>
      </c>
      <c r="C402" s="81" t="s">
        <v>2812</v>
      </c>
      <c r="D402" s="94" t="s">
        <v>1869</v>
      </c>
      <c r="E402" s="94" t="s">
        <v>141</v>
      </c>
      <c r="F402" s="102">
        <v>43829</v>
      </c>
      <c r="G402" s="91">
        <v>120620500</v>
      </c>
      <c r="H402" s="93">
        <v>0.16139999999999999</v>
      </c>
      <c r="I402" s="91">
        <v>194.73104000000001</v>
      </c>
      <c r="J402" s="92">
        <v>1.0879870760249163E-3</v>
      </c>
      <c r="K402" s="92">
        <v>1.6293026563410831E-6</v>
      </c>
    </row>
    <row r="403" spans="2:11">
      <c r="B403" s="84" t="s">
        <v>2813</v>
      </c>
      <c r="C403" s="81" t="s">
        <v>2814</v>
      </c>
      <c r="D403" s="94" t="s">
        <v>1869</v>
      </c>
      <c r="E403" s="94" t="s">
        <v>141</v>
      </c>
      <c r="F403" s="102">
        <v>43803</v>
      </c>
      <c r="G403" s="91">
        <v>51709500</v>
      </c>
      <c r="H403" s="93">
        <v>0.60709999999999997</v>
      </c>
      <c r="I403" s="91">
        <v>313.94211000000001</v>
      </c>
      <c r="J403" s="92">
        <v>1.7540344790434675E-3</v>
      </c>
      <c r="K403" s="92">
        <v>2.6267343601735218E-6</v>
      </c>
    </row>
    <row r="404" spans="2:11">
      <c r="B404" s="84" t="s">
        <v>2815</v>
      </c>
      <c r="C404" s="81" t="s">
        <v>2816</v>
      </c>
      <c r="D404" s="94" t="s">
        <v>1869</v>
      </c>
      <c r="E404" s="94" t="s">
        <v>141</v>
      </c>
      <c r="F404" s="102">
        <v>43829</v>
      </c>
      <c r="G404" s="91">
        <v>86197500</v>
      </c>
      <c r="H404" s="93">
        <v>0.20780000000000001</v>
      </c>
      <c r="I404" s="91">
        <v>179.07598000000002</v>
      </c>
      <c r="J404" s="92">
        <v>1.0005202656263553E-3</v>
      </c>
      <c r="K404" s="92">
        <v>1.4983177304495611E-6</v>
      </c>
    </row>
    <row r="405" spans="2:11">
      <c r="B405" s="84" t="s">
        <v>2817</v>
      </c>
      <c r="C405" s="81" t="s">
        <v>2818</v>
      </c>
      <c r="D405" s="94" t="s">
        <v>1869</v>
      </c>
      <c r="E405" s="94" t="s">
        <v>141</v>
      </c>
      <c r="F405" s="102">
        <v>43804</v>
      </c>
      <c r="G405" s="91">
        <v>103443000</v>
      </c>
      <c r="H405" s="93">
        <v>9.9500000000000005E-2</v>
      </c>
      <c r="I405" s="91">
        <v>102.90777</v>
      </c>
      <c r="J405" s="92">
        <v>5.7495879333127684E-4</v>
      </c>
      <c r="K405" s="92">
        <v>8.6102299365903459E-7</v>
      </c>
    </row>
    <row r="406" spans="2:11">
      <c r="B406" s="84" t="s">
        <v>2819</v>
      </c>
      <c r="C406" s="81" t="s">
        <v>2670</v>
      </c>
      <c r="D406" s="94" t="s">
        <v>1869</v>
      </c>
      <c r="E406" s="94" t="s">
        <v>141</v>
      </c>
      <c r="F406" s="102">
        <v>43829</v>
      </c>
      <c r="G406" s="91">
        <v>3449100</v>
      </c>
      <c r="H406" s="93">
        <v>0.24249999999999999</v>
      </c>
      <c r="I406" s="91">
        <v>8.3625100000000003</v>
      </c>
      <c r="J406" s="92">
        <v>4.6722406469606092E-5</v>
      </c>
      <c r="K406" s="92">
        <v>6.9968607761140034E-8</v>
      </c>
    </row>
    <row r="407" spans="2:11">
      <c r="B407" s="84" t="s">
        <v>2819</v>
      </c>
      <c r="C407" s="81" t="s">
        <v>2820</v>
      </c>
      <c r="D407" s="94" t="s">
        <v>1869</v>
      </c>
      <c r="E407" s="94" t="s">
        <v>141</v>
      </c>
      <c r="F407" s="102">
        <v>43829</v>
      </c>
      <c r="G407" s="91">
        <v>4828740</v>
      </c>
      <c r="H407" s="93">
        <v>0.24249999999999999</v>
      </c>
      <c r="I407" s="91">
        <v>11.707520000000001</v>
      </c>
      <c r="J407" s="92">
        <v>6.5411402580211288E-5</v>
      </c>
      <c r="K407" s="92">
        <v>9.7956101067227684E-8</v>
      </c>
    </row>
    <row r="408" spans="2:11">
      <c r="B408" s="84" t="s">
        <v>2819</v>
      </c>
      <c r="C408" s="81" t="s">
        <v>2821</v>
      </c>
      <c r="D408" s="94" t="s">
        <v>1869</v>
      </c>
      <c r="E408" s="94" t="s">
        <v>141</v>
      </c>
      <c r="F408" s="102">
        <v>43829</v>
      </c>
      <c r="G408" s="91">
        <v>3449100</v>
      </c>
      <c r="H408" s="93">
        <v>0.24249999999999999</v>
      </c>
      <c r="I408" s="91">
        <v>8.3625100000000003</v>
      </c>
      <c r="J408" s="92">
        <v>4.6722406469606092E-5</v>
      </c>
      <c r="K408" s="92">
        <v>6.9968607761140034E-8</v>
      </c>
    </row>
    <row r="409" spans="2:11">
      <c r="B409" s="84" t="s">
        <v>2819</v>
      </c>
      <c r="C409" s="81" t="s">
        <v>2822</v>
      </c>
      <c r="D409" s="94" t="s">
        <v>1869</v>
      </c>
      <c r="E409" s="94" t="s">
        <v>141</v>
      </c>
      <c r="F409" s="102">
        <v>43829</v>
      </c>
      <c r="G409" s="91">
        <v>5173650</v>
      </c>
      <c r="H409" s="93">
        <v>0.24249999999999999</v>
      </c>
      <c r="I409" s="91">
        <v>12.54377</v>
      </c>
      <c r="J409" s="92">
        <v>7.0083637640044769E-5</v>
      </c>
      <c r="K409" s="92">
        <v>1.0495295347640308E-7</v>
      </c>
    </row>
    <row r="410" spans="2:11">
      <c r="B410" s="84" t="s">
        <v>2819</v>
      </c>
      <c r="C410" s="81" t="s">
        <v>2823</v>
      </c>
      <c r="D410" s="94" t="s">
        <v>1869</v>
      </c>
      <c r="E410" s="94" t="s">
        <v>141</v>
      </c>
      <c r="F410" s="102">
        <v>43829</v>
      </c>
      <c r="G410" s="91">
        <v>13796400</v>
      </c>
      <c r="H410" s="93">
        <v>0.24249999999999999</v>
      </c>
      <c r="I410" s="91">
        <v>33.450040000000001</v>
      </c>
      <c r="J410" s="92">
        <v>1.8688962587842437E-4</v>
      </c>
      <c r="K410" s="92">
        <v>2.7987443104456014E-7</v>
      </c>
    </row>
    <row r="411" spans="2:11">
      <c r="B411" s="84" t="s">
        <v>2819</v>
      </c>
      <c r="C411" s="81" t="s">
        <v>2824</v>
      </c>
      <c r="D411" s="94" t="s">
        <v>1869</v>
      </c>
      <c r="E411" s="94" t="s">
        <v>141</v>
      </c>
      <c r="F411" s="102">
        <v>43829</v>
      </c>
      <c r="G411" s="91">
        <v>10347300</v>
      </c>
      <c r="H411" s="93">
        <v>0.24249999999999999</v>
      </c>
      <c r="I411" s="91">
        <v>25.087529999999997</v>
      </c>
      <c r="J411" s="92">
        <v>1.4016721940881825E-4</v>
      </c>
      <c r="K411" s="92">
        <v>2.0990582328342008E-7</v>
      </c>
    </row>
    <row r="412" spans="2:11">
      <c r="B412" s="84" t="s">
        <v>2819</v>
      </c>
      <c r="C412" s="81" t="s">
        <v>2825</v>
      </c>
      <c r="D412" s="94" t="s">
        <v>1869</v>
      </c>
      <c r="E412" s="94" t="s">
        <v>141</v>
      </c>
      <c r="F412" s="102">
        <v>43829</v>
      </c>
      <c r="G412" s="91">
        <v>689820</v>
      </c>
      <c r="H412" s="93">
        <v>0.24249999999999999</v>
      </c>
      <c r="I412" s="91">
        <v>1.6725000000000001</v>
      </c>
      <c r="J412" s="92">
        <v>9.3444701196669645E-6</v>
      </c>
      <c r="K412" s="92">
        <v>1.3993704818350796E-8</v>
      </c>
    </row>
    <row r="413" spans="2:11">
      <c r="B413" s="84" t="s">
        <v>2826</v>
      </c>
      <c r="C413" s="81" t="s">
        <v>2827</v>
      </c>
      <c r="D413" s="94" t="s">
        <v>1869</v>
      </c>
      <c r="E413" s="94" t="s">
        <v>141</v>
      </c>
      <c r="F413" s="102">
        <v>43801</v>
      </c>
      <c r="G413" s="91">
        <v>34495000</v>
      </c>
      <c r="H413" s="93">
        <v>0.1666</v>
      </c>
      <c r="I413" s="91">
        <v>57.4771</v>
      </c>
      <c r="J413" s="92">
        <v>3.2113186458302545E-4</v>
      </c>
      <c r="K413" s="92">
        <v>4.8090736694459225E-7</v>
      </c>
    </row>
    <row r="414" spans="2:11">
      <c r="B414" s="84" t="s">
        <v>2828</v>
      </c>
      <c r="C414" s="81" t="s">
        <v>2829</v>
      </c>
      <c r="D414" s="94" t="s">
        <v>1869</v>
      </c>
      <c r="E414" s="94" t="s">
        <v>141</v>
      </c>
      <c r="F414" s="102">
        <v>43808</v>
      </c>
      <c r="G414" s="91">
        <v>124200000</v>
      </c>
      <c r="H414" s="93">
        <v>0.22459999999999999</v>
      </c>
      <c r="I414" s="91">
        <v>278.96217999999999</v>
      </c>
      <c r="J414" s="92">
        <v>1.558597163244937E-3</v>
      </c>
      <c r="K414" s="92">
        <v>2.3340594334251969E-6</v>
      </c>
    </row>
    <row r="415" spans="2:11">
      <c r="B415" s="84" t="s">
        <v>2828</v>
      </c>
      <c r="C415" s="81" t="s">
        <v>2500</v>
      </c>
      <c r="D415" s="94" t="s">
        <v>1869</v>
      </c>
      <c r="E415" s="94" t="s">
        <v>141</v>
      </c>
      <c r="F415" s="102">
        <v>43808</v>
      </c>
      <c r="G415" s="91">
        <v>38640000</v>
      </c>
      <c r="H415" s="93">
        <v>0.22459999999999999</v>
      </c>
      <c r="I415" s="91">
        <v>86.788229999999999</v>
      </c>
      <c r="J415" s="92">
        <v>4.8489687412483351E-4</v>
      </c>
      <c r="K415" s="92">
        <v>7.2615179212384867E-7</v>
      </c>
    </row>
    <row r="416" spans="2:11">
      <c r="B416" s="84" t="s">
        <v>2828</v>
      </c>
      <c r="C416" s="81" t="s">
        <v>2830</v>
      </c>
      <c r="D416" s="94" t="s">
        <v>1869</v>
      </c>
      <c r="E416" s="94" t="s">
        <v>141</v>
      </c>
      <c r="F416" s="102">
        <v>43808</v>
      </c>
      <c r="G416" s="91">
        <v>4657500</v>
      </c>
      <c r="H416" s="93">
        <v>0.22459999999999999</v>
      </c>
      <c r="I416" s="91">
        <v>10.461079999999999</v>
      </c>
      <c r="J416" s="92">
        <v>5.8447383844212665E-5</v>
      </c>
      <c r="K416" s="92">
        <v>8.7527214111302309E-8</v>
      </c>
    </row>
    <row r="417" spans="2:11">
      <c r="B417" s="84" t="s">
        <v>2828</v>
      </c>
      <c r="C417" s="81" t="s">
        <v>2831</v>
      </c>
      <c r="D417" s="94" t="s">
        <v>1869</v>
      </c>
      <c r="E417" s="94" t="s">
        <v>141</v>
      </c>
      <c r="F417" s="102">
        <v>43808</v>
      </c>
      <c r="G417" s="91">
        <v>31567500</v>
      </c>
      <c r="H417" s="93">
        <v>0.22459999999999999</v>
      </c>
      <c r="I417" s="91">
        <v>70.902889999999999</v>
      </c>
      <c r="J417" s="92">
        <v>3.961434600914999E-4</v>
      </c>
      <c r="K417" s="92">
        <v>5.9324012761016227E-7</v>
      </c>
    </row>
    <row r="418" spans="2:11">
      <c r="B418" s="84" t="s">
        <v>2832</v>
      </c>
      <c r="C418" s="81" t="s">
        <v>2833</v>
      </c>
      <c r="D418" s="94" t="s">
        <v>1869</v>
      </c>
      <c r="E418" s="94" t="s">
        <v>141</v>
      </c>
      <c r="F418" s="102">
        <v>43808</v>
      </c>
      <c r="G418" s="91">
        <v>203567700</v>
      </c>
      <c r="H418" s="93">
        <v>0.23330000000000001</v>
      </c>
      <c r="I418" s="91">
        <v>474.88057000000003</v>
      </c>
      <c r="J418" s="92">
        <v>2.6532181146639261E-3</v>
      </c>
      <c r="K418" s="92">
        <v>3.9732965743199838E-6</v>
      </c>
    </row>
    <row r="419" spans="2:11">
      <c r="B419" s="84" t="s">
        <v>2832</v>
      </c>
      <c r="C419" s="81" t="s">
        <v>2834</v>
      </c>
      <c r="D419" s="94" t="s">
        <v>1869</v>
      </c>
      <c r="E419" s="94" t="s">
        <v>141</v>
      </c>
      <c r="F419" s="102">
        <v>43808</v>
      </c>
      <c r="G419" s="91">
        <v>10350900</v>
      </c>
      <c r="H419" s="93">
        <v>0.23330000000000001</v>
      </c>
      <c r="I419" s="91">
        <v>24.146470000000001</v>
      </c>
      <c r="J419" s="92">
        <v>1.3490939755481899E-4</v>
      </c>
      <c r="K419" s="92">
        <v>2.020320320389614E-7</v>
      </c>
    </row>
    <row r="420" spans="2:11">
      <c r="B420" s="84" t="s">
        <v>2832</v>
      </c>
      <c r="C420" s="81" t="s">
        <v>2518</v>
      </c>
      <c r="D420" s="94" t="s">
        <v>1869</v>
      </c>
      <c r="E420" s="94" t="s">
        <v>141</v>
      </c>
      <c r="F420" s="102">
        <v>43808</v>
      </c>
      <c r="G420" s="91">
        <v>5175450</v>
      </c>
      <c r="H420" s="93">
        <v>0.23330000000000001</v>
      </c>
      <c r="I420" s="91">
        <v>12.073229999999999</v>
      </c>
      <c r="J420" s="92">
        <v>6.745467084177385E-5</v>
      </c>
      <c r="K420" s="92">
        <v>1.0101597418478766E-7</v>
      </c>
    </row>
    <row r="421" spans="2:11">
      <c r="B421" s="84" t="s">
        <v>2832</v>
      </c>
      <c r="C421" s="81" t="s">
        <v>2835</v>
      </c>
      <c r="D421" s="94" t="s">
        <v>1869</v>
      </c>
      <c r="E421" s="94" t="s">
        <v>141</v>
      </c>
      <c r="F421" s="102">
        <v>43808</v>
      </c>
      <c r="G421" s="91">
        <v>5865510</v>
      </c>
      <c r="H421" s="93">
        <v>0.23330000000000001</v>
      </c>
      <c r="I421" s="91">
        <v>13.683</v>
      </c>
      <c r="J421" s="92">
        <v>7.6448660476773138E-5</v>
      </c>
      <c r="K421" s="92">
        <v>1.1448482094439098E-7</v>
      </c>
    </row>
    <row r="422" spans="2:11">
      <c r="B422" s="84" t="s">
        <v>2832</v>
      </c>
      <c r="C422" s="81" t="s">
        <v>2836</v>
      </c>
      <c r="D422" s="94" t="s">
        <v>1869</v>
      </c>
      <c r="E422" s="94" t="s">
        <v>141</v>
      </c>
      <c r="F422" s="102">
        <v>43808</v>
      </c>
      <c r="G422" s="91">
        <v>6900600</v>
      </c>
      <c r="H422" s="93">
        <v>0.23330000000000001</v>
      </c>
      <c r="I422" s="91">
        <v>16.097649999999998</v>
      </c>
      <c r="J422" s="92">
        <v>8.9939616993636406E-5</v>
      </c>
      <c r="K422" s="92">
        <v>1.3468804924910293E-7</v>
      </c>
    </row>
    <row r="423" spans="2:11">
      <c r="B423" s="84" t="s">
        <v>2832</v>
      </c>
      <c r="C423" s="81" t="s">
        <v>2837</v>
      </c>
      <c r="D423" s="94" t="s">
        <v>1869</v>
      </c>
      <c r="E423" s="94" t="s">
        <v>141</v>
      </c>
      <c r="F423" s="102">
        <v>43808</v>
      </c>
      <c r="G423" s="91">
        <v>6900600</v>
      </c>
      <c r="H423" s="93">
        <v>0.23330000000000001</v>
      </c>
      <c r="I423" s="91">
        <v>16.097649999999998</v>
      </c>
      <c r="J423" s="92">
        <v>8.9939616993636406E-5</v>
      </c>
      <c r="K423" s="92">
        <v>1.3468804924910293E-7</v>
      </c>
    </row>
    <row r="424" spans="2:11">
      <c r="B424" s="84" t="s">
        <v>2832</v>
      </c>
      <c r="C424" s="81" t="s">
        <v>2838</v>
      </c>
      <c r="D424" s="94" t="s">
        <v>1869</v>
      </c>
      <c r="E424" s="94" t="s">
        <v>141</v>
      </c>
      <c r="F424" s="102">
        <v>43808</v>
      </c>
      <c r="G424" s="91">
        <v>2070180</v>
      </c>
      <c r="H424" s="93">
        <v>0.23330000000000001</v>
      </c>
      <c r="I424" s="91">
        <v>4.8292900000000003</v>
      </c>
      <c r="J424" s="92">
        <v>2.6981857162455294E-5</v>
      </c>
      <c r="K424" s="92">
        <v>4.0406372940037857E-8</v>
      </c>
    </row>
    <row r="425" spans="2:11">
      <c r="B425" s="84" t="s">
        <v>2832</v>
      </c>
      <c r="C425" s="81" t="s">
        <v>2839</v>
      </c>
      <c r="D425" s="94" t="s">
        <v>1869</v>
      </c>
      <c r="E425" s="94" t="s">
        <v>141</v>
      </c>
      <c r="F425" s="102">
        <v>43808</v>
      </c>
      <c r="G425" s="91">
        <v>6900600</v>
      </c>
      <c r="H425" s="93">
        <v>0.23330000000000001</v>
      </c>
      <c r="I425" s="91">
        <v>16.097649999999998</v>
      </c>
      <c r="J425" s="92">
        <v>8.9939616993636406E-5</v>
      </c>
      <c r="K425" s="92">
        <v>1.3468804924910293E-7</v>
      </c>
    </row>
    <row r="426" spans="2:11">
      <c r="B426" s="84" t="s">
        <v>2840</v>
      </c>
      <c r="C426" s="81" t="s">
        <v>2841</v>
      </c>
      <c r="D426" s="94" t="s">
        <v>1869</v>
      </c>
      <c r="E426" s="94" t="s">
        <v>141</v>
      </c>
      <c r="F426" s="102">
        <v>43801</v>
      </c>
      <c r="G426" s="91">
        <v>103530000</v>
      </c>
      <c r="H426" s="93">
        <v>0.21</v>
      </c>
      <c r="I426" s="91">
        <v>217.41329000000002</v>
      </c>
      <c r="J426" s="92">
        <v>1.21471569029805E-3</v>
      </c>
      <c r="K426" s="92">
        <v>1.8190836495345286E-6</v>
      </c>
    </row>
    <row r="427" spans="2:11">
      <c r="B427" s="84" t="s">
        <v>2842</v>
      </c>
      <c r="C427" s="81" t="s">
        <v>2843</v>
      </c>
      <c r="D427" s="94" t="s">
        <v>1869</v>
      </c>
      <c r="E427" s="94" t="s">
        <v>141</v>
      </c>
      <c r="F427" s="102">
        <v>43801</v>
      </c>
      <c r="G427" s="91">
        <v>69034000</v>
      </c>
      <c r="H427" s="93">
        <v>0.23019999999999999</v>
      </c>
      <c r="I427" s="91">
        <v>158.93659</v>
      </c>
      <c r="J427" s="92">
        <v>8.8799893343901898E-4</v>
      </c>
      <c r="K427" s="92">
        <v>1.3298126907594885E-6</v>
      </c>
    </row>
    <row r="428" spans="2:11">
      <c r="B428" s="84" t="s">
        <v>2844</v>
      </c>
      <c r="C428" s="81" t="s">
        <v>2845</v>
      </c>
      <c r="D428" s="94" t="s">
        <v>1869</v>
      </c>
      <c r="E428" s="94" t="s">
        <v>141</v>
      </c>
      <c r="F428" s="102">
        <v>43822</v>
      </c>
      <c r="G428" s="91">
        <v>103551000</v>
      </c>
      <c r="H428" s="93">
        <v>0.2848</v>
      </c>
      <c r="I428" s="91">
        <v>294.89582000000001</v>
      </c>
      <c r="J428" s="92">
        <v>1.6476204355184978E-3</v>
      </c>
      <c r="K428" s="92">
        <v>2.467375221073548E-6</v>
      </c>
    </row>
    <row r="429" spans="2:11">
      <c r="B429" s="84" t="s">
        <v>2846</v>
      </c>
      <c r="C429" s="81" t="s">
        <v>2847</v>
      </c>
      <c r="D429" s="94" t="s">
        <v>1869</v>
      </c>
      <c r="E429" s="94" t="s">
        <v>141</v>
      </c>
      <c r="F429" s="102">
        <v>43782</v>
      </c>
      <c r="G429" s="91">
        <v>189860</v>
      </c>
      <c r="H429" s="93">
        <v>0.66959999999999997</v>
      </c>
      <c r="I429" s="91">
        <v>1.2712399999999999</v>
      </c>
      <c r="J429" s="92">
        <v>7.1025794887446526E-6</v>
      </c>
      <c r="K429" s="92">
        <v>1.0636387033351429E-8</v>
      </c>
    </row>
    <row r="430" spans="2:11">
      <c r="B430" s="84" t="s">
        <v>2848</v>
      </c>
      <c r="C430" s="81" t="s">
        <v>2849</v>
      </c>
      <c r="D430" s="94" t="s">
        <v>1869</v>
      </c>
      <c r="E430" s="94" t="s">
        <v>141</v>
      </c>
      <c r="F430" s="102">
        <v>43810</v>
      </c>
      <c r="G430" s="91">
        <v>62139600</v>
      </c>
      <c r="H430" s="93">
        <v>0.29370000000000002</v>
      </c>
      <c r="I430" s="91">
        <v>182.49339000000001</v>
      </c>
      <c r="J430" s="92">
        <v>1.0196137697409448E-3</v>
      </c>
      <c r="K430" s="92">
        <v>1.526910990110715E-6</v>
      </c>
    </row>
    <row r="431" spans="2:11">
      <c r="B431" s="84" t="s">
        <v>2850</v>
      </c>
      <c r="C431" s="81" t="s">
        <v>2851</v>
      </c>
      <c r="D431" s="94" t="s">
        <v>1869</v>
      </c>
      <c r="E431" s="94" t="s">
        <v>141</v>
      </c>
      <c r="F431" s="102">
        <v>43822</v>
      </c>
      <c r="G431" s="91">
        <v>86312500</v>
      </c>
      <c r="H431" s="93">
        <v>0.30790000000000001</v>
      </c>
      <c r="I431" s="91">
        <v>265.738</v>
      </c>
      <c r="J431" s="92">
        <v>1.4847119884365081E-3</v>
      </c>
      <c r="K431" s="92">
        <v>2.2234135312519604E-6</v>
      </c>
    </row>
    <row r="432" spans="2:11">
      <c r="B432" s="84" t="s">
        <v>2852</v>
      </c>
      <c r="C432" s="81" t="s">
        <v>2853</v>
      </c>
      <c r="D432" s="94" t="s">
        <v>1869</v>
      </c>
      <c r="E432" s="94" t="s">
        <v>141</v>
      </c>
      <c r="F432" s="102">
        <v>43810</v>
      </c>
      <c r="G432" s="91">
        <v>2071560</v>
      </c>
      <c r="H432" s="93">
        <v>0.30520000000000003</v>
      </c>
      <c r="I432" s="91">
        <v>6.32301</v>
      </c>
      <c r="J432" s="92">
        <v>3.5327460694382906E-5</v>
      </c>
      <c r="K432" s="92">
        <v>5.2904236474427658E-8</v>
      </c>
    </row>
    <row r="433" spans="2:11">
      <c r="B433" s="84" t="s">
        <v>2852</v>
      </c>
      <c r="C433" s="81" t="s">
        <v>2854</v>
      </c>
      <c r="D433" s="94" t="s">
        <v>1869</v>
      </c>
      <c r="E433" s="94" t="s">
        <v>141</v>
      </c>
      <c r="F433" s="102">
        <v>43810</v>
      </c>
      <c r="G433" s="91">
        <v>345260</v>
      </c>
      <c r="H433" s="93">
        <v>0.30520000000000003</v>
      </c>
      <c r="I433" s="91">
        <v>1.0538399999999999</v>
      </c>
      <c r="J433" s="92">
        <v>5.8879380513661182E-6</v>
      </c>
      <c r="K433" s="92">
        <v>8.8174145804309716E-9</v>
      </c>
    </row>
    <row r="434" spans="2:11">
      <c r="B434" s="84" t="s">
        <v>2852</v>
      </c>
      <c r="C434" s="81" t="s">
        <v>2855</v>
      </c>
      <c r="D434" s="94" t="s">
        <v>1869</v>
      </c>
      <c r="E434" s="94" t="s">
        <v>141</v>
      </c>
      <c r="F434" s="102">
        <v>43810</v>
      </c>
      <c r="G434" s="91">
        <v>690520</v>
      </c>
      <c r="H434" s="93">
        <v>0.30520000000000003</v>
      </c>
      <c r="I434" s="91">
        <v>2.1076700000000002</v>
      </c>
      <c r="J434" s="92">
        <v>1.177582023146097E-5</v>
      </c>
      <c r="K434" s="92">
        <v>1.7634745491475886E-8</v>
      </c>
    </row>
    <row r="435" spans="2:11">
      <c r="B435" s="84" t="s">
        <v>2852</v>
      </c>
      <c r="C435" s="81" t="s">
        <v>2797</v>
      </c>
      <c r="D435" s="94" t="s">
        <v>1869</v>
      </c>
      <c r="E435" s="94" t="s">
        <v>141</v>
      </c>
      <c r="F435" s="102">
        <v>43810</v>
      </c>
      <c r="G435" s="91">
        <v>3452600</v>
      </c>
      <c r="H435" s="93">
        <v>0.30520000000000003</v>
      </c>
      <c r="I435" s="91">
        <v>10.538350000000001</v>
      </c>
      <c r="J435" s="92">
        <v>5.8879101157304853E-5</v>
      </c>
      <c r="K435" s="92">
        <v>8.8173727457379443E-8</v>
      </c>
    </row>
    <row r="436" spans="2:11">
      <c r="B436" s="84" t="s">
        <v>2852</v>
      </c>
      <c r="C436" s="81" t="s">
        <v>2856</v>
      </c>
      <c r="D436" s="94" t="s">
        <v>1869</v>
      </c>
      <c r="E436" s="94" t="s">
        <v>141</v>
      </c>
      <c r="F436" s="102">
        <v>43810</v>
      </c>
      <c r="G436" s="91">
        <v>2762080</v>
      </c>
      <c r="H436" s="93">
        <v>0.30520000000000003</v>
      </c>
      <c r="I436" s="91">
        <v>8.4306800000000006</v>
      </c>
      <c r="J436" s="92">
        <v>4.710328092584388E-5</v>
      </c>
      <c r="K436" s="92">
        <v>7.0538981965903544E-8</v>
      </c>
    </row>
    <row r="437" spans="2:11">
      <c r="B437" s="84" t="s">
        <v>2852</v>
      </c>
      <c r="C437" s="81" t="s">
        <v>2857</v>
      </c>
      <c r="D437" s="94" t="s">
        <v>1869</v>
      </c>
      <c r="E437" s="94" t="s">
        <v>141</v>
      </c>
      <c r="F437" s="102">
        <v>43810</v>
      </c>
      <c r="G437" s="91">
        <v>5178900</v>
      </c>
      <c r="H437" s="93">
        <v>0.30520000000000003</v>
      </c>
      <c r="I437" s="91">
        <v>15.80753</v>
      </c>
      <c r="J437" s="92">
        <v>8.8318679671592896E-5</v>
      </c>
      <c r="K437" s="92">
        <v>1.3226063302076217E-7</v>
      </c>
    </row>
    <row r="438" spans="2:11">
      <c r="B438" s="84" t="s">
        <v>2858</v>
      </c>
      <c r="C438" s="81" t="s">
        <v>2859</v>
      </c>
      <c r="D438" s="94" t="s">
        <v>1869</v>
      </c>
      <c r="E438" s="94" t="s">
        <v>141</v>
      </c>
      <c r="F438" s="102">
        <v>43822</v>
      </c>
      <c r="G438" s="91">
        <v>69056000</v>
      </c>
      <c r="H438" s="93">
        <v>0.3165</v>
      </c>
      <c r="I438" s="91">
        <v>218.58785</v>
      </c>
      <c r="J438" s="92">
        <v>1.22127810633617E-3</v>
      </c>
      <c r="K438" s="92">
        <v>1.8289111209434624E-6</v>
      </c>
    </row>
    <row r="439" spans="2:11">
      <c r="B439" s="84" t="s">
        <v>2860</v>
      </c>
      <c r="C439" s="81" t="s">
        <v>2861</v>
      </c>
      <c r="D439" s="94" t="s">
        <v>1869</v>
      </c>
      <c r="E439" s="94" t="s">
        <v>141</v>
      </c>
      <c r="F439" s="102">
        <v>43822</v>
      </c>
      <c r="G439" s="91">
        <v>3453100</v>
      </c>
      <c r="H439" s="93">
        <v>0.32519999999999999</v>
      </c>
      <c r="I439" s="91">
        <v>11.22926</v>
      </c>
      <c r="J439" s="92">
        <v>6.2739303160521057E-5</v>
      </c>
      <c r="K439" s="92">
        <v>9.3954529009574803E-8</v>
      </c>
    </row>
    <row r="440" spans="2:11">
      <c r="B440" s="84" t="s">
        <v>2860</v>
      </c>
      <c r="C440" s="81" t="s">
        <v>2862</v>
      </c>
      <c r="D440" s="94" t="s">
        <v>1869</v>
      </c>
      <c r="E440" s="94" t="s">
        <v>141</v>
      </c>
      <c r="F440" s="102">
        <v>43822</v>
      </c>
      <c r="G440" s="91">
        <v>7596820</v>
      </c>
      <c r="H440" s="93">
        <v>0.32519999999999999</v>
      </c>
      <c r="I440" s="91">
        <v>24.70438</v>
      </c>
      <c r="J440" s="92">
        <v>1.3802651165016334E-4</v>
      </c>
      <c r="K440" s="92">
        <v>2.067000307565734E-7</v>
      </c>
    </row>
    <row r="441" spans="2:11">
      <c r="B441" s="84" t="s">
        <v>2860</v>
      </c>
      <c r="C441" s="81" t="s">
        <v>2243</v>
      </c>
      <c r="D441" s="94" t="s">
        <v>1869</v>
      </c>
      <c r="E441" s="94" t="s">
        <v>141</v>
      </c>
      <c r="F441" s="102">
        <v>43822</v>
      </c>
      <c r="G441" s="91">
        <v>690620</v>
      </c>
      <c r="H441" s="93">
        <v>0.32519999999999999</v>
      </c>
      <c r="I441" s="91">
        <v>2.2458499999999999</v>
      </c>
      <c r="J441" s="92">
        <v>1.2547849457849956E-5</v>
      </c>
      <c r="K441" s="92">
        <v>1.8790889068037746E-8</v>
      </c>
    </row>
    <row r="442" spans="2:11">
      <c r="B442" s="84" t="s">
        <v>2860</v>
      </c>
      <c r="C442" s="81" t="s">
        <v>2863</v>
      </c>
      <c r="D442" s="94" t="s">
        <v>1869</v>
      </c>
      <c r="E442" s="94" t="s">
        <v>141</v>
      </c>
      <c r="F442" s="102">
        <v>43822</v>
      </c>
      <c r="G442" s="91">
        <v>690620</v>
      </c>
      <c r="H442" s="93">
        <v>0.32519999999999999</v>
      </c>
      <c r="I442" s="91">
        <v>2.2458499999999999</v>
      </c>
      <c r="J442" s="92">
        <v>1.2547849457849956E-5</v>
      </c>
      <c r="K442" s="92">
        <v>1.8790889068037746E-8</v>
      </c>
    </row>
    <row r="443" spans="2:11">
      <c r="B443" s="84" t="s">
        <v>2864</v>
      </c>
      <c r="C443" s="81" t="s">
        <v>2865</v>
      </c>
      <c r="D443" s="94" t="s">
        <v>1869</v>
      </c>
      <c r="E443" s="94" t="s">
        <v>141</v>
      </c>
      <c r="F443" s="102">
        <v>43810</v>
      </c>
      <c r="G443" s="91">
        <v>51798000</v>
      </c>
      <c r="H443" s="93">
        <v>0.32250000000000001</v>
      </c>
      <c r="I443" s="91">
        <v>167.07148000000001</v>
      </c>
      <c r="J443" s="92">
        <v>9.3344959803201013E-4</v>
      </c>
      <c r="K443" s="92">
        <v>1.3978768159551561E-6</v>
      </c>
    </row>
    <row r="444" spans="2:11">
      <c r="B444" s="84" t="s">
        <v>2866</v>
      </c>
      <c r="C444" s="81" t="s">
        <v>2867</v>
      </c>
      <c r="D444" s="94" t="s">
        <v>1869</v>
      </c>
      <c r="E444" s="94" t="s">
        <v>141</v>
      </c>
      <c r="F444" s="102">
        <v>43822</v>
      </c>
      <c r="G444" s="91">
        <v>103611000</v>
      </c>
      <c r="H444" s="93">
        <v>0.34250000000000003</v>
      </c>
      <c r="I444" s="91">
        <v>354.87028000000004</v>
      </c>
      <c r="J444" s="92">
        <v>1.9827053679030491E-3</v>
      </c>
      <c r="K444" s="92">
        <v>2.9691778458149455E-6</v>
      </c>
    </row>
    <row r="445" spans="2:11">
      <c r="B445" s="84" t="s">
        <v>2868</v>
      </c>
      <c r="C445" s="81" t="s">
        <v>2869</v>
      </c>
      <c r="D445" s="94" t="s">
        <v>1869</v>
      </c>
      <c r="E445" s="94" t="s">
        <v>141</v>
      </c>
      <c r="F445" s="102">
        <v>43741</v>
      </c>
      <c r="G445" s="91">
        <v>231485</v>
      </c>
      <c r="H445" s="93">
        <v>0.75580000000000003</v>
      </c>
      <c r="I445" s="91">
        <v>1.7494499999999999</v>
      </c>
      <c r="J445" s="92">
        <v>9.7743995520785479E-6</v>
      </c>
      <c r="K445" s="92">
        <v>1.4637540744074019E-8</v>
      </c>
    </row>
    <row r="446" spans="2:11">
      <c r="B446" s="84" t="s">
        <v>2870</v>
      </c>
      <c r="C446" s="81" t="s">
        <v>2871</v>
      </c>
      <c r="D446" s="94" t="s">
        <v>1869</v>
      </c>
      <c r="E446" s="94" t="s">
        <v>141</v>
      </c>
      <c r="F446" s="102">
        <v>43810</v>
      </c>
      <c r="G446" s="91">
        <v>158930000</v>
      </c>
      <c r="H446" s="93">
        <v>0.3745</v>
      </c>
      <c r="I446" s="91">
        <v>595.11747000000003</v>
      </c>
      <c r="J446" s="92">
        <v>3.3249969603030205E-3</v>
      </c>
      <c r="K446" s="92">
        <v>4.9793113347825023E-6</v>
      </c>
    </row>
    <row r="447" spans="2:11">
      <c r="B447" s="84" t="s">
        <v>2872</v>
      </c>
      <c r="C447" s="81" t="s">
        <v>2445</v>
      </c>
      <c r="D447" s="94" t="s">
        <v>1869</v>
      </c>
      <c r="E447" s="94" t="s">
        <v>141</v>
      </c>
      <c r="F447" s="102">
        <v>43822</v>
      </c>
      <c r="G447" s="91">
        <v>10365300</v>
      </c>
      <c r="H447" s="93">
        <v>0.38290000000000002</v>
      </c>
      <c r="I447" s="91">
        <v>39.68524</v>
      </c>
      <c r="J447" s="92">
        <v>2.2172648093979802E-4</v>
      </c>
      <c r="K447" s="92">
        <v>3.3204396664000458E-7</v>
      </c>
    </row>
    <row r="448" spans="2:11">
      <c r="B448" s="84" t="s">
        <v>2872</v>
      </c>
      <c r="C448" s="81" t="s">
        <v>2873</v>
      </c>
      <c r="D448" s="94" t="s">
        <v>1869</v>
      </c>
      <c r="E448" s="94" t="s">
        <v>141</v>
      </c>
      <c r="F448" s="102">
        <v>43822</v>
      </c>
      <c r="G448" s="91">
        <v>691020</v>
      </c>
      <c r="H448" s="93">
        <v>0.38290000000000002</v>
      </c>
      <c r="I448" s="91">
        <v>2.64568</v>
      </c>
      <c r="J448" s="92">
        <v>1.4781750496980864E-5</v>
      </c>
      <c r="K448" s="92">
        <v>2.2136242130830692E-8</v>
      </c>
    </row>
    <row r="449" spans="2:11">
      <c r="B449" s="84" t="s">
        <v>2872</v>
      </c>
      <c r="C449" s="81" t="s">
        <v>2874</v>
      </c>
      <c r="D449" s="94" t="s">
        <v>1869</v>
      </c>
      <c r="E449" s="94" t="s">
        <v>141</v>
      </c>
      <c r="F449" s="102">
        <v>43822</v>
      </c>
      <c r="G449" s="91">
        <v>2073060</v>
      </c>
      <c r="H449" s="93">
        <v>0.38290000000000002</v>
      </c>
      <c r="I449" s="91">
        <v>7.9370500000000002</v>
      </c>
      <c r="J449" s="92">
        <v>4.4345307362213863E-5</v>
      </c>
      <c r="K449" s="92">
        <v>6.6408810061878134E-8</v>
      </c>
    </row>
    <row r="450" spans="2:11">
      <c r="B450" s="84" t="s">
        <v>2872</v>
      </c>
      <c r="C450" s="81" t="s">
        <v>2875</v>
      </c>
      <c r="D450" s="94" t="s">
        <v>1869</v>
      </c>
      <c r="E450" s="94" t="s">
        <v>141</v>
      </c>
      <c r="F450" s="102">
        <v>43822</v>
      </c>
      <c r="G450" s="91">
        <v>8292240</v>
      </c>
      <c r="H450" s="93">
        <v>0.38290000000000002</v>
      </c>
      <c r="I450" s="91">
        <v>31.748189999999997</v>
      </c>
      <c r="J450" s="92">
        <v>1.7738117357758417E-4</v>
      </c>
      <c r="K450" s="92">
        <v>2.6563515657812645E-7</v>
      </c>
    </row>
    <row r="451" spans="2:11">
      <c r="B451" s="84" t="s">
        <v>2876</v>
      </c>
      <c r="C451" s="81" t="s">
        <v>2877</v>
      </c>
      <c r="D451" s="94" t="s">
        <v>1869</v>
      </c>
      <c r="E451" s="94" t="s">
        <v>141</v>
      </c>
      <c r="F451" s="102">
        <v>43810</v>
      </c>
      <c r="G451" s="91">
        <v>51828000</v>
      </c>
      <c r="H451" s="93">
        <v>0.38019999999999998</v>
      </c>
      <c r="I451" s="91">
        <v>197.05876999999998</v>
      </c>
      <c r="J451" s="92">
        <v>1.100992399451913E-3</v>
      </c>
      <c r="K451" s="92">
        <v>1.6487786303421708E-6</v>
      </c>
    </row>
    <row r="452" spans="2:11">
      <c r="B452" s="84" t="s">
        <v>2878</v>
      </c>
      <c r="C452" s="81" t="s">
        <v>2879</v>
      </c>
      <c r="D452" s="94" t="s">
        <v>1869</v>
      </c>
      <c r="E452" s="94" t="s">
        <v>141</v>
      </c>
      <c r="F452" s="102">
        <v>43822</v>
      </c>
      <c r="G452" s="91">
        <v>27644000</v>
      </c>
      <c r="H452" s="93">
        <v>0.39439999999999997</v>
      </c>
      <c r="I452" s="91">
        <v>109.02594000000001</v>
      </c>
      <c r="J452" s="92">
        <v>6.0914178690499451E-4</v>
      </c>
      <c r="K452" s="92">
        <v>9.1221334642943178E-7</v>
      </c>
    </row>
    <row r="453" spans="2:11">
      <c r="B453" s="84" t="s">
        <v>2880</v>
      </c>
      <c r="C453" s="81" t="s">
        <v>2881</v>
      </c>
      <c r="D453" s="94" t="s">
        <v>1869</v>
      </c>
      <c r="E453" s="94" t="s">
        <v>141</v>
      </c>
      <c r="F453" s="102">
        <v>43774</v>
      </c>
      <c r="G453" s="91">
        <v>739584</v>
      </c>
      <c r="H453" s="93">
        <v>0.78439999999999999</v>
      </c>
      <c r="I453" s="91">
        <v>5.8016499999999995</v>
      </c>
      <c r="J453" s="92">
        <v>3.2414556095525163E-5</v>
      </c>
      <c r="K453" s="92">
        <v>4.8542049362860919E-8</v>
      </c>
    </row>
    <row r="454" spans="2:11">
      <c r="B454" s="84" t="s">
        <v>2882</v>
      </c>
      <c r="C454" s="81" t="s">
        <v>2883</v>
      </c>
      <c r="D454" s="94" t="s">
        <v>1869</v>
      </c>
      <c r="E454" s="94" t="s">
        <v>141</v>
      </c>
      <c r="F454" s="102">
        <v>43795</v>
      </c>
      <c r="G454" s="91">
        <v>86402500</v>
      </c>
      <c r="H454" s="93">
        <v>0.3679</v>
      </c>
      <c r="I454" s="91">
        <v>317.91568000000001</v>
      </c>
      <c r="J454" s="92">
        <v>1.7762353197809295E-3</v>
      </c>
      <c r="K454" s="92">
        <v>2.6599809764097276E-6</v>
      </c>
    </row>
    <row r="455" spans="2:11">
      <c r="B455" s="84" t="s">
        <v>2884</v>
      </c>
      <c r="C455" s="81" t="s">
        <v>2835</v>
      </c>
      <c r="D455" s="94" t="s">
        <v>1869</v>
      </c>
      <c r="E455" s="94" t="s">
        <v>141</v>
      </c>
      <c r="F455" s="102">
        <v>43795</v>
      </c>
      <c r="G455" s="91">
        <v>691360</v>
      </c>
      <c r="H455" s="93">
        <v>0.3881</v>
      </c>
      <c r="I455" s="91">
        <v>2.6832699999999998</v>
      </c>
      <c r="J455" s="92">
        <v>1.4991770605679387E-5</v>
      </c>
      <c r="K455" s="92">
        <v>2.2450755353026089E-8</v>
      </c>
    </row>
    <row r="456" spans="2:11">
      <c r="B456" s="84" t="s">
        <v>2884</v>
      </c>
      <c r="C456" s="81" t="s">
        <v>2885</v>
      </c>
      <c r="D456" s="94" t="s">
        <v>1869</v>
      </c>
      <c r="E456" s="94" t="s">
        <v>141</v>
      </c>
      <c r="F456" s="102">
        <v>43795</v>
      </c>
      <c r="G456" s="91">
        <v>2074080</v>
      </c>
      <c r="H456" s="93">
        <v>0.3881</v>
      </c>
      <c r="I456" s="91">
        <v>8.0498100000000008</v>
      </c>
      <c r="J456" s="92">
        <v>4.4975311817038168E-5</v>
      </c>
      <c r="K456" s="92">
        <v>6.7352266059078277E-8</v>
      </c>
    </row>
    <row r="457" spans="2:11">
      <c r="B457" s="84" t="s">
        <v>2884</v>
      </c>
      <c r="C457" s="81" t="s">
        <v>2886</v>
      </c>
      <c r="D457" s="94" t="s">
        <v>1869</v>
      </c>
      <c r="E457" s="94" t="s">
        <v>141</v>
      </c>
      <c r="F457" s="102">
        <v>43795</v>
      </c>
      <c r="G457" s="91">
        <v>5185200</v>
      </c>
      <c r="H457" s="93">
        <v>0.3881</v>
      </c>
      <c r="I457" s="91">
        <v>20.124509999999997</v>
      </c>
      <c r="J457" s="92">
        <v>1.1243819573568849E-4</v>
      </c>
      <c r="K457" s="92">
        <v>1.6838053964361658E-7</v>
      </c>
    </row>
    <row r="458" spans="2:11">
      <c r="B458" s="84" t="s">
        <v>2884</v>
      </c>
      <c r="C458" s="81" t="s">
        <v>2297</v>
      </c>
      <c r="D458" s="94" t="s">
        <v>1869</v>
      </c>
      <c r="E458" s="94" t="s">
        <v>141</v>
      </c>
      <c r="F458" s="102">
        <v>43795</v>
      </c>
      <c r="G458" s="91">
        <v>5530880</v>
      </c>
      <c r="H458" s="93">
        <v>0.3881</v>
      </c>
      <c r="I458" s="91">
        <v>21.466150000000003</v>
      </c>
      <c r="J458" s="92">
        <v>1.1993410897416385E-4</v>
      </c>
      <c r="K458" s="92">
        <v>1.7960595915482268E-7</v>
      </c>
    </row>
    <row r="459" spans="2:11">
      <c r="B459" s="84" t="s">
        <v>2887</v>
      </c>
      <c r="C459" s="81" t="s">
        <v>2888</v>
      </c>
      <c r="D459" s="94" t="s">
        <v>1869</v>
      </c>
      <c r="E459" s="94" t="s">
        <v>141</v>
      </c>
      <c r="F459" s="102">
        <v>43818</v>
      </c>
      <c r="G459" s="91">
        <v>172850</v>
      </c>
      <c r="H459" s="93">
        <v>0.81310000000000004</v>
      </c>
      <c r="I459" s="91">
        <v>1.4054899999999999</v>
      </c>
      <c r="J459" s="92">
        <v>7.8526513055250953E-6</v>
      </c>
      <c r="K459" s="92">
        <v>1.1759648541192142E-8</v>
      </c>
    </row>
    <row r="460" spans="2:11">
      <c r="B460" s="84" t="s">
        <v>2889</v>
      </c>
      <c r="C460" s="81" t="s">
        <v>2890</v>
      </c>
      <c r="D460" s="94" t="s">
        <v>1869</v>
      </c>
      <c r="E460" s="94" t="s">
        <v>141</v>
      </c>
      <c r="F460" s="102">
        <v>43810</v>
      </c>
      <c r="G460" s="91">
        <v>69288000</v>
      </c>
      <c r="H460" s="93">
        <v>0.36959999999999998</v>
      </c>
      <c r="I460" s="91">
        <v>256.09805999999998</v>
      </c>
      <c r="J460" s="92">
        <v>1.430852418161242E-3</v>
      </c>
      <c r="K460" s="92">
        <v>2.142756745107498E-6</v>
      </c>
    </row>
    <row r="461" spans="2:11">
      <c r="B461" s="84" t="s">
        <v>2891</v>
      </c>
      <c r="C461" s="81" t="s">
        <v>2892</v>
      </c>
      <c r="D461" s="94" t="s">
        <v>1869</v>
      </c>
      <c r="E461" s="94" t="s">
        <v>141</v>
      </c>
      <c r="F461" s="102">
        <v>43782</v>
      </c>
      <c r="G461" s="91">
        <v>6930600</v>
      </c>
      <c r="H461" s="93">
        <v>1.0747</v>
      </c>
      <c r="I461" s="91">
        <v>74.481369999999998</v>
      </c>
      <c r="J461" s="92">
        <v>4.1613688277241225E-4</v>
      </c>
      <c r="K461" s="92">
        <v>6.23181050072567E-7</v>
      </c>
    </row>
    <row r="462" spans="2:11">
      <c r="B462" s="84" t="s">
        <v>2893</v>
      </c>
      <c r="C462" s="81" t="s">
        <v>2894</v>
      </c>
      <c r="D462" s="94" t="s">
        <v>1869</v>
      </c>
      <c r="E462" s="94" t="s">
        <v>141</v>
      </c>
      <c r="F462" s="102">
        <v>43782</v>
      </c>
      <c r="G462" s="91">
        <v>139200000</v>
      </c>
      <c r="H462" s="93">
        <v>1.0572999999999999</v>
      </c>
      <c r="I462" s="91">
        <v>1471.7434699999999</v>
      </c>
      <c r="J462" s="92">
        <v>8.2228178650104473E-3</v>
      </c>
      <c r="K462" s="92">
        <v>1.2313987257109308E-5</v>
      </c>
    </row>
    <row r="463" spans="2:11">
      <c r="B463" s="84" t="s">
        <v>2895</v>
      </c>
      <c r="C463" s="81" t="s">
        <v>2896</v>
      </c>
      <c r="D463" s="94" t="s">
        <v>1869</v>
      </c>
      <c r="E463" s="94" t="s">
        <v>141</v>
      </c>
      <c r="F463" s="102">
        <v>43782</v>
      </c>
      <c r="G463" s="91">
        <v>17226000</v>
      </c>
      <c r="H463" s="93">
        <v>1.0572999999999999</v>
      </c>
      <c r="I463" s="91">
        <v>182.12825000000001</v>
      </c>
      <c r="J463" s="92">
        <v>1.0175736861418444E-3</v>
      </c>
      <c r="K463" s="92">
        <v>1.5238558861481605E-6</v>
      </c>
    </row>
    <row r="464" spans="2:11">
      <c r="B464" s="84" t="s">
        <v>2895</v>
      </c>
      <c r="C464" s="81" t="s">
        <v>2897</v>
      </c>
      <c r="D464" s="94" t="s">
        <v>1869</v>
      </c>
      <c r="E464" s="94" t="s">
        <v>141</v>
      </c>
      <c r="F464" s="102">
        <v>43782</v>
      </c>
      <c r="G464" s="91">
        <v>139200000</v>
      </c>
      <c r="H464" s="93">
        <v>1.0572999999999999</v>
      </c>
      <c r="I464" s="91">
        <v>1471.7434699999999</v>
      </c>
      <c r="J464" s="92">
        <v>8.2228178650104473E-3</v>
      </c>
      <c r="K464" s="92">
        <v>1.2313987257109308E-5</v>
      </c>
    </row>
    <row r="465" spans="2:11">
      <c r="B465" s="84" t="s">
        <v>2895</v>
      </c>
      <c r="C465" s="81" t="s">
        <v>2658</v>
      </c>
      <c r="D465" s="94" t="s">
        <v>1869</v>
      </c>
      <c r="E465" s="94" t="s">
        <v>141</v>
      </c>
      <c r="F465" s="102">
        <v>43782</v>
      </c>
      <c r="G465" s="91">
        <v>14616000</v>
      </c>
      <c r="H465" s="93">
        <v>1.0572999999999999</v>
      </c>
      <c r="I465" s="91">
        <v>154.53306000000001</v>
      </c>
      <c r="J465" s="92">
        <v>8.6339585152209403E-4</v>
      </c>
      <c r="K465" s="92">
        <v>1.2929686256002945E-6</v>
      </c>
    </row>
    <row r="466" spans="2:11">
      <c r="B466" s="84" t="s">
        <v>2898</v>
      </c>
      <c r="C466" s="81" t="s">
        <v>2899</v>
      </c>
      <c r="D466" s="94" t="s">
        <v>1869</v>
      </c>
      <c r="E466" s="94" t="s">
        <v>141</v>
      </c>
      <c r="F466" s="102">
        <v>43782</v>
      </c>
      <c r="G466" s="91">
        <v>139276000</v>
      </c>
      <c r="H466" s="93">
        <v>1.1113</v>
      </c>
      <c r="I466" s="91">
        <v>1547.71243</v>
      </c>
      <c r="J466" s="92">
        <v>8.6472661022254996E-3</v>
      </c>
      <c r="K466" s="92">
        <v>1.2949614881382612E-5</v>
      </c>
    </row>
    <row r="467" spans="2:11">
      <c r="B467" s="84" t="s">
        <v>2900</v>
      </c>
      <c r="C467" s="81" t="s">
        <v>2788</v>
      </c>
      <c r="D467" s="94" t="s">
        <v>1869</v>
      </c>
      <c r="E467" s="94" t="s">
        <v>141</v>
      </c>
      <c r="F467" s="102">
        <v>43754</v>
      </c>
      <c r="G467" s="91">
        <v>1184458</v>
      </c>
      <c r="H467" s="93">
        <v>1.5728</v>
      </c>
      <c r="I467" s="91">
        <v>18.62876</v>
      </c>
      <c r="J467" s="92">
        <v>1.0408125033569337E-4</v>
      </c>
      <c r="K467" s="92">
        <v>1.5586569122385682E-7</v>
      </c>
    </row>
    <row r="468" spans="2:11">
      <c r="B468" s="84" t="s">
        <v>2901</v>
      </c>
      <c r="C468" s="81" t="s">
        <v>2902</v>
      </c>
      <c r="D468" s="94" t="s">
        <v>1869</v>
      </c>
      <c r="E468" s="94" t="s">
        <v>141</v>
      </c>
      <c r="F468" s="102">
        <v>43780</v>
      </c>
      <c r="G468" s="91">
        <v>87107500</v>
      </c>
      <c r="H468" s="93">
        <v>0.92889999999999995</v>
      </c>
      <c r="I468" s="91">
        <v>809.18206000000009</v>
      </c>
      <c r="J468" s="92">
        <v>4.521003037991367E-3</v>
      </c>
      <c r="K468" s="92">
        <v>6.7703766170074876E-6</v>
      </c>
    </row>
    <row r="469" spans="2:11">
      <c r="B469" s="84" t="s">
        <v>2901</v>
      </c>
      <c r="C469" s="81" t="s">
        <v>2903</v>
      </c>
      <c r="D469" s="94" t="s">
        <v>1869</v>
      </c>
      <c r="E469" s="94" t="s">
        <v>141</v>
      </c>
      <c r="F469" s="102">
        <v>43780</v>
      </c>
      <c r="G469" s="91">
        <v>27874400</v>
      </c>
      <c r="H469" s="93">
        <v>0.92889999999999995</v>
      </c>
      <c r="I469" s="91">
        <v>258.93826000000001</v>
      </c>
      <c r="J469" s="92">
        <v>1.4467209766269391E-3</v>
      </c>
      <c r="K469" s="92">
        <v>2.1665205241359469E-6</v>
      </c>
    </row>
    <row r="470" spans="2:11">
      <c r="B470" s="84" t="s">
        <v>2904</v>
      </c>
      <c r="C470" s="81" t="s">
        <v>2905</v>
      </c>
      <c r="D470" s="94" t="s">
        <v>1869</v>
      </c>
      <c r="E470" s="94" t="s">
        <v>141</v>
      </c>
      <c r="F470" s="102">
        <v>43816</v>
      </c>
      <c r="G470" s="91">
        <v>6279300</v>
      </c>
      <c r="H470" s="93">
        <v>1.0578000000000001</v>
      </c>
      <c r="I470" s="91">
        <v>66.420119999999997</v>
      </c>
      <c r="J470" s="92">
        <v>3.7109765422104282E-4</v>
      </c>
      <c r="K470" s="92">
        <v>5.5573306623583739E-7</v>
      </c>
    </row>
    <row r="471" spans="2:11">
      <c r="B471" s="84" t="s">
        <v>2904</v>
      </c>
      <c r="C471" s="81" t="s">
        <v>2906</v>
      </c>
      <c r="D471" s="94" t="s">
        <v>1869</v>
      </c>
      <c r="E471" s="94" t="s">
        <v>141</v>
      </c>
      <c r="F471" s="102">
        <v>43816</v>
      </c>
      <c r="G471" s="91">
        <v>4535050</v>
      </c>
      <c r="H471" s="93">
        <v>1.0578000000000001</v>
      </c>
      <c r="I471" s="91">
        <v>47.970089999999999</v>
      </c>
      <c r="J471" s="92">
        <v>2.6801499111673248E-4</v>
      </c>
      <c r="K471" s="92">
        <v>4.0136279794901124E-7</v>
      </c>
    </row>
    <row r="472" spans="2:11">
      <c r="B472" s="84" t="s">
        <v>2904</v>
      </c>
      <c r="C472" s="81" t="s">
        <v>2907</v>
      </c>
      <c r="D472" s="94" t="s">
        <v>1869</v>
      </c>
      <c r="E472" s="94" t="s">
        <v>141</v>
      </c>
      <c r="F472" s="102">
        <v>43816</v>
      </c>
      <c r="G472" s="91">
        <v>11860900</v>
      </c>
      <c r="H472" s="93">
        <v>1.0578000000000001</v>
      </c>
      <c r="I472" s="91">
        <v>125.46023</v>
      </c>
      <c r="J472" s="92">
        <v>7.0096225437461573E-4</v>
      </c>
      <c r="K472" s="92">
        <v>1.0497180418908214E-6</v>
      </c>
    </row>
    <row r="473" spans="2:11">
      <c r="B473" s="84" t="s">
        <v>2904</v>
      </c>
      <c r="C473" s="81" t="s">
        <v>2308</v>
      </c>
      <c r="D473" s="94" t="s">
        <v>1869</v>
      </c>
      <c r="E473" s="94" t="s">
        <v>141</v>
      </c>
      <c r="F473" s="102">
        <v>43816</v>
      </c>
      <c r="G473" s="91">
        <v>4883900</v>
      </c>
      <c r="H473" s="93">
        <v>1.0578000000000001</v>
      </c>
      <c r="I473" s="91">
        <v>51.660089999999997</v>
      </c>
      <c r="J473" s="92">
        <v>2.8863149021483175E-4</v>
      </c>
      <c r="K473" s="92">
        <v>4.3223680140474479E-7</v>
      </c>
    </row>
    <row r="474" spans="2:11">
      <c r="B474" s="84" t="s">
        <v>2904</v>
      </c>
      <c r="C474" s="81" t="s">
        <v>2853</v>
      </c>
      <c r="D474" s="94" t="s">
        <v>1869</v>
      </c>
      <c r="E474" s="94" t="s">
        <v>141</v>
      </c>
      <c r="F474" s="102">
        <v>43816</v>
      </c>
      <c r="G474" s="91">
        <v>12209750</v>
      </c>
      <c r="H474" s="93">
        <v>1.0578000000000001</v>
      </c>
      <c r="I474" s="91">
        <v>129.15022999999999</v>
      </c>
      <c r="J474" s="92">
        <v>7.2157875347271506E-4</v>
      </c>
      <c r="K474" s="92">
        <v>1.080592045346555E-6</v>
      </c>
    </row>
    <row r="475" spans="2:11">
      <c r="B475" s="84" t="s">
        <v>2908</v>
      </c>
      <c r="C475" s="81" t="s">
        <v>2909</v>
      </c>
      <c r="D475" s="94" t="s">
        <v>1869</v>
      </c>
      <c r="E475" s="94" t="s">
        <v>141</v>
      </c>
      <c r="F475" s="102">
        <v>43774</v>
      </c>
      <c r="G475" s="91">
        <v>52459500</v>
      </c>
      <c r="H475" s="93">
        <v>1.2392000000000001</v>
      </c>
      <c r="I475" s="91">
        <v>650.05911000000003</v>
      </c>
      <c r="J475" s="92">
        <v>3.6319628875409872E-3</v>
      </c>
      <c r="K475" s="92">
        <v>5.4390046635694048E-6</v>
      </c>
    </row>
    <row r="476" spans="2:11">
      <c r="B476" s="84" t="s">
        <v>2908</v>
      </c>
      <c r="C476" s="81" t="s">
        <v>2910</v>
      </c>
      <c r="D476" s="94" t="s">
        <v>1869</v>
      </c>
      <c r="E476" s="94" t="s">
        <v>141</v>
      </c>
      <c r="F476" s="102">
        <v>43774</v>
      </c>
      <c r="G476" s="91">
        <v>10491900</v>
      </c>
      <c r="H476" s="93">
        <v>1.2392000000000001</v>
      </c>
      <c r="I476" s="91">
        <v>130.01182</v>
      </c>
      <c r="J476" s="92">
        <v>7.2639256633394314E-4</v>
      </c>
      <c r="K476" s="92">
        <v>1.0878009159800038E-6</v>
      </c>
    </row>
    <row r="477" spans="2:11">
      <c r="B477" s="84" t="s">
        <v>2911</v>
      </c>
      <c r="C477" s="81" t="s">
        <v>2912</v>
      </c>
      <c r="D477" s="94" t="s">
        <v>1869</v>
      </c>
      <c r="E477" s="94" t="s">
        <v>141</v>
      </c>
      <c r="F477" s="102">
        <v>43774</v>
      </c>
      <c r="G477" s="91">
        <v>209928000</v>
      </c>
      <c r="H477" s="93">
        <v>1.2815000000000001</v>
      </c>
      <c r="I477" s="91">
        <v>2690.2272799999996</v>
      </c>
      <c r="J477" s="92">
        <v>1.5030641813496519E-2</v>
      </c>
      <c r="K477" s="92">
        <v>2.2508966487650072E-5</v>
      </c>
    </row>
    <row r="478" spans="2:11">
      <c r="B478" s="84" t="s">
        <v>2913</v>
      </c>
      <c r="C478" s="81" t="s">
        <v>2914</v>
      </c>
      <c r="D478" s="94" t="s">
        <v>1869</v>
      </c>
      <c r="E478" s="94" t="s">
        <v>141</v>
      </c>
      <c r="F478" s="102">
        <v>43762</v>
      </c>
      <c r="G478" s="91">
        <v>10506300</v>
      </c>
      <c r="H478" s="93">
        <v>1.4738</v>
      </c>
      <c r="I478" s="91">
        <v>154.84523000000002</v>
      </c>
      <c r="J478" s="92">
        <v>8.6513998499728481E-4</v>
      </c>
      <c r="K478" s="92">
        <v>1.2955805328248951E-6</v>
      </c>
    </row>
    <row r="479" spans="2:11">
      <c r="B479" s="84" t="s">
        <v>2913</v>
      </c>
      <c r="C479" s="81" t="s">
        <v>2413</v>
      </c>
      <c r="D479" s="94" t="s">
        <v>1869</v>
      </c>
      <c r="E479" s="94" t="s">
        <v>141</v>
      </c>
      <c r="F479" s="102">
        <v>43762</v>
      </c>
      <c r="G479" s="91">
        <v>4902940</v>
      </c>
      <c r="H479" s="93">
        <v>1.4738</v>
      </c>
      <c r="I479" s="91">
        <v>72.261110000000002</v>
      </c>
      <c r="J479" s="92">
        <v>4.0373200789773852E-4</v>
      </c>
      <c r="K479" s="92">
        <v>6.0460427096345406E-7</v>
      </c>
    </row>
    <row r="480" spans="2:11">
      <c r="B480" s="84" t="s">
        <v>2915</v>
      </c>
      <c r="C480" s="81" t="s">
        <v>2916</v>
      </c>
      <c r="D480" s="94" t="s">
        <v>1869</v>
      </c>
      <c r="E480" s="94" t="s">
        <v>141</v>
      </c>
      <c r="F480" s="102">
        <v>43755</v>
      </c>
      <c r="G480" s="91">
        <v>13318620</v>
      </c>
      <c r="H480" s="93">
        <v>1.5754999999999999</v>
      </c>
      <c r="I480" s="91">
        <v>209.84040999999999</v>
      </c>
      <c r="J480" s="92">
        <v>1.1724050470216232E-3</v>
      </c>
      <c r="K480" s="92">
        <v>1.7557218275047572E-6</v>
      </c>
    </row>
    <row r="481" spans="2:11">
      <c r="B481" s="84" t="s">
        <v>2915</v>
      </c>
      <c r="C481" s="81" t="s">
        <v>2917</v>
      </c>
      <c r="D481" s="94" t="s">
        <v>1869</v>
      </c>
      <c r="E481" s="94" t="s">
        <v>141</v>
      </c>
      <c r="F481" s="102">
        <v>43755</v>
      </c>
      <c r="G481" s="91">
        <v>3855390</v>
      </c>
      <c r="H481" s="93">
        <v>1.5754999999999999</v>
      </c>
      <c r="I481" s="91">
        <v>60.743279999999999</v>
      </c>
      <c r="J481" s="92">
        <v>3.3938042746222059E-4</v>
      </c>
      <c r="K481" s="92">
        <v>5.0823529448037756E-7</v>
      </c>
    </row>
    <row r="482" spans="2:11">
      <c r="B482" s="84" t="s">
        <v>2915</v>
      </c>
      <c r="C482" s="81" t="s">
        <v>2918</v>
      </c>
      <c r="D482" s="94" t="s">
        <v>1869</v>
      </c>
      <c r="E482" s="94" t="s">
        <v>141</v>
      </c>
      <c r="F482" s="102">
        <v>43755</v>
      </c>
      <c r="G482" s="91">
        <v>5257350</v>
      </c>
      <c r="H482" s="93">
        <v>1.5754999999999999</v>
      </c>
      <c r="I482" s="91">
        <v>82.831740000000011</v>
      </c>
      <c r="J482" s="92">
        <v>4.6279146151869836E-4</v>
      </c>
      <c r="K482" s="92">
        <v>6.9304808319903168E-7</v>
      </c>
    </row>
    <row r="483" spans="2:11">
      <c r="B483" s="84" t="s">
        <v>2915</v>
      </c>
      <c r="C483" s="81" t="s">
        <v>2919</v>
      </c>
      <c r="D483" s="94" t="s">
        <v>1869</v>
      </c>
      <c r="E483" s="94" t="s">
        <v>141</v>
      </c>
      <c r="F483" s="102">
        <v>43755</v>
      </c>
      <c r="G483" s="91">
        <v>7360290</v>
      </c>
      <c r="H483" s="93">
        <v>1.5754999999999999</v>
      </c>
      <c r="I483" s="91">
        <v>115.96444</v>
      </c>
      <c r="J483" s="92">
        <v>6.4790806847468609E-4</v>
      </c>
      <c r="K483" s="92">
        <v>9.7026734994639847E-7</v>
      </c>
    </row>
    <row r="484" spans="2:11">
      <c r="B484" s="84" t="s">
        <v>2920</v>
      </c>
      <c r="C484" s="81" t="s">
        <v>2921</v>
      </c>
      <c r="D484" s="94" t="s">
        <v>1869</v>
      </c>
      <c r="E484" s="94" t="s">
        <v>141</v>
      </c>
      <c r="F484" s="102">
        <v>43773</v>
      </c>
      <c r="G484" s="91">
        <v>17534000</v>
      </c>
      <c r="H484" s="93">
        <v>1.6713</v>
      </c>
      <c r="I484" s="91">
        <v>293.04771999999997</v>
      </c>
      <c r="J484" s="92">
        <v>1.6372948658753548E-3</v>
      </c>
      <c r="K484" s="92">
        <v>2.4519122818360026E-6</v>
      </c>
    </row>
    <row r="485" spans="2:11">
      <c r="B485" s="84" t="s">
        <v>2920</v>
      </c>
      <c r="C485" s="81" t="s">
        <v>2922</v>
      </c>
      <c r="D485" s="94" t="s">
        <v>1869</v>
      </c>
      <c r="E485" s="94" t="s">
        <v>141</v>
      </c>
      <c r="F485" s="102">
        <v>43773</v>
      </c>
      <c r="G485" s="91">
        <v>10520400</v>
      </c>
      <c r="H485" s="93">
        <v>1.6713</v>
      </c>
      <c r="I485" s="91">
        <v>175.82863</v>
      </c>
      <c r="J485" s="92">
        <v>9.8237690835095877E-4</v>
      </c>
      <c r="K485" s="92">
        <v>1.4711473523677245E-6</v>
      </c>
    </row>
    <row r="486" spans="2:11">
      <c r="B486" s="84" t="s">
        <v>2920</v>
      </c>
      <c r="C486" s="81" t="s">
        <v>2923</v>
      </c>
      <c r="D486" s="94" t="s">
        <v>1869</v>
      </c>
      <c r="E486" s="94" t="s">
        <v>141</v>
      </c>
      <c r="F486" s="102">
        <v>43773</v>
      </c>
      <c r="G486" s="91">
        <v>18761380</v>
      </c>
      <c r="H486" s="93">
        <v>1.6713</v>
      </c>
      <c r="I486" s="91">
        <v>313.56106</v>
      </c>
      <c r="J486" s="92">
        <v>1.7519055042517788E-3</v>
      </c>
      <c r="K486" s="92">
        <v>2.6235461382177474E-6</v>
      </c>
    </row>
    <row r="487" spans="2:11">
      <c r="B487" s="84" t="s">
        <v>2924</v>
      </c>
      <c r="C487" s="81" t="s">
        <v>2636</v>
      </c>
      <c r="D487" s="94" t="s">
        <v>1869</v>
      </c>
      <c r="E487" s="94" t="s">
        <v>141</v>
      </c>
      <c r="F487" s="102">
        <v>43767</v>
      </c>
      <c r="G487" s="91">
        <v>26272350</v>
      </c>
      <c r="H487" s="93">
        <v>1.8349</v>
      </c>
      <c r="I487" s="91">
        <v>482.07274000000001</v>
      </c>
      <c r="J487" s="92">
        <v>2.6934016827718874E-3</v>
      </c>
      <c r="K487" s="92">
        <v>4.0334730191531064E-6</v>
      </c>
    </row>
    <row r="488" spans="2:11">
      <c r="B488" s="84" t="s">
        <v>2924</v>
      </c>
      <c r="C488" s="81" t="s">
        <v>2925</v>
      </c>
      <c r="D488" s="94" t="s">
        <v>1869</v>
      </c>
      <c r="E488" s="94" t="s">
        <v>141</v>
      </c>
      <c r="F488" s="102">
        <v>43767</v>
      </c>
      <c r="G488" s="91">
        <v>14040000</v>
      </c>
      <c r="H488" s="93">
        <v>1.8349</v>
      </c>
      <c r="I488" s="91">
        <v>257.6207</v>
      </c>
      <c r="J488" s="92">
        <v>1.4393596014096784E-3</v>
      </c>
      <c r="K488" s="92">
        <v>2.1554965805063705E-6</v>
      </c>
    </row>
    <row r="489" spans="2:11">
      <c r="B489" s="84" t="s">
        <v>2924</v>
      </c>
      <c r="C489" s="81" t="s">
        <v>2926</v>
      </c>
      <c r="D489" s="94" t="s">
        <v>1869</v>
      </c>
      <c r="E489" s="94" t="s">
        <v>141</v>
      </c>
      <c r="F489" s="102">
        <v>43767</v>
      </c>
      <c r="G489" s="91">
        <v>52650000</v>
      </c>
      <c r="H489" s="93">
        <v>1.8349</v>
      </c>
      <c r="I489" s="91">
        <v>966.07763999999997</v>
      </c>
      <c r="J489" s="92">
        <v>5.3975985890932004E-3</v>
      </c>
      <c r="K489" s="92">
        <v>8.083112302402968E-6</v>
      </c>
    </row>
    <row r="490" spans="2:11">
      <c r="B490" s="84" t="s">
        <v>2924</v>
      </c>
      <c r="C490" s="81" t="s">
        <v>2927</v>
      </c>
      <c r="D490" s="94" t="s">
        <v>1869</v>
      </c>
      <c r="E490" s="94" t="s">
        <v>141</v>
      </c>
      <c r="F490" s="102">
        <v>43767</v>
      </c>
      <c r="G490" s="91">
        <v>201825000</v>
      </c>
      <c r="H490" s="93">
        <v>1.8349</v>
      </c>
      <c r="I490" s="91">
        <v>3703.2975999999999</v>
      </c>
      <c r="J490" s="92">
        <v>2.0690794479781394E-2</v>
      </c>
      <c r="K490" s="92">
        <v>3.0985263658539272E-5</v>
      </c>
    </row>
    <row r="491" spans="2:11">
      <c r="B491" s="84" t="s">
        <v>2928</v>
      </c>
      <c r="C491" s="81" t="s">
        <v>2929</v>
      </c>
      <c r="D491" s="94" t="s">
        <v>1869</v>
      </c>
      <c r="E491" s="94" t="s">
        <v>141</v>
      </c>
      <c r="F491" s="102">
        <v>43755</v>
      </c>
      <c r="G491" s="91">
        <v>80730000</v>
      </c>
      <c r="H491" s="93">
        <v>1.7184999999999999</v>
      </c>
      <c r="I491" s="91">
        <v>1387.35546</v>
      </c>
      <c r="J491" s="92">
        <v>7.751331325158037E-3</v>
      </c>
      <c r="K491" s="92">
        <v>1.1607917958366088E-5</v>
      </c>
    </row>
    <row r="492" spans="2:11">
      <c r="B492" s="84" t="s">
        <v>2930</v>
      </c>
      <c r="C492" s="81" t="s">
        <v>2931</v>
      </c>
      <c r="D492" s="94" t="s">
        <v>1869</v>
      </c>
      <c r="E492" s="94" t="s">
        <v>141</v>
      </c>
      <c r="F492" s="102">
        <v>43767</v>
      </c>
      <c r="G492" s="91">
        <v>21060000</v>
      </c>
      <c r="H492" s="93">
        <v>1.6312</v>
      </c>
      <c r="I492" s="91">
        <v>343.52595000000002</v>
      </c>
      <c r="J492" s="92">
        <v>1.9193231540240406E-3</v>
      </c>
      <c r="K492" s="92">
        <v>2.8742605331799907E-6</v>
      </c>
    </row>
    <row r="493" spans="2:11">
      <c r="B493" s="84" t="s">
        <v>2930</v>
      </c>
      <c r="C493" s="81" t="s">
        <v>2932</v>
      </c>
      <c r="D493" s="94" t="s">
        <v>1869</v>
      </c>
      <c r="E493" s="94" t="s">
        <v>141</v>
      </c>
      <c r="F493" s="102">
        <v>43767</v>
      </c>
      <c r="G493" s="91">
        <v>351000</v>
      </c>
      <c r="H493" s="93">
        <v>1.6312</v>
      </c>
      <c r="I493" s="91">
        <v>5.7254300000000002</v>
      </c>
      <c r="J493" s="92">
        <v>3.198870526591619E-5</v>
      </c>
      <c r="K493" s="92">
        <v>4.7904321302319998E-8</v>
      </c>
    </row>
    <row r="494" spans="2:11">
      <c r="B494" s="84" t="s">
        <v>2930</v>
      </c>
      <c r="C494" s="81" t="s">
        <v>2933</v>
      </c>
      <c r="D494" s="94" t="s">
        <v>1869</v>
      </c>
      <c r="E494" s="94" t="s">
        <v>141</v>
      </c>
      <c r="F494" s="102">
        <v>43767</v>
      </c>
      <c r="G494" s="91">
        <v>10530000</v>
      </c>
      <c r="H494" s="93">
        <v>1.6312</v>
      </c>
      <c r="I494" s="91">
        <v>171.76297</v>
      </c>
      <c r="J494" s="92">
        <v>9.5966154907638462E-4</v>
      </c>
      <c r="K494" s="92">
        <v>1.4371302247553022E-6</v>
      </c>
    </row>
    <row r="495" spans="2:11">
      <c r="B495" s="84" t="s">
        <v>2930</v>
      </c>
      <c r="C495" s="81" t="s">
        <v>2856</v>
      </c>
      <c r="D495" s="94" t="s">
        <v>1869</v>
      </c>
      <c r="E495" s="94" t="s">
        <v>141</v>
      </c>
      <c r="F495" s="102">
        <v>43767</v>
      </c>
      <c r="G495" s="91">
        <v>4212000</v>
      </c>
      <c r="H495" s="93">
        <v>1.6312</v>
      </c>
      <c r="I495" s="91">
        <v>68.705190000000002</v>
      </c>
      <c r="J495" s="92">
        <v>3.8386463080480811E-4</v>
      </c>
      <c r="K495" s="92">
        <v>5.7485210663599808E-7</v>
      </c>
    </row>
    <row r="496" spans="2:11">
      <c r="B496" s="84" t="s">
        <v>2934</v>
      </c>
      <c r="C496" s="81" t="s">
        <v>2935</v>
      </c>
      <c r="D496" s="94" t="s">
        <v>1869</v>
      </c>
      <c r="E496" s="94" t="s">
        <v>141</v>
      </c>
      <c r="F496" s="102">
        <v>43754</v>
      </c>
      <c r="G496" s="91">
        <v>80730000</v>
      </c>
      <c r="H496" s="93">
        <v>1.6589</v>
      </c>
      <c r="I496" s="91">
        <v>1339.25298</v>
      </c>
      <c r="J496" s="92">
        <v>7.4825766542809796E-3</v>
      </c>
      <c r="K496" s="92">
        <v>1.1205447461415043E-5</v>
      </c>
    </row>
    <row r="497" spans="2:11">
      <c r="B497" s="84" t="s">
        <v>2936</v>
      </c>
      <c r="C497" s="81" t="s">
        <v>2937</v>
      </c>
      <c r="D497" s="94" t="s">
        <v>1869</v>
      </c>
      <c r="E497" s="94" t="s">
        <v>141</v>
      </c>
      <c r="F497" s="102">
        <v>43767</v>
      </c>
      <c r="G497" s="91">
        <v>21060600</v>
      </c>
      <c r="H497" s="93">
        <v>1.6339999999999999</v>
      </c>
      <c r="I497" s="91">
        <v>344.12585999999999</v>
      </c>
      <c r="J497" s="92">
        <v>1.9226749274587128E-3</v>
      </c>
      <c r="K497" s="92">
        <v>2.8792799433190497E-6</v>
      </c>
    </row>
    <row r="498" spans="2:11">
      <c r="B498" s="84" t="s">
        <v>2938</v>
      </c>
      <c r="C498" s="81" t="s">
        <v>2939</v>
      </c>
      <c r="D498" s="94" t="s">
        <v>1869</v>
      </c>
      <c r="E498" s="94" t="s">
        <v>141</v>
      </c>
      <c r="F498" s="102">
        <v>43755</v>
      </c>
      <c r="G498" s="91">
        <v>165031100</v>
      </c>
      <c r="H498" s="93">
        <v>1.7548999999999999</v>
      </c>
      <c r="I498" s="91">
        <v>2896.11447</v>
      </c>
      <c r="J498" s="92">
        <v>1.6180959717817713E-2</v>
      </c>
      <c r="K498" s="92">
        <v>2.4231611966119258E-5</v>
      </c>
    </row>
    <row r="499" spans="2:11">
      <c r="B499" s="84" t="s">
        <v>2940</v>
      </c>
      <c r="C499" s="81" t="s">
        <v>2941</v>
      </c>
      <c r="D499" s="94" t="s">
        <v>1869</v>
      </c>
      <c r="E499" s="94" t="s">
        <v>141</v>
      </c>
      <c r="F499" s="102">
        <v>43767</v>
      </c>
      <c r="G499" s="91">
        <v>87792500</v>
      </c>
      <c r="H499" s="93">
        <v>1.6788000000000001</v>
      </c>
      <c r="I499" s="91">
        <v>1473.8515400000001</v>
      </c>
      <c r="J499" s="92">
        <v>8.2345959200927597E-3</v>
      </c>
      <c r="K499" s="92">
        <v>1.2331625349376228E-5</v>
      </c>
    </row>
    <row r="500" spans="2:11">
      <c r="B500" s="84" t="s">
        <v>2942</v>
      </c>
      <c r="C500" s="81" t="s">
        <v>2943</v>
      </c>
      <c r="D500" s="94" t="s">
        <v>1869</v>
      </c>
      <c r="E500" s="94" t="s">
        <v>141</v>
      </c>
      <c r="F500" s="102">
        <v>43767</v>
      </c>
      <c r="G500" s="91">
        <v>70260000</v>
      </c>
      <c r="H500" s="93">
        <v>1.9187000000000001</v>
      </c>
      <c r="I500" s="91">
        <v>1348.08142</v>
      </c>
      <c r="J500" s="92">
        <v>7.5319022708928022E-3</v>
      </c>
      <c r="K500" s="92">
        <v>1.1279314476880825E-5</v>
      </c>
    </row>
    <row r="501" spans="2:11">
      <c r="B501" s="84" t="s">
        <v>2944</v>
      </c>
      <c r="C501" s="81" t="s">
        <v>2945</v>
      </c>
      <c r="D501" s="94" t="s">
        <v>1869</v>
      </c>
      <c r="E501" s="94" t="s">
        <v>141</v>
      </c>
      <c r="F501" s="102">
        <v>43754</v>
      </c>
      <c r="G501" s="91">
        <v>80822000</v>
      </c>
      <c r="H501" s="93">
        <v>1.7707999999999999</v>
      </c>
      <c r="I501" s="91">
        <v>1431.2351100000001</v>
      </c>
      <c r="J501" s="92">
        <v>7.9964925079899912E-3</v>
      </c>
      <c r="K501" s="92">
        <v>1.1975056295964025E-5</v>
      </c>
    </row>
    <row r="502" spans="2:11">
      <c r="B502" s="84" t="s">
        <v>2944</v>
      </c>
      <c r="C502" s="81" t="s">
        <v>2946</v>
      </c>
      <c r="D502" s="94" t="s">
        <v>1869</v>
      </c>
      <c r="E502" s="94" t="s">
        <v>141</v>
      </c>
      <c r="F502" s="102">
        <v>43754</v>
      </c>
      <c r="G502" s="91">
        <v>84336000</v>
      </c>
      <c r="H502" s="93">
        <v>1.7707999999999999</v>
      </c>
      <c r="I502" s="91">
        <v>1493.46273</v>
      </c>
      <c r="J502" s="92">
        <v>8.3441661317316899E-3</v>
      </c>
      <c r="K502" s="92">
        <v>1.2495710972094667E-5</v>
      </c>
    </row>
    <row r="503" spans="2:11">
      <c r="B503" s="84" t="s">
        <v>2947</v>
      </c>
      <c r="C503" s="81" t="s">
        <v>2948</v>
      </c>
      <c r="D503" s="94" t="s">
        <v>1869</v>
      </c>
      <c r="E503" s="94" t="s">
        <v>141</v>
      </c>
      <c r="F503" s="102">
        <v>43767</v>
      </c>
      <c r="G503" s="91">
        <v>92245125</v>
      </c>
      <c r="H503" s="93">
        <v>1.9494</v>
      </c>
      <c r="I503" s="91">
        <v>1798.2212299999999</v>
      </c>
      <c r="J503" s="92">
        <v>1.0046890614221688E-2</v>
      </c>
      <c r="K503" s="92">
        <v>1.5045606631217753E-5</v>
      </c>
    </row>
    <row r="504" spans="2:11">
      <c r="B504" s="84" t="s">
        <v>2949</v>
      </c>
      <c r="C504" s="81" t="s">
        <v>2950</v>
      </c>
      <c r="D504" s="94" t="s">
        <v>1869</v>
      </c>
      <c r="E504" s="94" t="s">
        <v>141</v>
      </c>
      <c r="F504" s="102">
        <v>43767</v>
      </c>
      <c r="G504" s="91">
        <v>140608000</v>
      </c>
      <c r="H504" s="93">
        <v>1.7766999999999999</v>
      </c>
      <c r="I504" s="91">
        <v>2498.1408099999999</v>
      </c>
      <c r="J504" s="92">
        <v>1.3957430286257474E-2</v>
      </c>
      <c r="K504" s="92">
        <v>2.090179078613797E-5</v>
      </c>
    </row>
    <row r="505" spans="2:11">
      <c r="B505" s="84" t="s">
        <v>2951</v>
      </c>
      <c r="C505" s="81" t="s">
        <v>2952</v>
      </c>
      <c r="D505" s="94" t="s">
        <v>1869</v>
      </c>
      <c r="E505" s="94" t="s">
        <v>141</v>
      </c>
      <c r="F505" s="102">
        <v>43760</v>
      </c>
      <c r="G505" s="91">
        <v>70332400</v>
      </c>
      <c r="H505" s="93">
        <v>1.8759999999999999</v>
      </c>
      <c r="I505" s="91">
        <v>1319.4410700000001</v>
      </c>
      <c r="J505" s="92">
        <v>7.3718849944851474E-3</v>
      </c>
      <c r="K505" s="92">
        <v>1.1039682426779629E-5</v>
      </c>
    </row>
    <row r="506" spans="2:11">
      <c r="B506" s="84" t="s">
        <v>2953</v>
      </c>
      <c r="C506" s="81" t="s">
        <v>2954</v>
      </c>
      <c r="D506" s="94" t="s">
        <v>1869</v>
      </c>
      <c r="E506" s="94" t="s">
        <v>141</v>
      </c>
      <c r="F506" s="102">
        <v>43754</v>
      </c>
      <c r="G506" s="91">
        <v>13363840</v>
      </c>
      <c r="H506" s="93">
        <v>1.849</v>
      </c>
      <c r="I506" s="91">
        <v>247.10287</v>
      </c>
      <c r="J506" s="92">
        <v>1.3805951481010166E-3</v>
      </c>
      <c r="K506" s="92">
        <v>2.0674945426291837E-6</v>
      </c>
    </row>
    <row r="507" spans="2:11">
      <c r="B507" s="84" t="s">
        <v>2953</v>
      </c>
      <c r="C507" s="81" t="s">
        <v>2955</v>
      </c>
      <c r="D507" s="94" t="s">
        <v>1869</v>
      </c>
      <c r="E507" s="94" t="s">
        <v>141</v>
      </c>
      <c r="F507" s="102">
        <v>43754</v>
      </c>
      <c r="G507" s="91">
        <v>3868480</v>
      </c>
      <c r="H507" s="93">
        <v>1.849</v>
      </c>
      <c r="I507" s="91">
        <v>71.529780000000002</v>
      </c>
      <c r="J507" s="92">
        <v>3.9964597421605479E-4</v>
      </c>
      <c r="K507" s="92">
        <v>5.9848527775280861E-7</v>
      </c>
    </row>
    <row r="508" spans="2:11">
      <c r="B508" s="84" t="s">
        <v>2953</v>
      </c>
      <c r="C508" s="81" t="s">
        <v>2956</v>
      </c>
      <c r="D508" s="94" t="s">
        <v>1869</v>
      </c>
      <c r="E508" s="94" t="s">
        <v>141</v>
      </c>
      <c r="F508" s="102">
        <v>43754</v>
      </c>
      <c r="G508" s="91">
        <v>7385280</v>
      </c>
      <c r="H508" s="93">
        <v>1.849</v>
      </c>
      <c r="I508" s="91">
        <v>136.55685</v>
      </c>
      <c r="J508" s="92">
        <v>7.6296048099303059E-4</v>
      </c>
      <c r="K508" s="92">
        <v>1.1425627801637111E-6</v>
      </c>
    </row>
    <row r="509" spans="2:11">
      <c r="B509" s="84" t="s">
        <v>2953</v>
      </c>
      <c r="C509" s="81" t="s">
        <v>2957</v>
      </c>
      <c r="D509" s="94" t="s">
        <v>1869</v>
      </c>
      <c r="E509" s="94" t="s">
        <v>141</v>
      </c>
      <c r="F509" s="102">
        <v>43754</v>
      </c>
      <c r="G509" s="91">
        <v>5275200</v>
      </c>
      <c r="H509" s="93">
        <v>1.849</v>
      </c>
      <c r="I509" s="91">
        <v>97.540610000000001</v>
      </c>
      <c r="J509" s="92">
        <v>5.4497178810109935E-4</v>
      </c>
      <c r="K509" s="92">
        <v>8.1611629545104678E-7</v>
      </c>
    </row>
    <row r="510" spans="2:11">
      <c r="B510" s="84" t="s">
        <v>2958</v>
      </c>
      <c r="C510" s="81" t="s">
        <v>2959</v>
      </c>
      <c r="D510" s="94" t="s">
        <v>1869</v>
      </c>
      <c r="E510" s="94" t="s">
        <v>141</v>
      </c>
      <c r="F510" s="102">
        <v>43760</v>
      </c>
      <c r="G510" s="91">
        <v>105615000</v>
      </c>
      <c r="H510" s="93">
        <v>1.9841</v>
      </c>
      <c r="I510" s="91">
        <v>2095.5342599999999</v>
      </c>
      <c r="J510" s="92">
        <v>1.1708016309302495E-2</v>
      </c>
      <c r="K510" s="92">
        <v>1.7533206499958842E-5</v>
      </c>
    </row>
    <row r="511" spans="2:11">
      <c r="B511" s="84" t="s">
        <v>2960</v>
      </c>
      <c r="C511" s="81" t="s">
        <v>2961</v>
      </c>
      <c r="D511" s="94" t="s">
        <v>1869</v>
      </c>
      <c r="E511" s="94" t="s">
        <v>141</v>
      </c>
      <c r="F511" s="102">
        <v>43741</v>
      </c>
      <c r="G511" s="91">
        <v>345600</v>
      </c>
      <c r="H511" s="93">
        <v>-0.42299999999999999</v>
      </c>
      <c r="I511" s="91">
        <v>-1.4619599999999999</v>
      </c>
      <c r="J511" s="92">
        <v>-8.168156374378663E-6</v>
      </c>
      <c r="K511" s="92">
        <v>-1.2232129564266742E-8</v>
      </c>
    </row>
    <row r="512" spans="2:11">
      <c r="B512" s="84" t="s">
        <v>2962</v>
      </c>
      <c r="C512" s="81" t="s">
        <v>2963</v>
      </c>
      <c r="D512" s="94" t="s">
        <v>1869</v>
      </c>
      <c r="E512" s="94" t="s">
        <v>141</v>
      </c>
      <c r="F512" s="102">
        <v>43740</v>
      </c>
      <c r="G512" s="91">
        <v>1175040</v>
      </c>
      <c r="H512" s="93">
        <v>-0.504</v>
      </c>
      <c r="I512" s="91">
        <v>-5.92197</v>
      </c>
      <c r="J512" s="92">
        <v>-3.3086799231428504E-5</v>
      </c>
      <c r="K512" s="92">
        <v>-4.9548759415921588E-8</v>
      </c>
    </row>
    <row r="513" spans="2:11">
      <c r="B513" s="84" t="s">
        <v>2964</v>
      </c>
      <c r="C513" s="81" t="s">
        <v>2965</v>
      </c>
      <c r="D513" s="94" t="s">
        <v>1869</v>
      </c>
      <c r="E513" s="94" t="s">
        <v>141</v>
      </c>
      <c r="F513" s="102">
        <v>43787</v>
      </c>
      <c r="G513" s="91">
        <v>345600</v>
      </c>
      <c r="H513" s="93">
        <v>0.1139</v>
      </c>
      <c r="I513" s="91">
        <v>0.39362000000000003</v>
      </c>
      <c r="J513" s="92">
        <v>2.1992049796731303E-6</v>
      </c>
      <c r="K513" s="92">
        <v>3.2933943740503678E-9</v>
      </c>
    </row>
    <row r="514" spans="2:11">
      <c r="B514" s="84" t="s">
        <v>2966</v>
      </c>
      <c r="C514" s="81" t="s">
        <v>2742</v>
      </c>
      <c r="D514" s="94" t="s">
        <v>1869</v>
      </c>
      <c r="E514" s="94" t="s">
        <v>141</v>
      </c>
      <c r="F514" s="102">
        <v>43741</v>
      </c>
      <c r="G514" s="91">
        <v>1416960</v>
      </c>
      <c r="H514" s="93">
        <v>-0.75549999999999995</v>
      </c>
      <c r="I514" s="91">
        <v>-10.70561</v>
      </c>
      <c r="J514" s="92">
        <v>-5.9813604040542809E-5</v>
      </c>
      <c r="K514" s="92">
        <v>-8.957318160860057E-8</v>
      </c>
    </row>
    <row r="515" spans="2:11">
      <c r="B515" s="84" t="s">
        <v>2967</v>
      </c>
      <c r="C515" s="81" t="s">
        <v>2968</v>
      </c>
      <c r="D515" s="94" t="s">
        <v>1869</v>
      </c>
      <c r="E515" s="94" t="s">
        <v>141</v>
      </c>
      <c r="F515" s="102">
        <v>43811</v>
      </c>
      <c r="G515" s="91">
        <v>103680000</v>
      </c>
      <c r="H515" s="93">
        <v>-0.44109999999999999</v>
      </c>
      <c r="I515" s="91">
        <v>-457.37374</v>
      </c>
      <c r="J515" s="92">
        <v>-2.5554052298656666E-3</v>
      </c>
      <c r="K515" s="92">
        <v>-3.8268180025262322E-6</v>
      </c>
    </row>
    <row r="516" spans="2:11">
      <c r="B516" s="84" t="s">
        <v>2969</v>
      </c>
      <c r="C516" s="81" t="s">
        <v>2970</v>
      </c>
      <c r="D516" s="94" t="s">
        <v>1869</v>
      </c>
      <c r="E516" s="94" t="s">
        <v>141</v>
      </c>
      <c r="F516" s="102">
        <v>43817</v>
      </c>
      <c r="G516" s="91">
        <v>445824</v>
      </c>
      <c r="H516" s="93">
        <v>-1.0590999999999999</v>
      </c>
      <c r="I516" s="91">
        <v>-4.72187</v>
      </c>
      <c r="J516" s="92">
        <v>-2.6381687966488401E-5</v>
      </c>
      <c r="K516" s="92">
        <v>-3.9507596394993164E-8</v>
      </c>
    </row>
    <row r="517" spans="2:11">
      <c r="B517" s="84" t="s">
        <v>2971</v>
      </c>
      <c r="C517" s="81" t="s">
        <v>2972</v>
      </c>
      <c r="D517" s="94" t="s">
        <v>1869</v>
      </c>
      <c r="E517" s="94" t="s">
        <v>141</v>
      </c>
      <c r="F517" s="102">
        <v>43811</v>
      </c>
      <c r="G517" s="91">
        <v>34560000</v>
      </c>
      <c r="H517" s="93">
        <v>-0.46939999999999998</v>
      </c>
      <c r="I517" s="91">
        <v>-162.23582999999999</v>
      </c>
      <c r="J517" s="92">
        <v>-9.0643220674102793E-4</v>
      </c>
      <c r="K517" s="92">
        <v>-1.3574172292855846E-6</v>
      </c>
    </row>
    <row r="518" spans="2:11">
      <c r="B518" s="84" t="s">
        <v>2973</v>
      </c>
      <c r="C518" s="81" t="s">
        <v>2295</v>
      </c>
      <c r="D518" s="94" t="s">
        <v>1869</v>
      </c>
      <c r="E518" s="94" t="s">
        <v>141</v>
      </c>
      <c r="F518" s="102">
        <v>43811</v>
      </c>
      <c r="G518" s="91">
        <v>4147200</v>
      </c>
      <c r="H518" s="93">
        <v>-0.53990000000000005</v>
      </c>
      <c r="I518" s="91">
        <v>-22.39236</v>
      </c>
      <c r="J518" s="92">
        <v>-1.251089619903293E-4</v>
      </c>
      <c r="K518" s="92">
        <v>-1.8735550136098391E-7</v>
      </c>
    </row>
    <row r="519" spans="2:11">
      <c r="B519" s="84" t="s">
        <v>2974</v>
      </c>
      <c r="C519" s="81" t="s">
        <v>2975</v>
      </c>
      <c r="D519" s="94" t="s">
        <v>1869</v>
      </c>
      <c r="E519" s="94" t="s">
        <v>141</v>
      </c>
      <c r="F519" s="102">
        <v>43816</v>
      </c>
      <c r="G519" s="91">
        <v>2592000</v>
      </c>
      <c r="H519" s="93">
        <v>-0.90620000000000001</v>
      </c>
      <c r="I519" s="91">
        <v>-23.489639999999998</v>
      </c>
      <c r="J519" s="92">
        <v>-1.3123960484408604E-4</v>
      </c>
      <c r="K519" s="92">
        <v>-1.9653637575445473E-7</v>
      </c>
    </row>
    <row r="520" spans="2:11">
      <c r="B520" s="84" t="s">
        <v>2976</v>
      </c>
      <c r="C520" s="81" t="s">
        <v>2977</v>
      </c>
      <c r="D520" s="94" t="s">
        <v>1869</v>
      </c>
      <c r="E520" s="94" t="s">
        <v>141</v>
      </c>
      <c r="F520" s="102">
        <v>43762</v>
      </c>
      <c r="G520" s="91">
        <v>103680</v>
      </c>
      <c r="H520" s="93">
        <v>-1.4118999999999999</v>
      </c>
      <c r="I520" s="91">
        <v>-1.4638399999999998</v>
      </c>
      <c r="J520" s="92">
        <v>-8.178660173377152E-6</v>
      </c>
      <c r="K520" s="92">
        <v>-1.2247859408845815E-8</v>
      </c>
    </row>
    <row r="521" spans="2:11">
      <c r="B521" s="84" t="s">
        <v>2978</v>
      </c>
      <c r="C521" s="81" t="s">
        <v>2490</v>
      </c>
      <c r="D521" s="94" t="s">
        <v>1869</v>
      </c>
      <c r="E521" s="94" t="s">
        <v>141</v>
      </c>
      <c r="F521" s="102">
        <v>43816</v>
      </c>
      <c r="G521" s="91">
        <v>1382400</v>
      </c>
      <c r="H521" s="93">
        <v>-0.91830000000000001</v>
      </c>
      <c r="I521" s="91">
        <v>-12.69509</v>
      </c>
      <c r="J521" s="92">
        <v>-7.0929081716880656E-5</v>
      </c>
      <c r="K521" s="92">
        <v>-1.0621903862624633E-7</v>
      </c>
    </row>
    <row r="522" spans="2:11">
      <c r="B522" s="84" t="s">
        <v>2978</v>
      </c>
      <c r="C522" s="81" t="s">
        <v>2979</v>
      </c>
      <c r="D522" s="94" t="s">
        <v>1869</v>
      </c>
      <c r="E522" s="94" t="s">
        <v>141</v>
      </c>
      <c r="F522" s="102">
        <v>43816</v>
      </c>
      <c r="G522" s="91">
        <v>3456000</v>
      </c>
      <c r="H522" s="93">
        <v>-0.91830000000000001</v>
      </c>
      <c r="I522" s="91">
        <v>-31.737719999999999</v>
      </c>
      <c r="J522" s="92">
        <v>-1.7732267635656599E-4</v>
      </c>
      <c r="K522" s="92">
        <v>-2.655475547309228E-7</v>
      </c>
    </row>
    <row r="523" spans="2:11">
      <c r="B523" s="84" t="s">
        <v>2980</v>
      </c>
      <c r="C523" s="81" t="s">
        <v>2981</v>
      </c>
      <c r="D523" s="94" t="s">
        <v>1869</v>
      </c>
      <c r="E523" s="94" t="s">
        <v>141</v>
      </c>
      <c r="F523" s="102">
        <v>43754</v>
      </c>
      <c r="G523" s="91">
        <v>86400</v>
      </c>
      <c r="H523" s="93">
        <v>-1.5853999999999999</v>
      </c>
      <c r="I523" s="91">
        <v>-1.3697600000000001</v>
      </c>
      <c r="J523" s="92">
        <v>-7.6530232532825251E-6</v>
      </c>
      <c r="K523" s="92">
        <v>-1.1460697824803699E-8</v>
      </c>
    </row>
    <row r="524" spans="2:11">
      <c r="B524" s="84" t="s">
        <v>2982</v>
      </c>
      <c r="C524" s="81" t="s">
        <v>2983</v>
      </c>
      <c r="D524" s="94" t="s">
        <v>1869</v>
      </c>
      <c r="E524" s="94" t="s">
        <v>141</v>
      </c>
      <c r="F524" s="102">
        <v>43816</v>
      </c>
      <c r="G524" s="91">
        <v>1728000</v>
      </c>
      <c r="H524" s="93">
        <v>-0.95779999999999998</v>
      </c>
      <c r="I524" s="91">
        <v>-16.550279999999997</v>
      </c>
      <c r="J524" s="92">
        <v>-9.2468518345065312E-5</v>
      </c>
      <c r="K524" s="92">
        <v>-1.3847517667028685E-7</v>
      </c>
    </row>
    <row r="525" spans="2:11">
      <c r="B525" s="84" t="s">
        <v>2982</v>
      </c>
      <c r="C525" s="81" t="s">
        <v>2984</v>
      </c>
      <c r="D525" s="94" t="s">
        <v>1869</v>
      </c>
      <c r="E525" s="94" t="s">
        <v>141</v>
      </c>
      <c r="F525" s="102">
        <v>43816</v>
      </c>
      <c r="G525" s="91">
        <v>6912000</v>
      </c>
      <c r="H525" s="93">
        <v>-0.95779999999999998</v>
      </c>
      <c r="I525" s="91">
        <v>-66.201119999999989</v>
      </c>
      <c r="J525" s="92">
        <v>-3.6987407338026125E-4</v>
      </c>
      <c r="K525" s="92">
        <v>-5.5390070668114739E-7</v>
      </c>
    </row>
    <row r="526" spans="2:11">
      <c r="B526" s="80"/>
      <c r="C526" s="81"/>
      <c r="D526" s="81"/>
      <c r="E526" s="81"/>
      <c r="F526" s="81"/>
      <c r="G526" s="91"/>
      <c r="H526" s="93"/>
      <c r="I526" s="81"/>
      <c r="J526" s="92"/>
      <c r="K526" s="81"/>
    </row>
    <row r="527" spans="2:11">
      <c r="B527" s="97" t="s">
        <v>206</v>
      </c>
      <c r="C527" s="79"/>
      <c r="D527" s="79"/>
      <c r="E527" s="79"/>
      <c r="F527" s="79"/>
      <c r="G527" s="88"/>
      <c r="H527" s="90"/>
      <c r="I527" s="88">
        <v>-79582.954560712984</v>
      </c>
      <c r="J527" s="89">
        <v>-0.44464008426152241</v>
      </c>
      <c r="K527" s="89">
        <v>-6.6586569488480819E-4</v>
      </c>
    </row>
    <row r="528" spans="2:11">
      <c r="B528" s="84" t="s">
        <v>2985</v>
      </c>
      <c r="C528" s="81" t="s">
        <v>2986</v>
      </c>
      <c r="D528" s="94" t="s">
        <v>1869</v>
      </c>
      <c r="E528" s="94" t="s">
        <v>141</v>
      </c>
      <c r="F528" s="102">
        <v>43622</v>
      </c>
      <c r="G528" s="91">
        <v>367477.86</v>
      </c>
      <c r="H528" s="93">
        <v>-2.5358000000000001</v>
      </c>
      <c r="I528" s="91">
        <v>-9.3186100000000014</v>
      </c>
      <c r="J528" s="92">
        <v>-5.2064258715593296E-5</v>
      </c>
      <c r="K528" s="92">
        <v>-7.7968237762231344E-8</v>
      </c>
    </row>
    <row r="529" spans="2:11">
      <c r="B529" s="84" t="s">
        <v>2985</v>
      </c>
      <c r="C529" s="81" t="s">
        <v>2729</v>
      </c>
      <c r="D529" s="94" t="s">
        <v>1869</v>
      </c>
      <c r="E529" s="94" t="s">
        <v>141</v>
      </c>
      <c r="F529" s="102">
        <v>43622</v>
      </c>
      <c r="G529" s="91">
        <v>864349.37</v>
      </c>
      <c r="H529" s="93">
        <v>-2.5358000000000001</v>
      </c>
      <c r="I529" s="91">
        <v>-21.918389999999999</v>
      </c>
      <c r="J529" s="92">
        <v>-1.2246083134601326E-4</v>
      </c>
      <c r="K529" s="92">
        <v>-1.8338982346995029E-7</v>
      </c>
    </row>
    <row r="530" spans="2:11">
      <c r="B530" s="84" t="s">
        <v>2985</v>
      </c>
      <c r="C530" s="81" t="s">
        <v>2987</v>
      </c>
      <c r="D530" s="94" t="s">
        <v>1869</v>
      </c>
      <c r="E530" s="94" t="s">
        <v>141</v>
      </c>
      <c r="F530" s="102">
        <v>43622</v>
      </c>
      <c r="G530" s="91">
        <v>323484.05</v>
      </c>
      <c r="H530" s="93">
        <v>-2.5358000000000001</v>
      </c>
      <c r="I530" s="91">
        <v>-8.2029800000000002</v>
      </c>
      <c r="J530" s="92">
        <v>-4.5831092079058722E-5</v>
      </c>
      <c r="K530" s="92">
        <v>-6.8633830045342425E-8</v>
      </c>
    </row>
    <row r="531" spans="2:11">
      <c r="B531" s="84" t="s">
        <v>2985</v>
      </c>
      <c r="C531" s="81" t="s">
        <v>2988</v>
      </c>
      <c r="D531" s="94" t="s">
        <v>1869</v>
      </c>
      <c r="E531" s="94" t="s">
        <v>141</v>
      </c>
      <c r="F531" s="102">
        <v>43622</v>
      </c>
      <c r="G531" s="91">
        <v>35959883.659999996</v>
      </c>
      <c r="H531" s="93">
        <v>-2.5358000000000001</v>
      </c>
      <c r="I531" s="91">
        <v>-911.87996999999996</v>
      </c>
      <c r="J531" s="92">
        <v>-5.0947893168238013E-3</v>
      </c>
      <c r="K531" s="92">
        <v>-7.6296437249306897E-6</v>
      </c>
    </row>
    <row r="532" spans="2:11">
      <c r="B532" s="84" t="s">
        <v>2985</v>
      </c>
      <c r="C532" s="81" t="s">
        <v>2989</v>
      </c>
      <c r="D532" s="94" t="s">
        <v>1869</v>
      </c>
      <c r="E532" s="94" t="s">
        <v>141</v>
      </c>
      <c r="F532" s="102">
        <v>43622</v>
      </c>
      <c r="G532" s="91">
        <v>700283.44</v>
      </c>
      <c r="H532" s="93">
        <v>-2.5358000000000001</v>
      </c>
      <c r="I532" s="91">
        <v>-17.757960000000001</v>
      </c>
      <c r="J532" s="92">
        <v>-9.921598003362701E-5</v>
      </c>
      <c r="K532" s="92">
        <v>-1.4857976108584796E-7</v>
      </c>
    </row>
    <row r="533" spans="2:11">
      <c r="B533" s="84" t="s">
        <v>2990</v>
      </c>
      <c r="C533" s="81" t="s">
        <v>2991</v>
      </c>
      <c r="D533" s="94" t="s">
        <v>1869</v>
      </c>
      <c r="E533" s="94" t="s">
        <v>141</v>
      </c>
      <c r="F533" s="102">
        <v>43622</v>
      </c>
      <c r="G533" s="91">
        <v>26528276.489999998</v>
      </c>
      <c r="H533" s="93">
        <v>-2.5449999999999999</v>
      </c>
      <c r="I533" s="91">
        <v>-675.15406999999993</v>
      </c>
      <c r="J533" s="92">
        <v>-3.7721716193043573E-3</v>
      </c>
      <c r="K533" s="92">
        <v>-5.6489726532066661E-6</v>
      </c>
    </row>
    <row r="534" spans="2:11">
      <c r="B534" s="84" t="s">
        <v>2992</v>
      </c>
      <c r="C534" s="81" t="s">
        <v>2993</v>
      </c>
      <c r="D534" s="94" t="s">
        <v>1869</v>
      </c>
      <c r="E534" s="94" t="s">
        <v>141</v>
      </c>
      <c r="F534" s="102">
        <v>43622</v>
      </c>
      <c r="G534" s="91">
        <v>29931299.190000001</v>
      </c>
      <c r="H534" s="93">
        <v>-2.5466000000000002</v>
      </c>
      <c r="I534" s="91">
        <v>-762.22165000000007</v>
      </c>
      <c r="J534" s="92">
        <v>-4.2586292573920789E-3</v>
      </c>
      <c r="K534" s="92">
        <v>-6.3774617496300709E-6</v>
      </c>
    </row>
    <row r="535" spans="2:11">
      <c r="B535" s="84" t="s">
        <v>2994</v>
      </c>
      <c r="C535" s="81" t="s">
        <v>2750</v>
      </c>
      <c r="D535" s="94" t="s">
        <v>1869</v>
      </c>
      <c r="E535" s="94" t="s">
        <v>141</v>
      </c>
      <c r="F535" s="102">
        <v>43622</v>
      </c>
      <c r="G535" s="91">
        <v>797332.31</v>
      </c>
      <c r="H535" s="93">
        <v>-2.5773000000000001</v>
      </c>
      <c r="I535" s="91">
        <v>-20.549409999999998</v>
      </c>
      <c r="J535" s="92">
        <v>-1.1481216605188968E-4</v>
      </c>
      <c r="K535" s="92">
        <v>-1.7193565185725919E-7</v>
      </c>
    </row>
    <row r="536" spans="2:11">
      <c r="B536" s="84" t="s">
        <v>2994</v>
      </c>
      <c r="C536" s="81" t="s">
        <v>2995</v>
      </c>
      <c r="D536" s="94" t="s">
        <v>1869</v>
      </c>
      <c r="E536" s="94" t="s">
        <v>141</v>
      </c>
      <c r="F536" s="102">
        <v>43622</v>
      </c>
      <c r="G536" s="91">
        <v>3012832.66</v>
      </c>
      <c r="H536" s="93">
        <v>-2.5773000000000001</v>
      </c>
      <c r="I536" s="91">
        <v>-77.64885000000001</v>
      </c>
      <c r="J536" s="92">
        <v>-4.3383399620418669E-4</v>
      </c>
      <c r="K536" s="92">
        <v>-6.496831607679511E-7</v>
      </c>
    </row>
    <row r="537" spans="2:11">
      <c r="B537" s="84" t="s">
        <v>2994</v>
      </c>
      <c r="C537" s="81" t="s">
        <v>2436</v>
      </c>
      <c r="D537" s="94" t="s">
        <v>1869</v>
      </c>
      <c r="E537" s="94" t="s">
        <v>141</v>
      </c>
      <c r="F537" s="102">
        <v>43622</v>
      </c>
      <c r="G537" s="91">
        <v>631690.06000000006</v>
      </c>
      <c r="H537" s="93">
        <v>-2.5773000000000001</v>
      </c>
      <c r="I537" s="91">
        <v>-16.280350000000002</v>
      </c>
      <c r="J537" s="92">
        <v>-9.0960385119713053E-5</v>
      </c>
      <c r="K537" s="92">
        <v>-1.3621668893239903E-7</v>
      </c>
    </row>
    <row r="538" spans="2:11">
      <c r="B538" s="84" t="s">
        <v>2994</v>
      </c>
      <c r="C538" s="81" t="s">
        <v>2996</v>
      </c>
      <c r="D538" s="94" t="s">
        <v>1869</v>
      </c>
      <c r="E538" s="94" t="s">
        <v>141</v>
      </c>
      <c r="F538" s="102">
        <v>43622</v>
      </c>
      <c r="G538" s="91">
        <v>2839851.6</v>
      </c>
      <c r="H538" s="93">
        <v>-2.5773000000000001</v>
      </c>
      <c r="I538" s="91">
        <v>-73.190640000000002</v>
      </c>
      <c r="J538" s="92">
        <v>-4.0892541017596517E-4</v>
      </c>
      <c r="K538" s="92">
        <v>-6.1238159140578679E-7</v>
      </c>
    </row>
    <row r="539" spans="2:11">
      <c r="B539" s="84" t="s">
        <v>2997</v>
      </c>
      <c r="C539" s="81" t="s">
        <v>2998</v>
      </c>
      <c r="D539" s="94" t="s">
        <v>1869</v>
      </c>
      <c r="E539" s="94" t="s">
        <v>143</v>
      </c>
      <c r="F539" s="102">
        <v>43634</v>
      </c>
      <c r="G539" s="91">
        <v>4396868.63</v>
      </c>
      <c r="H539" s="93">
        <v>1.6572</v>
      </c>
      <c r="I539" s="91">
        <v>72.864170000000001</v>
      </c>
      <c r="J539" s="92">
        <v>4.0710138078286042E-4</v>
      </c>
      <c r="K539" s="92">
        <v>6.0965003695912196E-7</v>
      </c>
    </row>
    <row r="540" spans="2:11">
      <c r="B540" s="84" t="s">
        <v>2997</v>
      </c>
      <c r="C540" s="81" t="s">
        <v>2999</v>
      </c>
      <c r="D540" s="94" t="s">
        <v>1869</v>
      </c>
      <c r="E540" s="94" t="s">
        <v>143</v>
      </c>
      <c r="F540" s="102">
        <v>43634</v>
      </c>
      <c r="G540" s="91">
        <v>158660121.59999999</v>
      </c>
      <c r="H540" s="93">
        <v>1.6572</v>
      </c>
      <c r="I540" s="91">
        <v>2629.2885200000001</v>
      </c>
      <c r="J540" s="92">
        <v>1.4690169214423543E-2</v>
      </c>
      <c r="K540" s="92">
        <v>2.1999095624011019E-5</v>
      </c>
    </row>
    <row r="541" spans="2:11">
      <c r="B541" s="84" t="s">
        <v>2997</v>
      </c>
      <c r="C541" s="81" t="s">
        <v>3000</v>
      </c>
      <c r="D541" s="94" t="s">
        <v>1869</v>
      </c>
      <c r="E541" s="94" t="s">
        <v>143</v>
      </c>
      <c r="F541" s="102">
        <v>43634</v>
      </c>
      <c r="G541" s="91">
        <v>1249448.47</v>
      </c>
      <c r="H541" s="93">
        <v>1.6572</v>
      </c>
      <c r="I541" s="91">
        <v>20.705659999999998</v>
      </c>
      <c r="J541" s="92">
        <v>1.1568515466546097E-4</v>
      </c>
      <c r="K541" s="92">
        <v>1.7324298601442948E-7</v>
      </c>
    </row>
    <row r="542" spans="2:11">
      <c r="B542" s="84" t="s">
        <v>2997</v>
      </c>
      <c r="C542" s="81" t="s">
        <v>2834</v>
      </c>
      <c r="D542" s="94" t="s">
        <v>1869</v>
      </c>
      <c r="E542" s="94" t="s">
        <v>143</v>
      </c>
      <c r="F542" s="102">
        <v>43634</v>
      </c>
      <c r="G542" s="91">
        <v>1170118.4099999999</v>
      </c>
      <c r="H542" s="93">
        <v>1.6572</v>
      </c>
      <c r="I542" s="91">
        <v>19.391020000000001</v>
      </c>
      <c r="J542" s="92">
        <v>1.0834009385941077E-4</v>
      </c>
      <c r="K542" s="92">
        <v>1.6224347384558246E-7</v>
      </c>
    </row>
    <row r="543" spans="2:11">
      <c r="B543" s="84" t="s">
        <v>2997</v>
      </c>
      <c r="C543" s="81" t="s">
        <v>3001</v>
      </c>
      <c r="D543" s="94" t="s">
        <v>1869</v>
      </c>
      <c r="E543" s="94" t="s">
        <v>143</v>
      </c>
      <c r="F543" s="102">
        <v>43634</v>
      </c>
      <c r="G543" s="91">
        <v>1983251.52</v>
      </c>
      <c r="H543" s="93">
        <v>1.6572</v>
      </c>
      <c r="I543" s="91">
        <v>32.866109999999999</v>
      </c>
      <c r="J543" s="92">
        <v>1.8362713473523922E-4</v>
      </c>
      <c r="K543" s="92">
        <v>2.7498872458442286E-7</v>
      </c>
    </row>
    <row r="544" spans="2:11">
      <c r="B544" s="84" t="s">
        <v>2997</v>
      </c>
      <c r="C544" s="81" t="s">
        <v>2264</v>
      </c>
      <c r="D544" s="94" t="s">
        <v>1869</v>
      </c>
      <c r="E544" s="94" t="s">
        <v>143</v>
      </c>
      <c r="F544" s="102">
        <v>43634</v>
      </c>
      <c r="G544" s="91">
        <v>1269280.97</v>
      </c>
      <c r="H544" s="93">
        <v>1.6572</v>
      </c>
      <c r="I544" s="91">
        <v>21.034310000000001</v>
      </c>
      <c r="J544" s="92">
        <v>1.1752136399570226E-4</v>
      </c>
      <c r="K544" s="92">
        <v>1.7599278038725521E-7</v>
      </c>
    </row>
    <row r="545" spans="2:11">
      <c r="B545" s="84" t="s">
        <v>2997</v>
      </c>
      <c r="C545" s="81" t="s">
        <v>3002</v>
      </c>
      <c r="D545" s="94" t="s">
        <v>1869</v>
      </c>
      <c r="E545" s="94" t="s">
        <v>143</v>
      </c>
      <c r="F545" s="102">
        <v>43634</v>
      </c>
      <c r="G545" s="91">
        <v>2379901.8199999998</v>
      </c>
      <c r="H545" s="93">
        <v>1.6572</v>
      </c>
      <c r="I545" s="91">
        <v>39.439329999999998</v>
      </c>
      <c r="J545" s="92">
        <v>2.2035255050803282E-4</v>
      </c>
      <c r="K545" s="92">
        <v>3.2998645276743022E-7</v>
      </c>
    </row>
    <row r="546" spans="2:11">
      <c r="B546" s="84" t="s">
        <v>3003</v>
      </c>
      <c r="C546" s="81" t="s">
        <v>3004</v>
      </c>
      <c r="D546" s="94" t="s">
        <v>1869</v>
      </c>
      <c r="E546" s="94" t="s">
        <v>143</v>
      </c>
      <c r="F546" s="102">
        <v>43634</v>
      </c>
      <c r="G546" s="91">
        <v>49587984</v>
      </c>
      <c r="H546" s="93">
        <v>1.6704000000000001</v>
      </c>
      <c r="I546" s="91">
        <v>828.31689000000006</v>
      </c>
      <c r="J546" s="92">
        <v>4.6279117657521485E-3</v>
      </c>
      <c r="K546" s="92">
        <v>6.9304765648516273E-6</v>
      </c>
    </row>
    <row r="547" spans="2:11">
      <c r="B547" s="84" t="s">
        <v>3005</v>
      </c>
      <c r="C547" s="81" t="s">
        <v>3006</v>
      </c>
      <c r="D547" s="94" t="s">
        <v>1869</v>
      </c>
      <c r="E547" s="94" t="s">
        <v>143</v>
      </c>
      <c r="F547" s="102">
        <v>43634</v>
      </c>
      <c r="G547" s="91">
        <v>92684829.310000002</v>
      </c>
      <c r="H547" s="93">
        <v>1.7028000000000001</v>
      </c>
      <c r="I547" s="91">
        <v>1578.2209599999999</v>
      </c>
      <c r="J547" s="92">
        <v>8.8177211377890048E-3</v>
      </c>
      <c r="K547" s="92">
        <v>1.3204877878848558E-5</v>
      </c>
    </row>
    <row r="548" spans="2:11">
      <c r="B548" s="84" t="s">
        <v>3007</v>
      </c>
      <c r="C548" s="81" t="s">
        <v>3008</v>
      </c>
      <c r="D548" s="94" t="s">
        <v>1869</v>
      </c>
      <c r="E548" s="94" t="s">
        <v>143</v>
      </c>
      <c r="F548" s="102">
        <v>43636</v>
      </c>
      <c r="G548" s="91">
        <v>111204817.92</v>
      </c>
      <c r="H548" s="93">
        <v>2.0200999999999998</v>
      </c>
      <c r="I548" s="91">
        <v>2246.41419</v>
      </c>
      <c r="J548" s="92">
        <v>1.2551001659103658E-2</v>
      </c>
      <c r="K548" s="92">
        <v>1.8795609611129804E-5</v>
      </c>
    </row>
    <row r="549" spans="2:11">
      <c r="B549" s="84" t="s">
        <v>3009</v>
      </c>
      <c r="C549" s="81" t="s">
        <v>3010</v>
      </c>
      <c r="D549" s="94" t="s">
        <v>1869</v>
      </c>
      <c r="E549" s="94" t="s">
        <v>143</v>
      </c>
      <c r="F549" s="102">
        <v>43636</v>
      </c>
      <c r="G549" s="91">
        <v>54412822.659999996</v>
      </c>
      <c r="H549" s="93">
        <v>2.0234999999999999</v>
      </c>
      <c r="I549" s="91">
        <v>1101.0269800000001</v>
      </c>
      <c r="J549" s="92">
        <v>6.1515777073585399E-3</v>
      </c>
      <c r="K549" s="92">
        <v>9.2122251450883258E-6</v>
      </c>
    </row>
    <row r="550" spans="2:11">
      <c r="B550" s="84" t="s">
        <v>3009</v>
      </c>
      <c r="C550" s="81" t="s">
        <v>3011</v>
      </c>
      <c r="D550" s="94" t="s">
        <v>1869</v>
      </c>
      <c r="E550" s="94" t="s">
        <v>143</v>
      </c>
      <c r="F550" s="102">
        <v>43636</v>
      </c>
      <c r="G550" s="91">
        <v>14111588.24</v>
      </c>
      <c r="H550" s="93">
        <v>2.0234999999999999</v>
      </c>
      <c r="I550" s="91">
        <v>285.54371000000003</v>
      </c>
      <c r="J550" s="92">
        <v>1.5953690080441551E-3</v>
      </c>
      <c r="K550" s="92">
        <v>2.3891266908680196E-6</v>
      </c>
    </row>
    <row r="551" spans="2:11">
      <c r="B551" s="84" t="s">
        <v>3009</v>
      </c>
      <c r="C551" s="81" t="s">
        <v>3012</v>
      </c>
      <c r="D551" s="94" t="s">
        <v>1869</v>
      </c>
      <c r="E551" s="94" t="s">
        <v>143</v>
      </c>
      <c r="F551" s="102">
        <v>43636</v>
      </c>
      <c r="G551" s="91">
        <v>7959364.7199999997</v>
      </c>
      <c r="H551" s="93">
        <v>2.0234999999999999</v>
      </c>
      <c r="I551" s="91">
        <v>161.05533</v>
      </c>
      <c r="J551" s="92">
        <v>8.9983660316777429E-4</v>
      </c>
      <c r="K551" s="92">
        <v>1.3475400582613317E-6</v>
      </c>
    </row>
    <row r="552" spans="2:11">
      <c r="B552" s="84" t="s">
        <v>3009</v>
      </c>
      <c r="C552" s="81" t="s">
        <v>3013</v>
      </c>
      <c r="D552" s="94" t="s">
        <v>1869</v>
      </c>
      <c r="E552" s="94" t="s">
        <v>143</v>
      </c>
      <c r="F552" s="102">
        <v>43636</v>
      </c>
      <c r="G552" s="91">
        <v>40908910.460000001</v>
      </c>
      <c r="H552" s="93">
        <v>2.0234999999999999</v>
      </c>
      <c r="I552" s="91">
        <v>827.77940999999998</v>
      </c>
      <c r="J552" s="92">
        <v>4.6249087966640052E-3</v>
      </c>
      <c r="K552" s="92">
        <v>6.9259795026897328E-6</v>
      </c>
    </row>
    <row r="553" spans="2:11">
      <c r="B553" s="84" t="s">
        <v>3009</v>
      </c>
      <c r="C553" s="81" t="s">
        <v>3014</v>
      </c>
      <c r="D553" s="94" t="s">
        <v>1869</v>
      </c>
      <c r="E553" s="94" t="s">
        <v>143</v>
      </c>
      <c r="F553" s="102">
        <v>43636</v>
      </c>
      <c r="G553" s="91">
        <v>6334923.5099999998</v>
      </c>
      <c r="H553" s="93">
        <v>2.0234999999999999</v>
      </c>
      <c r="I553" s="91">
        <v>128.18526</v>
      </c>
      <c r="J553" s="92">
        <v>7.1618734340911263E-4</v>
      </c>
      <c r="K553" s="92">
        <v>1.0725182006000295E-6</v>
      </c>
    </row>
    <row r="554" spans="2:11">
      <c r="B554" s="84" t="s">
        <v>3009</v>
      </c>
      <c r="C554" s="81" t="s">
        <v>3015</v>
      </c>
      <c r="D554" s="94" t="s">
        <v>1869</v>
      </c>
      <c r="E554" s="94" t="s">
        <v>143</v>
      </c>
      <c r="F554" s="102">
        <v>43636</v>
      </c>
      <c r="G554" s="91">
        <v>8225471.2199999997</v>
      </c>
      <c r="H554" s="93">
        <v>2.0234999999999999</v>
      </c>
      <c r="I554" s="91">
        <v>166.43992</v>
      </c>
      <c r="J554" s="92">
        <v>9.2992099202377279E-4</v>
      </c>
      <c r="K554" s="92">
        <v>1.3925925922092201E-6</v>
      </c>
    </row>
    <row r="555" spans="2:11">
      <c r="B555" s="84" t="s">
        <v>3016</v>
      </c>
      <c r="C555" s="81" t="s">
        <v>3017</v>
      </c>
      <c r="D555" s="94" t="s">
        <v>1869</v>
      </c>
      <c r="E555" s="94" t="s">
        <v>143</v>
      </c>
      <c r="F555" s="102">
        <v>43636</v>
      </c>
      <c r="G555" s="91">
        <v>51643837.439999998</v>
      </c>
      <c r="H555" s="93">
        <v>2.0447000000000002</v>
      </c>
      <c r="I555" s="91">
        <v>1055.9708400000002</v>
      </c>
      <c r="J555" s="92">
        <v>5.8998433253331104E-3</v>
      </c>
      <c r="K555" s="92">
        <v>8.8352431878899485E-6</v>
      </c>
    </row>
    <row r="556" spans="2:11">
      <c r="B556" s="84" t="s">
        <v>3018</v>
      </c>
      <c r="C556" s="81" t="s">
        <v>3019</v>
      </c>
      <c r="D556" s="94" t="s">
        <v>1869</v>
      </c>
      <c r="E556" s="94" t="s">
        <v>143</v>
      </c>
      <c r="F556" s="102">
        <v>43627</v>
      </c>
      <c r="G556" s="91">
        <v>61654089.600000001</v>
      </c>
      <c r="H556" s="93">
        <v>2.4247000000000001</v>
      </c>
      <c r="I556" s="91">
        <v>1494.9188799999999</v>
      </c>
      <c r="J556" s="92">
        <v>8.3523018268974614E-3</v>
      </c>
      <c r="K556" s="92">
        <v>1.2507894489745634E-5</v>
      </c>
    </row>
    <row r="557" spans="2:11">
      <c r="B557" s="84" t="s">
        <v>3018</v>
      </c>
      <c r="C557" s="81" t="s">
        <v>2481</v>
      </c>
      <c r="D557" s="94" t="s">
        <v>1869</v>
      </c>
      <c r="E557" s="94" t="s">
        <v>143</v>
      </c>
      <c r="F557" s="102">
        <v>43627</v>
      </c>
      <c r="G557" s="91">
        <v>7068343.0499999998</v>
      </c>
      <c r="H557" s="93">
        <v>2.4247000000000001</v>
      </c>
      <c r="I557" s="91">
        <v>171.38522</v>
      </c>
      <c r="J557" s="92">
        <v>9.5755101180421468E-4</v>
      </c>
      <c r="K557" s="92">
        <v>1.4339696136969274E-6</v>
      </c>
    </row>
    <row r="558" spans="2:11">
      <c r="B558" s="84" t="s">
        <v>3018</v>
      </c>
      <c r="C558" s="81" t="s">
        <v>3020</v>
      </c>
      <c r="D558" s="94" t="s">
        <v>1869</v>
      </c>
      <c r="E558" s="94" t="s">
        <v>143</v>
      </c>
      <c r="F558" s="102">
        <v>43627</v>
      </c>
      <c r="G558" s="91">
        <v>122910410.88</v>
      </c>
      <c r="H558" s="93">
        <v>2.4247000000000001</v>
      </c>
      <c r="I558" s="91">
        <v>2980.1931300000001</v>
      </c>
      <c r="J558" s="92">
        <v>1.6650717879893431E-2</v>
      </c>
      <c r="K558" s="92">
        <v>2.4935092952404746E-5</v>
      </c>
    </row>
    <row r="559" spans="2:11">
      <c r="B559" s="84" t="s">
        <v>3018</v>
      </c>
      <c r="C559" s="81" t="s">
        <v>3021</v>
      </c>
      <c r="D559" s="94" t="s">
        <v>1869</v>
      </c>
      <c r="E559" s="94" t="s">
        <v>143</v>
      </c>
      <c r="F559" s="102">
        <v>43627</v>
      </c>
      <c r="G559" s="91">
        <v>19248009</v>
      </c>
      <c r="H559" s="93">
        <v>2.4247000000000001</v>
      </c>
      <c r="I559" s="91">
        <v>466.70403000000005</v>
      </c>
      <c r="J559" s="92">
        <v>2.6075347462261016E-3</v>
      </c>
      <c r="K559" s="92">
        <v>3.9048839661313809E-6</v>
      </c>
    </row>
    <row r="560" spans="2:11">
      <c r="B560" s="84" t="s">
        <v>3018</v>
      </c>
      <c r="C560" s="81" t="s">
        <v>2659</v>
      </c>
      <c r="D560" s="94" t="s">
        <v>1869</v>
      </c>
      <c r="E560" s="94" t="s">
        <v>143</v>
      </c>
      <c r="F560" s="102">
        <v>43627</v>
      </c>
      <c r="G560" s="91">
        <v>6853548.1500000004</v>
      </c>
      <c r="H560" s="93">
        <v>2.4247000000000001</v>
      </c>
      <c r="I560" s="91">
        <v>166.17711</v>
      </c>
      <c r="J560" s="92">
        <v>9.2845263914356367E-4</v>
      </c>
      <c r="K560" s="92">
        <v>1.3903936770742063E-6</v>
      </c>
    </row>
    <row r="561" spans="2:11">
      <c r="B561" s="84" t="s">
        <v>3022</v>
      </c>
      <c r="C561" s="81" t="s">
        <v>3023</v>
      </c>
      <c r="D561" s="94" t="s">
        <v>1869</v>
      </c>
      <c r="E561" s="94" t="s">
        <v>143</v>
      </c>
      <c r="F561" s="102">
        <v>43627</v>
      </c>
      <c r="G561" s="91">
        <v>1485385.21</v>
      </c>
      <c r="H561" s="93">
        <v>2.4586000000000001</v>
      </c>
      <c r="I561" s="91">
        <v>36.519190000000002</v>
      </c>
      <c r="J561" s="92">
        <v>2.0403735709981503E-4</v>
      </c>
      <c r="K561" s="92">
        <v>3.0555382066682703E-7</v>
      </c>
    </row>
    <row r="562" spans="2:11">
      <c r="B562" s="84" t="s">
        <v>3022</v>
      </c>
      <c r="C562" s="81" t="s">
        <v>2702</v>
      </c>
      <c r="D562" s="94" t="s">
        <v>1869</v>
      </c>
      <c r="E562" s="94" t="s">
        <v>143</v>
      </c>
      <c r="F562" s="102">
        <v>43627</v>
      </c>
      <c r="G562" s="91">
        <v>397906.56</v>
      </c>
      <c r="H562" s="93">
        <v>2.4586000000000001</v>
      </c>
      <c r="I562" s="91">
        <v>9.7827999999999999</v>
      </c>
      <c r="J562" s="92">
        <v>5.4657747256608657E-5</v>
      </c>
      <c r="K562" s="92">
        <v>8.1852086993699341E-8</v>
      </c>
    </row>
    <row r="563" spans="2:11">
      <c r="B563" s="84" t="s">
        <v>3022</v>
      </c>
      <c r="C563" s="81" t="s">
        <v>3024</v>
      </c>
      <c r="D563" s="94" t="s">
        <v>1869</v>
      </c>
      <c r="E563" s="94" t="s">
        <v>143</v>
      </c>
      <c r="F563" s="102">
        <v>43627</v>
      </c>
      <c r="G563" s="91">
        <v>1173824.3500000001</v>
      </c>
      <c r="H563" s="93">
        <v>2.4586000000000001</v>
      </c>
      <c r="I563" s="91">
        <v>28.859249999999999</v>
      </c>
      <c r="J563" s="92">
        <v>1.6124029853572427E-4</v>
      </c>
      <c r="K563" s="92">
        <v>2.4146357296202702E-7</v>
      </c>
    </row>
    <row r="564" spans="2:11">
      <c r="B564" s="84" t="s">
        <v>3022</v>
      </c>
      <c r="C564" s="81" t="s">
        <v>3014</v>
      </c>
      <c r="D564" s="94" t="s">
        <v>1869</v>
      </c>
      <c r="E564" s="94" t="s">
        <v>143</v>
      </c>
      <c r="F564" s="102">
        <v>43627</v>
      </c>
      <c r="G564" s="91">
        <v>1173824.3500000001</v>
      </c>
      <c r="H564" s="93">
        <v>2.4586000000000001</v>
      </c>
      <c r="I564" s="91">
        <v>28.859249999999999</v>
      </c>
      <c r="J564" s="92">
        <v>1.6124029853572427E-4</v>
      </c>
      <c r="K564" s="92">
        <v>2.4146357296202702E-7</v>
      </c>
    </row>
    <row r="565" spans="2:11">
      <c r="B565" s="84" t="s">
        <v>3022</v>
      </c>
      <c r="C565" s="81" t="s">
        <v>3025</v>
      </c>
      <c r="D565" s="94" t="s">
        <v>1869</v>
      </c>
      <c r="E565" s="94" t="s">
        <v>143</v>
      </c>
      <c r="F565" s="102">
        <v>43627</v>
      </c>
      <c r="G565" s="91">
        <v>3214289.19</v>
      </c>
      <c r="H565" s="93">
        <v>2.4586000000000001</v>
      </c>
      <c r="I565" s="91">
        <v>79.025419999999997</v>
      </c>
      <c r="J565" s="92">
        <v>4.4152506779320303E-4</v>
      </c>
      <c r="K565" s="92">
        <v>6.6120083744466083E-7</v>
      </c>
    </row>
    <row r="566" spans="2:11">
      <c r="B566" s="84" t="s">
        <v>3022</v>
      </c>
      <c r="C566" s="81" t="s">
        <v>3026</v>
      </c>
      <c r="D566" s="94" t="s">
        <v>1869</v>
      </c>
      <c r="E566" s="94" t="s">
        <v>143</v>
      </c>
      <c r="F566" s="102">
        <v>43627</v>
      </c>
      <c r="G566" s="91">
        <v>26759216.16</v>
      </c>
      <c r="H566" s="93">
        <v>2.4586000000000001</v>
      </c>
      <c r="I566" s="91">
        <v>657.89301</v>
      </c>
      <c r="J566" s="92">
        <v>3.6757318827400653E-3</v>
      </c>
      <c r="K566" s="92">
        <v>5.504550423914085E-6</v>
      </c>
    </row>
    <row r="567" spans="2:11">
      <c r="B567" s="84" t="s">
        <v>3022</v>
      </c>
      <c r="C567" s="81" t="s">
        <v>3027</v>
      </c>
      <c r="D567" s="94" t="s">
        <v>1869</v>
      </c>
      <c r="E567" s="94" t="s">
        <v>143</v>
      </c>
      <c r="F567" s="102">
        <v>43627</v>
      </c>
      <c r="G567" s="91">
        <v>2120841.96</v>
      </c>
      <c r="H567" s="93">
        <v>2.4586000000000001</v>
      </c>
      <c r="I567" s="91">
        <v>52.142300000000006</v>
      </c>
      <c r="J567" s="92">
        <v>2.9132565878667316E-4</v>
      </c>
      <c r="K567" s="92">
        <v>4.3627142286989103E-7</v>
      </c>
    </row>
    <row r="568" spans="2:11">
      <c r="B568" s="84" t="s">
        <v>3022</v>
      </c>
      <c r="C568" s="81" t="s">
        <v>3028</v>
      </c>
      <c r="D568" s="94" t="s">
        <v>1869</v>
      </c>
      <c r="E568" s="94" t="s">
        <v>143</v>
      </c>
      <c r="F568" s="102">
        <v>43627</v>
      </c>
      <c r="G568" s="91">
        <v>26699530.18</v>
      </c>
      <c r="H568" s="93">
        <v>2.4586000000000001</v>
      </c>
      <c r="I568" s="91">
        <v>656.42558999999994</v>
      </c>
      <c r="J568" s="92">
        <v>3.667533220651574E-3</v>
      </c>
      <c r="K568" s="92">
        <v>5.4922726108650302E-6</v>
      </c>
    </row>
    <row r="569" spans="2:11">
      <c r="B569" s="84" t="s">
        <v>3029</v>
      </c>
      <c r="C569" s="81" t="s">
        <v>3030</v>
      </c>
      <c r="D569" s="94" t="s">
        <v>1869</v>
      </c>
      <c r="E569" s="94" t="s">
        <v>143</v>
      </c>
      <c r="F569" s="102">
        <v>43627</v>
      </c>
      <c r="G569" s="91">
        <v>26859159.359999999</v>
      </c>
      <c r="H569" s="93">
        <v>2.4603000000000002</v>
      </c>
      <c r="I569" s="91">
        <v>660.80499999999995</v>
      </c>
      <c r="J569" s="92">
        <v>3.6920015410621993E-3</v>
      </c>
      <c r="K569" s="92">
        <v>5.5289148654650505E-6</v>
      </c>
    </row>
    <row r="570" spans="2:11">
      <c r="B570" s="84" t="s">
        <v>3029</v>
      </c>
      <c r="C570" s="81" t="s">
        <v>3031</v>
      </c>
      <c r="D570" s="94" t="s">
        <v>1869</v>
      </c>
      <c r="E570" s="94" t="s">
        <v>143</v>
      </c>
      <c r="F570" s="102">
        <v>43627</v>
      </c>
      <c r="G570" s="91">
        <v>62591789.149999999</v>
      </c>
      <c r="H570" s="93">
        <v>2.4603000000000002</v>
      </c>
      <c r="I570" s="91">
        <v>1539.9203799999998</v>
      </c>
      <c r="J570" s="92">
        <v>8.6037309282966795E-3</v>
      </c>
      <c r="K570" s="92">
        <v>1.2884419277418586E-5</v>
      </c>
    </row>
    <row r="571" spans="2:11">
      <c r="B571" s="84" t="s">
        <v>3032</v>
      </c>
      <c r="C571" s="81" t="s">
        <v>3033</v>
      </c>
      <c r="D571" s="94" t="s">
        <v>1869</v>
      </c>
      <c r="E571" s="94" t="s">
        <v>143</v>
      </c>
      <c r="F571" s="102">
        <v>43628</v>
      </c>
      <c r="G571" s="91">
        <v>875584.51</v>
      </c>
      <c r="H571" s="93">
        <v>2.3917000000000002</v>
      </c>
      <c r="I571" s="91">
        <v>20.941230000000001</v>
      </c>
      <c r="J571" s="92">
        <v>1.170013142027345E-4</v>
      </c>
      <c r="K571" s="92">
        <v>1.7521398574181898E-7</v>
      </c>
    </row>
    <row r="572" spans="2:11">
      <c r="B572" s="84" t="s">
        <v>3032</v>
      </c>
      <c r="C572" s="81" t="s">
        <v>3034</v>
      </c>
      <c r="D572" s="94" t="s">
        <v>1869</v>
      </c>
      <c r="E572" s="94" t="s">
        <v>143</v>
      </c>
      <c r="F572" s="102">
        <v>43628</v>
      </c>
      <c r="G572" s="91">
        <v>1989964.8</v>
      </c>
      <c r="H572" s="93">
        <v>2.3917000000000002</v>
      </c>
      <c r="I572" s="91">
        <v>47.593699999999998</v>
      </c>
      <c r="J572" s="92">
        <v>2.6591205233745505E-4</v>
      </c>
      <c r="K572" s="92">
        <v>3.9821356592714033E-7</v>
      </c>
    </row>
    <row r="573" spans="2:11">
      <c r="B573" s="84" t="s">
        <v>3032</v>
      </c>
      <c r="C573" s="81" t="s">
        <v>2525</v>
      </c>
      <c r="D573" s="94" t="s">
        <v>1869</v>
      </c>
      <c r="E573" s="94" t="s">
        <v>143</v>
      </c>
      <c r="F573" s="102">
        <v>43628</v>
      </c>
      <c r="G573" s="91">
        <v>596989.43999999994</v>
      </c>
      <c r="H573" s="93">
        <v>2.3917000000000002</v>
      </c>
      <c r="I573" s="91">
        <v>14.27811</v>
      </c>
      <c r="J573" s="92">
        <v>7.9773615701236519E-5</v>
      </c>
      <c r="K573" s="92">
        <v>1.1946406977814209E-7</v>
      </c>
    </row>
    <row r="574" spans="2:11">
      <c r="B574" s="84" t="s">
        <v>3032</v>
      </c>
      <c r="C574" s="81" t="s">
        <v>3035</v>
      </c>
      <c r="D574" s="94" t="s">
        <v>1869</v>
      </c>
      <c r="E574" s="94" t="s">
        <v>143</v>
      </c>
      <c r="F574" s="102">
        <v>43628</v>
      </c>
      <c r="G574" s="91">
        <v>1034781.7</v>
      </c>
      <c r="H574" s="93">
        <v>2.3917000000000002</v>
      </c>
      <c r="I574" s="91">
        <v>24.748729999999998</v>
      </c>
      <c r="J574" s="92">
        <v>1.3827430073823938E-4</v>
      </c>
      <c r="K574" s="92">
        <v>2.0707110448374459E-7</v>
      </c>
    </row>
    <row r="575" spans="2:11">
      <c r="B575" s="84" t="s">
        <v>3032</v>
      </c>
      <c r="C575" s="81" t="s">
        <v>2787</v>
      </c>
      <c r="D575" s="94" t="s">
        <v>1869</v>
      </c>
      <c r="E575" s="94" t="s">
        <v>143</v>
      </c>
      <c r="F575" s="102">
        <v>43628</v>
      </c>
      <c r="G575" s="91">
        <v>596989.43999999994</v>
      </c>
      <c r="H575" s="93">
        <v>2.3917000000000002</v>
      </c>
      <c r="I575" s="91">
        <v>14.27811</v>
      </c>
      <c r="J575" s="92">
        <v>7.9773615701236519E-5</v>
      </c>
      <c r="K575" s="92">
        <v>1.1946406977814209E-7</v>
      </c>
    </row>
    <row r="576" spans="2:11">
      <c r="B576" s="84" t="s">
        <v>3032</v>
      </c>
      <c r="C576" s="81" t="s">
        <v>3036</v>
      </c>
      <c r="D576" s="94" t="s">
        <v>1869</v>
      </c>
      <c r="E576" s="94" t="s">
        <v>143</v>
      </c>
      <c r="F576" s="102">
        <v>43628</v>
      </c>
      <c r="G576" s="91">
        <v>2865549.31</v>
      </c>
      <c r="H576" s="93">
        <v>2.3917000000000002</v>
      </c>
      <c r="I576" s="91">
        <v>68.534929999999989</v>
      </c>
      <c r="J576" s="92">
        <v>3.829133665401895E-4</v>
      </c>
      <c r="K576" s="92">
        <v>5.7342755166895918E-7</v>
      </c>
    </row>
    <row r="577" spans="2:11">
      <c r="B577" s="84" t="s">
        <v>3032</v>
      </c>
      <c r="C577" s="81" t="s">
        <v>3037</v>
      </c>
      <c r="D577" s="94" t="s">
        <v>1869</v>
      </c>
      <c r="E577" s="94" t="s">
        <v>143</v>
      </c>
      <c r="F577" s="102">
        <v>43628</v>
      </c>
      <c r="G577" s="91">
        <v>19899648</v>
      </c>
      <c r="H577" s="93">
        <v>2.3917000000000002</v>
      </c>
      <c r="I577" s="91">
        <v>475.93703999999997</v>
      </c>
      <c r="J577" s="92">
        <v>2.6591207468596354E-3</v>
      </c>
      <c r="K577" s="92">
        <v>3.9821359939489471E-6</v>
      </c>
    </row>
    <row r="578" spans="2:11">
      <c r="B578" s="84" t="s">
        <v>3038</v>
      </c>
      <c r="C578" s="81" t="s">
        <v>3039</v>
      </c>
      <c r="D578" s="94" t="s">
        <v>1869</v>
      </c>
      <c r="E578" s="94" t="s">
        <v>143</v>
      </c>
      <c r="F578" s="102">
        <v>43628</v>
      </c>
      <c r="G578" s="91">
        <v>47775744</v>
      </c>
      <c r="H578" s="93">
        <v>2.4255</v>
      </c>
      <c r="I578" s="91">
        <v>1158.81593</v>
      </c>
      <c r="J578" s="92">
        <v>6.4744519175360749E-3</v>
      </c>
      <c r="K578" s="92">
        <v>9.695741741837164E-6</v>
      </c>
    </row>
    <row r="579" spans="2:11">
      <c r="B579" s="84" t="s">
        <v>3040</v>
      </c>
      <c r="C579" s="81" t="s">
        <v>3041</v>
      </c>
      <c r="D579" s="94" t="s">
        <v>1869</v>
      </c>
      <c r="E579" s="94" t="s">
        <v>143</v>
      </c>
      <c r="F579" s="102">
        <v>43636</v>
      </c>
      <c r="G579" s="91">
        <v>398338.56</v>
      </c>
      <c r="H579" s="93">
        <v>2.0720000000000001</v>
      </c>
      <c r="I579" s="91">
        <v>8.2534700000000001</v>
      </c>
      <c r="J579" s="92">
        <v>4.6113186127693692E-5</v>
      </c>
      <c r="K579" s="92">
        <v>6.9056276775553797E-8</v>
      </c>
    </row>
    <row r="580" spans="2:11">
      <c r="B580" s="84" t="s">
        <v>3040</v>
      </c>
      <c r="C580" s="81" t="s">
        <v>2605</v>
      </c>
      <c r="D580" s="94" t="s">
        <v>1869</v>
      </c>
      <c r="E580" s="94" t="s">
        <v>143</v>
      </c>
      <c r="F580" s="102">
        <v>43636</v>
      </c>
      <c r="G580" s="91">
        <v>278836.99</v>
      </c>
      <c r="H580" s="93">
        <v>2.0720000000000001</v>
      </c>
      <c r="I580" s="91">
        <v>5.7774300000000007</v>
      </c>
      <c r="J580" s="92">
        <v>3.2279235876512713E-5</v>
      </c>
      <c r="K580" s="92">
        <v>4.8339402109826275E-8</v>
      </c>
    </row>
    <row r="581" spans="2:11">
      <c r="B581" s="84" t="s">
        <v>3042</v>
      </c>
      <c r="C581" s="81" t="s">
        <v>2572</v>
      </c>
      <c r="D581" s="94" t="s">
        <v>1869</v>
      </c>
      <c r="E581" s="94" t="s">
        <v>143</v>
      </c>
      <c r="F581" s="102">
        <v>43643</v>
      </c>
      <c r="G581" s="91">
        <v>1805976</v>
      </c>
      <c r="H581" s="93">
        <v>2.8077000000000001</v>
      </c>
      <c r="I581" s="91">
        <v>50.706540000000004</v>
      </c>
      <c r="J581" s="92">
        <v>2.8330388514301807E-4</v>
      </c>
      <c r="K581" s="92">
        <v>4.2425850709709856E-7</v>
      </c>
    </row>
    <row r="582" spans="2:11">
      <c r="B582" s="84" t="s">
        <v>3042</v>
      </c>
      <c r="C582" s="81" t="s">
        <v>3024</v>
      </c>
      <c r="D582" s="94" t="s">
        <v>1869</v>
      </c>
      <c r="E582" s="94" t="s">
        <v>143</v>
      </c>
      <c r="F582" s="102">
        <v>43643</v>
      </c>
      <c r="G582" s="91">
        <v>1163851.2</v>
      </c>
      <c r="H582" s="93">
        <v>2.8077000000000001</v>
      </c>
      <c r="I582" s="91">
        <v>32.677549999999997</v>
      </c>
      <c r="J582" s="92">
        <v>1.825736260441992E-4</v>
      </c>
      <c r="K582" s="92">
        <v>2.7341105464089623E-7</v>
      </c>
    </row>
    <row r="583" spans="2:11">
      <c r="B583" s="84" t="s">
        <v>3043</v>
      </c>
      <c r="C583" s="81" t="s">
        <v>2416</v>
      </c>
      <c r="D583" s="94" t="s">
        <v>1869</v>
      </c>
      <c r="E583" s="94" t="s">
        <v>143</v>
      </c>
      <c r="F583" s="102">
        <v>43643</v>
      </c>
      <c r="G583" s="91">
        <v>80372.039999999994</v>
      </c>
      <c r="H583" s="93">
        <v>2.9356</v>
      </c>
      <c r="I583" s="91">
        <v>2.35941</v>
      </c>
      <c r="J583" s="92">
        <v>1.3182323614375745E-5</v>
      </c>
      <c r="K583" s="92">
        <v>1.9741038616122601E-8</v>
      </c>
    </row>
    <row r="584" spans="2:11">
      <c r="B584" s="84" t="s">
        <v>3044</v>
      </c>
      <c r="C584" s="81" t="s">
        <v>3045</v>
      </c>
      <c r="D584" s="94" t="s">
        <v>1869</v>
      </c>
      <c r="E584" s="94" t="s">
        <v>143</v>
      </c>
      <c r="F584" s="102">
        <v>43641</v>
      </c>
      <c r="G584" s="91">
        <v>80448768</v>
      </c>
      <c r="H584" s="93">
        <v>3.0276000000000001</v>
      </c>
      <c r="I584" s="91">
        <v>2435.6527500000002</v>
      </c>
      <c r="J584" s="92">
        <v>1.3608301551126859E-2</v>
      </c>
      <c r="K584" s="92">
        <v>2.0378957024516811E-5</v>
      </c>
    </row>
    <row r="585" spans="2:11">
      <c r="B585" s="84" t="s">
        <v>3044</v>
      </c>
      <c r="C585" s="81" t="s">
        <v>3046</v>
      </c>
      <c r="D585" s="94" t="s">
        <v>1869</v>
      </c>
      <c r="E585" s="94" t="s">
        <v>143</v>
      </c>
      <c r="F585" s="102">
        <v>43641</v>
      </c>
      <c r="G585" s="91">
        <v>23732386.559999999</v>
      </c>
      <c r="H585" s="93">
        <v>3.0276000000000001</v>
      </c>
      <c r="I585" s="91">
        <v>718.51756</v>
      </c>
      <c r="J585" s="92">
        <v>4.0144489505985143E-3</v>
      </c>
      <c r="K585" s="92">
        <v>6.0117923117737853E-6</v>
      </c>
    </row>
    <row r="586" spans="2:11">
      <c r="B586" s="84" t="s">
        <v>3047</v>
      </c>
      <c r="C586" s="81" t="s">
        <v>3048</v>
      </c>
      <c r="D586" s="94" t="s">
        <v>1869</v>
      </c>
      <c r="E586" s="94" t="s">
        <v>143</v>
      </c>
      <c r="F586" s="102">
        <v>43641</v>
      </c>
      <c r="G586" s="91">
        <v>4707259.63</v>
      </c>
      <c r="H586" s="93">
        <v>3.0316999999999998</v>
      </c>
      <c r="I586" s="91">
        <v>142.71100000000001</v>
      </c>
      <c r="J586" s="92">
        <v>7.9734449940077265E-4</v>
      </c>
      <c r="K586" s="92">
        <v>1.1940541753851482E-6</v>
      </c>
    </row>
    <row r="587" spans="2:11">
      <c r="B587" s="84" t="s">
        <v>3047</v>
      </c>
      <c r="C587" s="81" t="s">
        <v>3049</v>
      </c>
      <c r="D587" s="94" t="s">
        <v>1869</v>
      </c>
      <c r="E587" s="94" t="s">
        <v>143</v>
      </c>
      <c r="F587" s="102">
        <v>43641</v>
      </c>
      <c r="G587" s="91">
        <v>111559076.41</v>
      </c>
      <c r="H587" s="93">
        <v>3.0316999999999998</v>
      </c>
      <c r="I587" s="91">
        <v>3382.1603500000001</v>
      </c>
      <c r="J587" s="92">
        <v>1.88965598388624E-2</v>
      </c>
      <c r="K587" s="92">
        <v>2.8298328003724969E-5</v>
      </c>
    </row>
    <row r="588" spans="2:11">
      <c r="B588" s="84" t="s">
        <v>3047</v>
      </c>
      <c r="C588" s="81" t="s">
        <v>2857</v>
      </c>
      <c r="D588" s="94" t="s">
        <v>1869</v>
      </c>
      <c r="E588" s="94" t="s">
        <v>143</v>
      </c>
      <c r="F588" s="102">
        <v>43641</v>
      </c>
      <c r="G588" s="91">
        <v>6646560.5</v>
      </c>
      <c r="H588" s="93">
        <v>3.0316999999999998</v>
      </c>
      <c r="I588" s="91">
        <v>201.50521000000001</v>
      </c>
      <c r="J588" s="92">
        <v>1.1258352249938516E-3</v>
      </c>
      <c r="K588" s="92">
        <v>1.6859817208369439E-6</v>
      </c>
    </row>
    <row r="589" spans="2:11">
      <c r="B589" s="84" t="s">
        <v>3047</v>
      </c>
      <c r="C589" s="81" t="s">
        <v>3021</v>
      </c>
      <c r="D589" s="94" t="s">
        <v>1869</v>
      </c>
      <c r="E589" s="94" t="s">
        <v>143</v>
      </c>
      <c r="F589" s="102">
        <v>43641</v>
      </c>
      <c r="G589" s="91">
        <v>3008913.18</v>
      </c>
      <c r="H589" s="93">
        <v>3.0316999999999998</v>
      </c>
      <c r="I589" s="91">
        <v>91.221860000000007</v>
      </c>
      <c r="J589" s="92">
        <v>5.0966812856827691E-4</v>
      </c>
      <c r="K589" s="92">
        <v>7.6324770213508025E-7</v>
      </c>
    </row>
    <row r="590" spans="2:11">
      <c r="B590" s="84" t="s">
        <v>3047</v>
      </c>
      <c r="C590" s="81" t="s">
        <v>3050</v>
      </c>
      <c r="D590" s="94" t="s">
        <v>1869</v>
      </c>
      <c r="E590" s="94" t="s">
        <v>143</v>
      </c>
      <c r="F590" s="102">
        <v>43641</v>
      </c>
      <c r="G590" s="91">
        <v>42237417.600000001</v>
      </c>
      <c r="H590" s="93">
        <v>3.0316999999999998</v>
      </c>
      <c r="I590" s="91">
        <v>1280.52081</v>
      </c>
      <c r="J590" s="92">
        <v>7.1544325540548511E-3</v>
      </c>
      <c r="K590" s="92">
        <v>1.0714039000834357E-5</v>
      </c>
    </row>
    <row r="591" spans="2:11">
      <c r="B591" s="84" t="s">
        <v>3047</v>
      </c>
      <c r="C591" s="81" t="s">
        <v>2414</v>
      </c>
      <c r="D591" s="94" t="s">
        <v>1869</v>
      </c>
      <c r="E591" s="94" t="s">
        <v>143</v>
      </c>
      <c r="F591" s="102">
        <v>43641</v>
      </c>
      <c r="G591" s="91">
        <v>4416827.0999999996</v>
      </c>
      <c r="H591" s="93">
        <v>3.0316999999999998</v>
      </c>
      <c r="I591" s="91">
        <v>133.90589000000003</v>
      </c>
      <c r="J591" s="92">
        <v>7.4814923046482012E-4</v>
      </c>
      <c r="K591" s="92">
        <v>1.1203823605970414E-6</v>
      </c>
    </row>
    <row r="592" spans="2:11">
      <c r="B592" s="84" t="s">
        <v>3047</v>
      </c>
      <c r="C592" s="81" t="s">
        <v>3051</v>
      </c>
      <c r="D592" s="94" t="s">
        <v>1869</v>
      </c>
      <c r="E592" s="94" t="s">
        <v>143</v>
      </c>
      <c r="F592" s="102">
        <v>43641</v>
      </c>
      <c r="G592" s="91">
        <v>1693519.32</v>
      </c>
      <c r="H592" s="93">
        <v>3.0316999999999998</v>
      </c>
      <c r="I592" s="91">
        <v>51.342790000000001</v>
      </c>
      <c r="J592" s="92">
        <v>2.8685869477748031E-4</v>
      </c>
      <c r="K592" s="92">
        <v>4.2958197178509595E-7</v>
      </c>
    </row>
    <row r="593" spans="2:11">
      <c r="B593" s="84" t="s">
        <v>3047</v>
      </c>
      <c r="C593" s="81" t="s">
        <v>2672</v>
      </c>
      <c r="D593" s="94" t="s">
        <v>1869</v>
      </c>
      <c r="E593" s="94" t="s">
        <v>143</v>
      </c>
      <c r="F593" s="102">
        <v>43641</v>
      </c>
      <c r="G593" s="91">
        <v>6047995.96</v>
      </c>
      <c r="H593" s="93">
        <v>3.0316999999999998</v>
      </c>
      <c r="I593" s="91">
        <v>183.35839999999999</v>
      </c>
      <c r="J593" s="92">
        <v>1.0244466905769466E-3</v>
      </c>
      <c r="K593" s="92">
        <v>1.5341484756741957E-6</v>
      </c>
    </row>
    <row r="594" spans="2:11">
      <c r="B594" s="84" t="s">
        <v>3047</v>
      </c>
      <c r="C594" s="81" t="s">
        <v>3052</v>
      </c>
      <c r="D594" s="94" t="s">
        <v>1869</v>
      </c>
      <c r="E594" s="94" t="s">
        <v>143</v>
      </c>
      <c r="F594" s="102">
        <v>43641</v>
      </c>
      <c r="G594" s="91">
        <v>1207990.1599999999</v>
      </c>
      <c r="H594" s="93">
        <v>3.0316999999999998</v>
      </c>
      <c r="I594" s="91">
        <v>36.622910000000005</v>
      </c>
      <c r="J594" s="92">
        <v>2.0461685392541255E-4</v>
      </c>
      <c r="K594" s="92">
        <v>3.0642163953902993E-7</v>
      </c>
    </row>
    <row r="595" spans="2:11">
      <c r="B595" s="84" t="s">
        <v>3053</v>
      </c>
      <c r="C595" s="81" t="s">
        <v>3054</v>
      </c>
      <c r="D595" s="94" t="s">
        <v>1869</v>
      </c>
      <c r="E595" s="94" t="s">
        <v>144</v>
      </c>
      <c r="F595" s="102">
        <v>43629</v>
      </c>
      <c r="G595" s="91">
        <v>340530.22</v>
      </c>
      <c r="H595" s="93">
        <v>-3.2021000000000002</v>
      </c>
      <c r="I595" s="91">
        <v>-10.904260000000001</v>
      </c>
      <c r="J595" s="92">
        <v>-6.0923486844292798E-5</v>
      </c>
      <c r="K595" s="92">
        <v>-9.1235273962660601E-8</v>
      </c>
    </row>
    <row r="596" spans="2:11">
      <c r="B596" s="84" t="s">
        <v>3053</v>
      </c>
      <c r="C596" s="81" t="s">
        <v>3055</v>
      </c>
      <c r="D596" s="94" t="s">
        <v>1869</v>
      </c>
      <c r="E596" s="94" t="s">
        <v>144</v>
      </c>
      <c r="F596" s="102">
        <v>43629</v>
      </c>
      <c r="G596" s="91">
        <v>5877463.1600000001</v>
      </c>
      <c r="H596" s="93">
        <v>-3.2021000000000002</v>
      </c>
      <c r="I596" s="91">
        <v>-188.20462000000001</v>
      </c>
      <c r="J596" s="92">
        <v>-1.0515231378016596E-3</v>
      </c>
      <c r="K596" s="92">
        <v>-1.5746965008848313E-6</v>
      </c>
    </row>
    <row r="597" spans="2:11">
      <c r="B597" s="84" t="s">
        <v>3053</v>
      </c>
      <c r="C597" s="81" t="s">
        <v>3056</v>
      </c>
      <c r="D597" s="94" t="s">
        <v>1869</v>
      </c>
      <c r="E597" s="94" t="s">
        <v>144</v>
      </c>
      <c r="F597" s="102">
        <v>43629</v>
      </c>
      <c r="G597" s="91">
        <v>2052026.27</v>
      </c>
      <c r="H597" s="93">
        <v>-3.2021000000000002</v>
      </c>
      <c r="I597" s="91">
        <v>-65.708759999999998</v>
      </c>
      <c r="J597" s="92">
        <v>-3.6712319546808238E-4</v>
      </c>
      <c r="K597" s="92">
        <v>-5.4978116078915155E-7</v>
      </c>
    </row>
    <row r="598" spans="2:11">
      <c r="B598" s="84" t="s">
        <v>3053</v>
      </c>
      <c r="C598" s="81" t="s">
        <v>3057</v>
      </c>
      <c r="D598" s="94" t="s">
        <v>1869</v>
      </c>
      <c r="E598" s="94" t="s">
        <v>144</v>
      </c>
      <c r="F598" s="102">
        <v>43629</v>
      </c>
      <c r="G598" s="91">
        <v>77393232</v>
      </c>
      <c r="H598" s="93">
        <v>-3.2021000000000002</v>
      </c>
      <c r="I598" s="91">
        <v>-2478.23992</v>
      </c>
      <c r="J598" s="92">
        <v>-1.3846241483889894E-2</v>
      </c>
      <c r="K598" s="92">
        <v>-2.0735281261305405E-5</v>
      </c>
    </row>
    <row r="599" spans="2:11">
      <c r="B599" s="84" t="s">
        <v>3058</v>
      </c>
      <c r="C599" s="81" t="s">
        <v>3059</v>
      </c>
      <c r="D599" s="94" t="s">
        <v>1869</v>
      </c>
      <c r="E599" s="94" t="s">
        <v>144</v>
      </c>
      <c r="F599" s="102">
        <v>43629</v>
      </c>
      <c r="G599" s="91">
        <v>74739749.760000005</v>
      </c>
      <c r="H599" s="93">
        <v>-3.2021000000000002</v>
      </c>
      <c r="I599" s="91">
        <v>-2393.27169</v>
      </c>
      <c r="J599" s="92">
        <v>-1.3371513181135939E-2</v>
      </c>
      <c r="K599" s="92">
        <v>-2.0024357297444276E-5</v>
      </c>
    </row>
    <row r="600" spans="2:11">
      <c r="B600" s="84" t="s">
        <v>3058</v>
      </c>
      <c r="C600" s="81" t="s">
        <v>3060</v>
      </c>
      <c r="D600" s="94" t="s">
        <v>1869</v>
      </c>
      <c r="E600" s="94" t="s">
        <v>144</v>
      </c>
      <c r="F600" s="102">
        <v>43629</v>
      </c>
      <c r="G600" s="91">
        <v>86127611.040000007</v>
      </c>
      <c r="H600" s="93">
        <v>-3.2021000000000002</v>
      </c>
      <c r="I600" s="91">
        <v>-2757.9269900000004</v>
      </c>
      <c r="J600" s="92">
        <v>-1.5408888699717821E-2</v>
      </c>
      <c r="K600" s="92">
        <v>-2.3075405804856629E-5</v>
      </c>
    </row>
    <row r="601" spans="2:11">
      <c r="B601" s="84" t="s">
        <v>3061</v>
      </c>
      <c r="C601" s="81" t="s">
        <v>2267</v>
      </c>
      <c r="D601" s="94" t="s">
        <v>1869</v>
      </c>
      <c r="E601" s="94" t="s">
        <v>144</v>
      </c>
      <c r="F601" s="102">
        <v>43629</v>
      </c>
      <c r="G601" s="91">
        <v>15766106.98</v>
      </c>
      <c r="H601" s="93">
        <v>-3.2021000000000002</v>
      </c>
      <c r="I601" s="91">
        <v>-504.85287</v>
      </c>
      <c r="J601" s="92">
        <v>-2.8206771650481975E-3</v>
      </c>
      <c r="K601" s="92">
        <v>-4.224072968297296E-6</v>
      </c>
    </row>
    <row r="602" spans="2:11">
      <c r="B602" s="84" t="s">
        <v>3062</v>
      </c>
      <c r="C602" s="81" t="s">
        <v>3063</v>
      </c>
      <c r="D602" s="94" t="s">
        <v>1869</v>
      </c>
      <c r="E602" s="94" t="s">
        <v>144</v>
      </c>
      <c r="F602" s="102">
        <v>43643</v>
      </c>
      <c r="G602" s="91">
        <v>3096576</v>
      </c>
      <c r="H602" s="93">
        <v>-3.2570999999999999</v>
      </c>
      <c r="I602" s="91">
        <v>-100.85711000000001</v>
      </c>
      <c r="J602" s="92">
        <v>-5.6350149521731789E-4</v>
      </c>
      <c r="K602" s="92">
        <v>-8.438652473374806E-7</v>
      </c>
    </row>
    <row r="603" spans="2:11">
      <c r="B603" s="84" t="s">
        <v>3064</v>
      </c>
      <c r="C603" s="81" t="s">
        <v>3065</v>
      </c>
      <c r="D603" s="94" t="s">
        <v>1869</v>
      </c>
      <c r="E603" s="94" t="s">
        <v>144</v>
      </c>
      <c r="F603" s="102">
        <v>43629</v>
      </c>
      <c r="G603" s="91">
        <v>121651200</v>
      </c>
      <c r="H603" s="93">
        <v>-3.1739999999999999</v>
      </c>
      <c r="I603" s="91">
        <v>-3861.16905</v>
      </c>
      <c r="J603" s="92">
        <v>-2.1572842340632514E-2</v>
      </c>
      <c r="K603" s="92">
        <v>-3.2306164388312084E-5</v>
      </c>
    </row>
    <row r="604" spans="2:11">
      <c r="B604" s="84" t="s">
        <v>3066</v>
      </c>
      <c r="C604" s="81" t="s">
        <v>3067</v>
      </c>
      <c r="D604" s="94" t="s">
        <v>1869</v>
      </c>
      <c r="E604" s="94" t="s">
        <v>144</v>
      </c>
      <c r="F604" s="102">
        <v>43643</v>
      </c>
      <c r="G604" s="91">
        <v>22581872.41</v>
      </c>
      <c r="H604" s="93">
        <v>-3.1204999999999998</v>
      </c>
      <c r="I604" s="91">
        <v>-704.67095999999992</v>
      </c>
      <c r="J604" s="92">
        <v>-3.9370862361237874E-3</v>
      </c>
      <c r="K604" s="92">
        <v>-5.8959386596734703E-6</v>
      </c>
    </row>
    <row r="605" spans="2:11">
      <c r="B605" s="84" t="s">
        <v>3066</v>
      </c>
      <c r="C605" s="81" t="s">
        <v>3068</v>
      </c>
      <c r="D605" s="94" t="s">
        <v>1869</v>
      </c>
      <c r="E605" s="94" t="s">
        <v>144</v>
      </c>
      <c r="F605" s="102">
        <v>43643</v>
      </c>
      <c r="G605" s="91">
        <v>108834171.26000001</v>
      </c>
      <c r="H605" s="93">
        <v>-3.1204999999999998</v>
      </c>
      <c r="I605" s="91">
        <v>-3396.1878199999996</v>
      </c>
      <c r="J605" s="92">
        <v>-1.8974933097020558E-2</v>
      </c>
      <c r="K605" s="92">
        <v>-2.8415694984010928E-5</v>
      </c>
    </row>
    <row r="606" spans="2:11">
      <c r="B606" s="84" t="s">
        <v>3069</v>
      </c>
      <c r="C606" s="81" t="s">
        <v>3070</v>
      </c>
      <c r="D606" s="94" t="s">
        <v>1869</v>
      </c>
      <c r="E606" s="94" t="s">
        <v>144</v>
      </c>
      <c r="F606" s="102">
        <v>43643</v>
      </c>
      <c r="G606" s="91">
        <v>25691420.16</v>
      </c>
      <c r="H606" s="93">
        <v>-3.1204999999999998</v>
      </c>
      <c r="I606" s="91">
        <v>-801.70490000000007</v>
      </c>
      <c r="J606" s="92">
        <v>-4.4792271945235228E-3</v>
      </c>
      <c r="K606" s="92">
        <v>-6.7078156783410721E-6</v>
      </c>
    </row>
    <row r="607" spans="2:11">
      <c r="B607" s="84" t="s">
        <v>3069</v>
      </c>
      <c r="C607" s="81" t="s">
        <v>3071</v>
      </c>
      <c r="D607" s="94" t="s">
        <v>1869</v>
      </c>
      <c r="E607" s="94" t="s">
        <v>144</v>
      </c>
      <c r="F607" s="102">
        <v>43643</v>
      </c>
      <c r="G607" s="91">
        <v>26134375.68</v>
      </c>
      <c r="H607" s="93">
        <v>-3.1204999999999998</v>
      </c>
      <c r="I607" s="91">
        <v>-815.52740000000006</v>
      </c>
      <c r="J607" s="92">
        <v>-4.5564552592344924E-3</v>
      </c>
      <c r="K607" s="92">
        <v>-6.8234676872209843E-6</v>
      </c>
    </row>
    <row r="608" spans="2:11">
      <c r="B608" s="84" t="s">
        <v>3072</v>
      </c>
      <c r="C608" s="81" t="s">
        <v>3073</v>
      </c>
      <c r="D608" s="94" t="s">
        <v>1869</v>
      </c>
      <c r="E608" s="94" t="s">
        <v>144</v>
      </c>
      <c r="F608" s="102">
        <v>43643</v>
      </c>
      <c r="G608" s="91">
        <v>10196005.25</v>
      </c>
      <c r="H608" s="93">
        <v>-3.0396000000000001</v>
      </c>
      <c r="I608" s="91">
        <v>-309.91458</v>
      </c>
      <c r="J608" s="92">
        <v>-1.7315321569262405E-3</v>
      </c>
      <c r="K608" s="92">
        <v>-2.5930362639301421E-6</v>
      </c>
    </row>
    <row r="609" spans="2:11">
      <c r="B609" s="84" t="s">
        <v>3072</v>
      </c>
      <c r="C609" s="81" t="s">
        <v>2863</v>
      </c>
      <c r="D609" s="94" t="s">
        <v>1869</v>
      </c>
      <c r="E609" s="94" t="s">
        <v>144</v>
      </c>
      <c r="F609" s="102">
        <v>43643</v>
      </c>
      <c r="G609" s="91">
        <v>6649568.6399999997</v>
      </c>
      <c r="H609" s="93">
        <v>-3.0396000000000001</v>
      </c>
      <c r="I609" s="91">
        <v>-202.1182</v>
      </c>
      <c r="J609" s="92">
        <v>-1.1292600780513432E-3</v>
      </c>
      <c r="K609" s="92">
        <v>-1.6911105705329684E-6</v>
      </c>
    </row>
    <row r="610" spans="2:11">
      <c r="B610" s="84" t="s">
        <v>3072</v>
      </c>
      <c r="C610" s="81" t="s">
        <v>3074</v>
      </c>
      <c r="D610" s="94" t="s">
        <v>1869</v>
      </c>
      <c r="E610" s="94" t="s">
        <v>144</v>
      </c>
      <c r="F610" s="102">
        <v>43643</v>
      </c>
      <c r="G610" s="91">
        <v>31474624.899999999</v>
      </c>
      <c r="H610" s="93">
        <v>-3.0396000000000001</v>
      </c>
      <c r="I610" s="91">
        <v>-956.69282999999996</v>
      </c>
      <c r="J610" s="92">
        <v>-5.3451644625618095E-3</v>
      </c>
      <c r="K610" s="92">
        <v>-8.004590173305027E-6</v>
      </c>
    </row>
    <row r="611" spans="2:11">
      <c r="B611" s="84" t="s">
        <v>3072</v>
      </c>
      <c r="C611" s="81" t="s">
        <v>3075</v>
      </c>
      <c r="D611" s="94" t="s">
        <v>1869</v>
      </c>
      <c r="E611" s="94" t="s">
        <v>144</v>
      </c>
      <c r="F611" s="102">
        <v>43643</v>
      </c>
      <c r="G611" s="91">
        <v>6871220.9299999997</v>
      </c>
      <c r="H611" s="93">
        <v>-3.0396000000000001</v>
      </c>
      <c r="I611" s="91">
        <v>-208.85548</v>
      </c>
      <c r="J611" s="92">
        <v>-1.1669021179005687E-3</v>
      </c>
      <c r="K611" s="92">
        <v>-1.747480978663658E-6</v>
      </c>
    </row>
    <row r="612" spans="2:11">
      <c r="B612" s="84" t="s">
        <v>3072</v>
      </c>
      <c r="C612" s="81" t="s">
        <v>3076</v>
      </c>
      <c r="D612" s="94" t="s">
        <v>1869</v>
      </c>
      <c r="E612" s="94" t="s">
        <v>144</v>
      </c>
      <c r="F612" s="102">
        <v>43643</v>
      </c>
      <c r="G612" s="91">
        <v>11082614.4</v>
      </c>
      <c r="H612" s="93">
        <v>-3.0396000000000001</v>
      </c>
      <c r="I612" s="91">
        <v>-336.86366999999996</v>
      </c>
      <c r="J612" s="92">
        <v>-1.8821001487093288E-3</v>
      </c>
      <c r="K612" s="92">
        <v>-2.8185176454447424E-6</v>
      </c>
    </row>
    <row r="613" spans="2:11">
      <c r="B613" s="84" t="s">
        <v>3072</v>
      </c>
      <c r="C613" s="81" t="s">
        <v>3077</v>
      </c>
      <c r="D613" s="94" t="s">
        <v>1869</v>
      </c>
      <c r="E613" s="94" t="s">
        <v>144</v>
      </c>
      <c r="F613" s="102">
        <v>43643</v>
      </c>
      <c r="G613" s="91">
        <v>32804538.620000001</v>
      </c>
      <c r="H613" s="93">
        <v>-3.0396000000000001</v>
      </c>
      <c r="I613" s="91">
        <v>-997.11646999999994</v>
      </c>
      <c r="J613" s="92">
        <v>-5.5710164781720781E-3</v>
      </c>
      <c r="K613" s="92">
        <v>-8.3428122874116201E-6</v>
      </c>
    </row>
    <row r="614" spans="2:11">
      <c r="B614" s="84" t="s">
        <v>3072</v>
      </c>
      <c r="C614" s="81" t="s">
        <v>2562</v>
      </c>
      <c r="D614" s="94" t="s">
        <v>1869</v>
      </c>
      <c r="E614" s="94" t="s">
        <v>144</v>
      </c>
      <c r="F614" s="102">
        <v>43643</v>
      </c>
      <c r="G614" s="91">
        <v>4707894.5999999996</v>
      </c>
      <c r="H614" s="93">
        <v>-3.0396000000000001</v>
      </c>
      <c r="I614" s="91">
        <v>-143.09969000000001</v>
      </c>
      <c r="J614" s="92">
        <v>-7.9951615984371043E-4</v>
      </c>
      <c r="K614" s="92">
        <v>-1.1973063207518716E-6</v>
      </c>
    </row>
    <row r="615" spans="2:11">
      <c r="B615" s="84" t="s">
        <v>3072</v>
      </c>
      <c r="C615" s="81" t="s">
        <v>3078</v>
      </c>
      <c r="D615" s="94" t="s">
        <v>1869</v>
      </c>
      <c r="E615" s="94" t="s">
        <v>144</v>
      </c>
      <c r="F615" s="102">
        <v>43643</v>
      </c>
      <c r="G615" s="91">
        <v>5142333.08</v>
      </c>
      <c r="H615" s="93">
        <v>-3.0396000000000001</v>
      </c>
      <c r="I615" s="91">
        <v>-156.30473999999998</v>
      </c>
      <c r="J615" s="92">
        <v>-8.7329445291020244E-4</v>
      </c>
      <c r="K615" s="92">
        <v>-1.3077921633895772E-6</v>
      </c>
    </row>
    <row r="616" spans="2:11">
      <c r="B616" s="84" t="s">
        <v>3079</v>
      </c>
      <c r="C616" s="81" t="s">
        <v>3080</v>
      </c>
      <c r="D616" s="94" t="s">
        <v>1869</v>
      </c>
      <c r="E616" s="94" t="s">
        <v>141</v>
      </c>
      <c r="F616" s="102">
        <v>43633</v>
      </c>
      <c r="G616" s="91">
        <v>841726.63</v>
      </c>
      <c r="H616" s="93">
        <v>1.4153</v>
      </c>
      <c r="I616" s="91">
        <v>11.913290000000002</v>
      </c>
      <c r="J616" s="92">
        <v>6.6561065729104493E-5</v>
      </c>
      <c r="K616" s="92">
        <v>9.9677766024161654E-8</v>
      </c>
    </row>
    <row r="617" spans="2:11">
      <c r="B617" s="84" t="s">
        <v>3079</v>
      </c>
      <c r="C617" s="81" t="s">
        <v>3081</v>
      </c>
      <c r="D617" s="94" t="s">
        <v>1869</v>
      </c>
      <c r="E617" s="94" t="s">
        <v>141</v>
      </c>
      <c r="F617" s="102">
        <v>43633</v>
      </c>
      <c r="G617" s="91">
        <v>54388489.200000003</v>
      </c>
      <c r="H617" s="93">
        <v>1.4153</v>
      </c>
      <c r="I617" s="91">
        <v>769.78075999999999</v>
      </c>
      <c r="J617" s="92">
        <v>4.3008629659279677E-3</v>
      </c>
      <c r="K617" s="92">
        <v>6.4407083589152386E-6</v>
      </c>
    </row>
    <row r="618" spans="2:11">
      <c r="B618" s="84" t="s">
        <v>3082</v>
      </c>
      <c r="C618" s="81" t="s">
        <v>3083</v>
      </c>
      <c r="D618" s="94" t="s">
        <v>1869</v>
      </c>
      <c r="E618" s="94" t="s">
        <v>141</v>
      </c>
      <c r="F618" s="102">
        <v>43633</v>
      </c>
      <c r="G618" s="91">
        <v>67980517.060000002</v>
      </c>
      <c r="H618" s="93">
        <v>1.4079999999999999</v>
      </c>
      <c r="I618" s="91">
        <v>957.14193</v>
      </c>
      <c r="J618" s="92">
        <v>5.3476736413544806E-3</v>
      </c>
      <c r="K618" s="92">
        <v>8.0083477654329317E-6</v>
      </c>
    </row>
    <row r="619" spans="2:11">
      <c r="B619" s="84" t="s">
        <v>3084</v>
      </c>
      <c r="C619" s="81" t="s">
        <v>2874</v>
      </c>
      <c r="D619" s="94" t="s">
        <v>1869</v>
      </c>
      <c r="E619" s="94" t="s">
        <v>141</v>
      </c>
      <c r="F619" s="102">
        <v>43633</v>
      </c>
      <c r="G619" s="91">
        <v>232964.78</v>
      </c>
      <c r="H619" s="93">
        <v>1.3503000000000001</v>
      </c>
      <c r="I619" s="91">
        <v>3.1457600000000001</v>
      </c>
      <c r="J619" s="92">
        <v>1.7575761030579104E-5</v>
      </c>
      <c r="K619" s="92">
        <v>2.6320380788864093E-8</v>
      </c>
    </row>
    <row r="620" spans="2:11">
      <c r="B620" s="84" t="s">
        <v>3085</v>
      </c>
      <c r="C620" s="81" t="s">
        <v>3086</v>
      </c>
      <c r="D620" s="94" t="s">
        <v>1869</v>
      </c>
      <c r="E620" s="94" t="s">
        <v>141</v>
      </c>
      <c r="F620" s="102">
        <v>43633</v>
      </c>
      <c r="G620" s="91">
        <v>996440.9</v>
      </c>
      <c r="H620" s="93">
        <v>1.3481000000000001</v>
      </c>
      <c r="I620" s="91">
        <v>13.432639999999999</v>
      </c>
      <c r="J620" s="92">
        <v>7.5049867329293421E-5</v>
      </c>
      <c r="K620" s="92">
        <v>1.123900741950204E-7</v>
      </c>
    </row>
    <row r="621" spans="2:11">
      <c r="B621" s="84" t="s">
        <v>3085</v>
      </c>
      <c r="C621" s="81" t="s">
        <v>3087</v>
      </c>
      <c r="D621" s="94" t="s">
        <v>1869</v>
      </c>
      <c r="E621" s="94" t="s">
        <v>141</v>
      </c>
      <c r="F621" s="102">
        <v>43633</v>
      </c>
      <c r="G621" s="91">
        <v>1358783.04</v>
      </c>
      <c r="H621" s="93">
        <v>1.3481000000000001</v>
      </c>
      <c r="I621" s="91">
        <v>18.317229999999999</v>
      </c>
      <c r="J621" s="92">
        <v>1.0234069262186386E-4</v>
      </c>
      <c r="K621" s="92">
        <v>1.5325913883996396E-7</v>
      </c>
    </row>
    <row r="622" spans="2:11">
      <c r="B622" s="84" t="s">
        <v>3085</v>
      </c>
      <c r="C622" s="81" t="s">
        <v>3088</v>
      </c>
      <c r="D622" s="94" t="s">
        <v>1869</v>
      </c>
      <c r="E622" s="94" t="s">
        <v>141</v>
      </c>
      <c r="F622" s="102">
        <v>43633</v>
      </c>
      <c r="G622" s="91">
        <v>2791975.67</v>
      </c>
      <c r="H622" s="93">
        <v>1.3481000000000001</v>
      </c>
      <c r="I622" s="91">
        <v>37.637589999999996</v>
      </c>
      <c r="J622" s="92">
        <v>2.1028600007849094E-4</v>
      </c>
      <c r="K622" s="92">
        <v>3.1491140480365418E-7</v>
      </c>
    </row>
    <row r="623" spans="2:11">
      <c r="B623" s="84" t="s">
        <v>3085</v>
      </c>
      <c r="C623" s="81" t="s">
        <v>3089</v>
      </c>
      <c r="D623" s="94" t="s">
        <v>1869</v>
      </c>
      <c r="E623" s="94" t="s">
        <v>141</v>
      </c>
      <c r="F623" s="102">
        <v>43633</v>
      </c>
      <c r="G623" s="91">
        <v>1248786.3400000001</v>
      </c>
      <c r="H623" s="93">
        <v>1.3481000000000001</v>
      </c>
      <c r="I623" s="91">
        <v>16.834430000000001</v>
      </c>
      <c r="J623" s="92">
        <v>9.4056100518161525E-5</v>
      </c>
      <c r="K623" s="92">
        <v>1.408526422751505E-7</v>
      </c>
    </row>
    <row r="624" spans="2:11">
      <c r="B624" s="84" t="s">
        <v>3090</v>
      </c>
      <c r="C624" s="81" t="s">
        <v>2919</v>
      </c>
      <c r="D624" s="94" t="s">
        <v>1869</v>
      </c>
      <c r="E624" s="94" t="s">
        <v>143</v>
      </c>
      <c r="F624" s="102">
        <v>43732</v>
      </c>
      <c r="G624" s="91">
        <v>465384</v>
      </c>
      <c r="H624" s="93">
        <v>1.2447999999999999</v>
      </c>
      <c r="I624" s="91">
        <v>5.7928699999999997</v>
      </c>
      <c r="J624" s="92">
        <v>3.236550111935137E-5</v>
      </c>
      <c r="K624" s="92">
        <v>4.8468587641901207E-8</v>
      </c>
    </row>
    <row r="625" spans="2:11">
      <c r="B625" s="84" t="s">
        <v>3091</v>
      </c>
      <c r="C625" s="81" t="s">
        <v>3092</v>
      </c>
      <c r="D625" s="94" t="s">
        <v>1869</v>
      </c>
      <c r="E625" s="94" t="s">
        <v>143</v>
      </c>
      <c r="F625" s="102">
        <v>43732</v>
      </c>
      <c r="G625" s="91">
        <v>3102560</v>
      </c>
      <c r="H625" s="93">
        <v>1.1512</v>
      </c>
      <c r="I625" s="91">
        <v>35.71781</v>
      </c>
      <c r="J625" s="92">
        <v>1.99559945162895E-4</v>
      </c>
      <c r="K625" s="92">
        <v>2.9884872340683901E-7</v>
      </c>
    </row>
    <row r="626" spans="2:11">
      <c r="B626" s="84" t="s">
        <v>3093</v>
      </c>
      <c r="C626" s="81" t="s">
        <v>3094</v>
      </c>
      <c r="D626" s="94" t="s">
        <v>1869</v>
      </c>
      <c r="E626" s="94" t="s">
        <v>143</v>
      </c>
      <c r="F626" s="102">
        <v>43718</v>
      </c>
      <c r="G626" s="91">
        <v>1939100</v>
      </c>
      <c r="H626" s="93">
        <v>0.70050000000000001</v>
      </c>
      <c r="I626" s="91">
        <v>13.583540000000001</v>
      </c>
      <c r="J626" s="92">
        <v>7.5892964812736022E-5</v>
      </c>
      <c r="K626" s="92">
        <v>1.1365264523064919E-7</v>
      </c>
    </row>
    <row r="627" spans="2:11">
      <c r="B627" s="84" t="s">
        <v>3095</v>
      </c>
      <c r="C627" s="81" t="s">
        <v>3096</v>
      </c>
      <c r="D627" s="94" t="s">
        <v>1869</v>
      </c>
      <c r="E627" s="94" t="s">
        <v>143</v>
      </c>
      <c r="F627" s="102">
        <v>43699</v>
      </c>
      <c r="G627" s="91">
        <v>32748699.598281004</v>
      </c>
      <c r="H627" s="93">
        <v>6.5600000000000006E-2</v>
      </c>
      <c r="I627" s="91">
        <v>21.470723677000002</v>
      </c>
      <c r="J627" s="92">
        <v>1.1995966268900002E-4</v>
      </c>
      <c r="K627" s="92">
        <v>1.7964422682948485E-7</v>
      </c>
    </row>
    <row r="628" spans="2:11">
      <c r="B628" s="84" t="s">
        <v>3097</v>
      </c>
      <c r="C628" s="81" t="s">
        <v>3098</v>
      </c>
      <c r="D628" s="94" t="s">
        <v>1869</v>
      </c>
      <c r="E628" s="94" t="s">
        <v>143</v>
      </c>
      <c r="F628" s="102">
        <v>43704</v>
      </c>
      <c r="G628" s="91">
        <v>21832466.398854002</v>
      </c>
      <c r="H628" s="93">
        <v>-4.2200000000000001E-2</v>
      </c>
      <c r="I628" s="91">
        <v>-9.2041336840000003</v>
      </c>
      <c r="J628" s="92">
        <v>-5.1424664985087131E-5</v>
      </c>
      <c r="K628" s="92">
        <v>-7.7010421454430891E-8</v>
      </c>
    </row>
    <row r="629" spans="2:11">
      <c r="B629" s="84" t="s">
        <v>3099</v>
      </c>
      <c r="C629" s="81" t="s">
        <v>3100</v>
      </c>
      <c r="D629" s="94" t="s">
        <v>1869</v>
      </c>
      <c r="E629" s="94" t="s">
        <v>143</v>
      </c>
      <c r="F629" s="102">
        <v>43699</v>
      </c>
      <c r="G629" s="91">
        <v>32964.699999999997</v>
      </c>
      <c r="H629" s="93">
        <v>0.15210000000000001</v>
      </c>
      <c r="I629" s="91">
        <v>5.015E-2</v>
      </c>
      <c r="J629" s="92">
        <v>2.8019442541183751E-7</v>
      </c>
      <c r="K629" s="92">
        <v>4.1960197108537658E-10</v>
      </c>
    </row>
    <row r="630" spans="2:11">
      <c r="B630" s="84" t="s">
        <v>3101</v>
      </c>
      <c r="C630" s="81" t="s">
        <v>3102</v>
      </c>
      <c r="D630" s="94" t="s">
        <v>1869</v>
      </c>
      <c r="E630" s="94" t="s">
        <v>143</v>
      </c>
      <c r="F630" s="102">
        <v>43703</v>
      </c>
      <c r="G630" s="91">
        <v>22202358.174451999</v>
      </c>
      <c r="H630" s="93">
        <v>-0.28899999999999998</v>
      </c>
      <c r="I630" s="91">
        <v>-64.16046928099999</v>
      </c>
      <c r="J630" s="92">
        <v>-3.5847269839169781E-4</v>
      </c>
      <c r="K630" s="92">
        <v>-5.3682670739920937E-7</v>
      </c>
    </row>
    <row r="631" spans="2:11">
      <c r="B631" s="84" t="s">
        <v>3103</v>
      </c>
      <c r="C631" s="81" t="s">
        <v>3104</v>
      </c>
      <c r="D631" s="94" t="s">
        <v>1869</v>
      </c>
      <c r="E631" s="94" t="s">
        <v>141</v>
      </c>
      <c r="F631" s="102">
        <v>43648</v>
      </c>
      <c r="G631" s="91">
        <v>328843.48</v>
      </c>
      <c r="H631" s="93">
        <v>-0.33479999999999999</v>
      </c>
      <c r="I631" s="91">
        <v>-1.1010799999999998</v>
      </c>
      <c r="J631" s="92">
        <v>-6.1518739368388038E-6</v>
      </c>
      <c r="K631" s="92">
        <v>-9.2126687601732088E-9</v>
      </c>
    </row>
    <row r="632" spans="2:11">
      <c r="B632" s="84" t="s">
        <v>3103</v>
      </c>
      <c r="C632" s="81" t="s">
        <v>3105</v>
      </c>
      <c r="D632" s="94" t="s">
        <v>1869</v>
      </c>
      <c r="E632" s="94" t="s">
        <v>141</v>
      </c>
      <c r="F632" s="102">
        <v>43648</v>
      </c>
      <c r="G632" s="91">
        <v>39657.29</v>
      </c>
      <c r="H632" s="93">
        <v>-0.33479999999999999</v>
      </c>
      <c r="I632" s="91">
        <v>-0.13278000000000001</v>
      </c>
      <c r="J632" s="92">
        <v>-7.4185873990396392E-7</v>
      </c>
      <c r="K632" s="92">
        <v>-1.110962108090056E-9</v>
      </c>
    </row>
    <row r="633" spans="2:11">
      <c r="B633" s="84" t="s">
        <v>3103</v>
      </c>
      <c r="C633" s="81" t="s">
        <v>3106</v>
      </c>
      <c r="D633" s="94" t="s">
        <v>1869</v>
      </c>
      <c r="E633" s="94" t="s">
        <v>141</v>
      </c>
      <c r="F633" s="102">
        <v>43648</v>
      </c>
      <c r="G633" s="91">
        <v>377677.45</v>
      </c>
      <c r="H633" s="93">
        <v>-0.33479999999999999</v>
      </c>
      <c r="I633" s="91">
        <v>-1.2645999999999999</v>
      </c>
      <c r="J633" s="92">
        <v>-7.0654809646223273E-6</v>
      </c>
      <c r="K633" s="92">
        <v>-1.058083056100832E-8</v>
      </c>
    </row>
    <row r="634" spans="2:11">
      <c r="B634" s="84" t="s">
        <v>3103</v>
      </c>
      <c r="C634" s="81" t="s">
        <v>3107</v>
      </c>
      <c r="D634" s="94" t="s">
        <v>1869</v>
      </c>
      <c r="E634" s="94" t="s">
        <v>141</v>
      </c>
      <c r="F634" s="102">
        <v>43648</v>
      </c>
      <c r="G634" s="91">
        <v>887548.49</v>
      </c>
      <c r="H634" s="93">
        <v>-0.33479999999999999</v>
      </c>
      <c r="I634" s="91">
        <v>-2.9718200000000001</v>
      </c>
      <c r="J634" s="92">
        <v>-1.6603936138133741E-5</v>
      </c>
      <c r="K634" s="92">
        <v>-2.486503548775561E-8</v>
      </c>
    </row>
    <row r="635" spans="2:11">
      <c r="B635" s="84" t="s">
        <v>3103</v>
      </c>
      <c r="C635" s="81" t="s">
        <v>3108</v>
      </c>
      <c r="D635" s="94" t="s">
        <v>1869</v>
      </c>
      <c r="E635" s="94" t="s">
        <v>141</v>
      </c>
      <c r="F635" s="102">
        <v>43648</v>
      </c>
      <c r="G635" s="91">
        <v>23794369.640000001</v>
      </c>
      <c r="H635" s="93">
        <v>-0.33479999999999999</v>
      </c>
      <c r="I635" s="91">
        <v>-79.671809999999994</v>
      </c>
      <c r="J635" s="92">
        <v>-4.4513653089673158E-4</v>
      </c>
      <c r="K635" s="92">
        <v>-6.6660914289012196E-7</v>
      </c>
    </row>
    <row r="636" spans="2:11">
      <c r="B636" s="84" t="s">
        <v>3103</v>
      </c>
      <c r="C636" s="81" t="s">
        <v>3056</v>
      </c>
      <c r="D636" s="94" t="s">
        <v>1869</v>
      </c>
      <c r="E636" s="94" t="s">
        <v>141</v>
      </c>
      <c r="F636" s="102">
        <v>43648</v>
      </c>
      <c r="G636" s="91">
        <v>692680.55</v>
      </c>
      <c r="H636" s="93">
        <v>-0.33479999999999999</v>
      </c>
      <c r="I636" s="91">
        <v>-2.3193200000000003</v>
      </c>
      <c r="J636" s="92">
        <v>-1.2958335687860081E-5</v>
      </c>
      <c r="K636" s="92">
        <v>-1.9405608047412477E-8</v>
      </c>
    </row>
    <row r="637" spans="2:11">
      <c r="B637" s="84" t="s">
        <v>3103</v>
      </c>
      <c r="C637" s="81" t="s">
        <v>2703</v>
      </c>
      <c r="D637" s="94" t="s">
        <v>1869</v>
      </c>
      <c r="E637" s="94" t="s">
        <v>141</v>
      </c>
      <c r="F637" s="102">
        <v>43648</v>
      </c>
      <c r="G637" s="91">
        <v>179779.67</v>
      </c>
      <c r="H637" s="93">
        <v>-0.33479999999999999</v>
      </c>
      <c r="I637" s="91">
        <v>-0.60198000000000007</v>
      </c>
      <c r="J637" s="92">
        <v>-3.363338787824885E-6</v>
      </c>
      <c r="K637" s="92">
        <v>-5.0367297019735799E-9</v>
      </c>
    </row>
    <row r="638" spans="2:11">
      <c r="B638" s="84" t="s">
        <v>3109</v>
      </c>
      <c r="C638" s="81" t="s">
        <v>3110</v>
      </c>
      <c r="D638" s="94" t="s">
        <v>1869</v>
      </c>
      <c r="E638" s="94" t="s">
        <v>141</v>
      </c>
      <c r="F638" s="102">
        <v>43648</v>
      </c>
      <c r="G638" s="91">
        <v>24469592.489999998</v>
      </c>
      <c r="H638" s="93">
        <v>-0.33789999999999998</v>
      </c>
      <c r="I638" s="91">
        <v>-82.682119999999998</v>
      </c>
      <c r="J638" s="92">
        <v>-4.6195551555797804E-4</v>
      </c>
      <c r="K638" s="92">
        <v>-6.9179622184481832E-7</v>
      </c>
    </row>
    <row r="639" spans="2:11">
      <c r="B639" s="84" t="s">
        <v>3111</v>
      </c>
      <c r="C639" s="81" t="s">
        <v>3112</v>
      </c>
      <c r="D639" s="94" t="s">
        <v>1869</v>
      </c>
      <c r="E639" s="94" t="s">
        <v>141</v>
      </c>
      <c r="F639" s="102">
        <v>43648</v>
      </c>
      <c r="G639" s="91">
        <v>2485094.65</v>
      </c>
      <c r="H639" s="93">
        <v>-0.3387</v>
      </c>
      <c r="I639" s="91">
        <v>-8.4161099999999998</v>
      </c>
      <c r="J639" s="92">
        <v>-4.7021876483605579E-5</v>
      </c>
      <c r="K639" s="92">
        <v>-7.0417075670415734E-8</v>
      </c>
    </row>
    <row r="640" spans="2:11">
      <c r="B640" s="84" t="s">
        <v>3111</v>
      </c>
      <c r="C640" s="81" t="s">
        <v>3113</v>
      </c>
      <c r="D640" s="94" t="s">
        <v>1869</v>
      </c>
      <c r="E640" s="94" t="s">
        <v>141</v>
      </c>
      <c r="F640" s="102">
        <v>43648</v>
      </c>
      <c r="G640" s="91">
        <v>52512006.619999997</v>
      </c>
      <c r="H640" s="93">
        <v>-0.3387</v>
      </c>
      <c r="I640" s="91">
        <v>-177.83876000000001</v>
      </c>
      <c r="J640" s="92">
        <v>-9.9360776020246616E-4</v>
      </c>
      <c r="K640" s="92">
        <v>-1.4879659866675819E-6</v>
      </c>
    </row>
    <row r="641" spans="2:11">
      <c r="B641" s="84" t="s">
        <v>3111</v>
      </c>
      <c r="C641" s="81" t="s">
        <v>3114</v>
      </c>
      <c r="D641" s="94" t="s">
        <v>1869</v>
      </c>
      <c r="E641" s="94" t="s">
        <v>141</v>
      </c>
      <c r="F641" s="102">
        <v>43648</v>
      </c>
      <c r="G641" s="91">
        <v>991394.14</v>
      </c>
      <c r="H641" s="93">
        <v>-0.3387</v>
      </c>
      <c r="I641" s="91">
        <v>-3.3574899999999999</v>
      </c>
      <c r="J641" s="92">
        <v>-1.8758723457148361E-5</v>
      </c>
      <c r="K641" s="92">
        <v>-2.8091912699889152E-8</v>
      </c>
    </row>
    <row r="642" spans="2:11">
      <c r="B642" s="84" t="s">
        <v>3111</v>
      </c>
      <c r="C642" s="81" t="s">
        <v>3115</v>
      </c>
      <c r="D642" s="94" t="s">
        <v>1869</v>
      </c>
      <c r="E642" s="94" t="s">
        <v>141</v>
      </c>
      <c r="F642" s="102">
        <v>43648</v>
      </c>
      <c r="G642" s="91">
        <v>66092.960000000006</v>
      </c>
      <c r="H642" s="93">
        <v>-0.33860000000000001</v>
      </c>
      <c r="I642" s="91">
        <v>-0.22381999999999999</v>
      </c>
      <c r="J642" s="92">
        <v>-1.2505107935329506E-6</v>
      </c>
      <c r="K642" s="92">
        <v>-1.872688198770269E-9</v>
      </c>
    </row>
    <row r="643" spans="2:11">
      <c r="B643" s="84" t="s">
        <v>3111</v>
      </c>
      <c r="C643" s="81" t="s">
        <v>3116</v>
      </c>
      <c r="D643" s="94" t="s">
        <v>1869</v>
      </c>
      <c r="E643" s="94" t="s">
        <v>141</v>
      </c>
      <c r="F643" s="102">
        <v>43648</v>
      </c>
      <c r="G643" s="91">
        <v>282877.78000000003</v>
      </c>
      <c r="H643" s="93">
        <v>-0.3387</v>
      </c>
      <c r="I643" s="91">
        <v>-0.95801999999999998</v>
      </c>
      <c r="J643" s="92">
        <v>-5.3525795300707597E-6</v>
      </c>
      <c r="K643" s="92">
        <v>-8.0156945232146062E-9</v>
      </c>
    </row>
    <row r="644" spans="2:11">
      <c r="B644" s="84" t="s">
        <v>3117</v>
      </c>
      <c r="C644" s="81" t="s">
        <v>3118</v>
      </c>
      <c r="D644" s="94" t="s">
        <v>1869</v>
      </c>
      <c r="E644" s="94" t="s">
        <v>141</v>
      </c>
      <c r="F644" s="102">
        <v>43648</v>
      </c>
      <c r="G644" s="91">
        <v>7016051.1699999999</v>
      </c>
      <c r="H644" s="93">
        <v>-0.34399999999999997</v>
      </c>
      <c r="I644" s="91">
        <v>-24.136800000000001</v>
      </c>
      <c r="J644" s="92">
        <v>-1.3485537003550229E-4</v>
      </c>
      <c r="K644" s="92">
        <v>-2.0195112374264244E-7</v>
      </c>
    </row>
    <row r="645" spans="2:11">
      <c r="B645" s="84" t="s">
        <v>3119</v>
      </c>
      <c r="C645" s="81" t="s">
        <v>3120</v>
      </c>
      <c r="D645" s="94" t="s">
        <v>1869</v>
      </c>
      <c r="E645" s="94" t="s">
        <v>143</v>
      </c>
      <c r="F645" s="102">
        <v>43731</v>
      </c>
      <c r="G645" s="91">
        <v>769029.12</v>
      </c>
      <c r="H645" s="93">
        <v>-1.4097999999999999</v>
      </c>
      <c r="I645" s="91">
        <v>-10.841760000000001</v>
      </c>
      <c r="J645" s="92">
        <v>-6.0574291398864287E-5</v>
      </c>
      <c r="K645" s="92">
        <v>-9.0712340299792476E-8</v>
      </c>
    </row>
    <row r="646" spans="2:11">
      <c r="B646" s="84" t="s">
        <v>3121</v>
      </c>
      <c r="C646" s="81" t="s">
        <v>3122</v>
      </c>
      <c r="D646" s="94" t="s">
        <v>1869</v>
      </c>
      <c r="E646" s="94" t="s">
        <v>143</v>
      </c>
      <c r="F646" s="102">
        <v>43720</v>
      </c>
      <c r="G646" s="91">
        <v>30781900.800000001</v>
      </c>
      <c r="H646" s="93">
        <v>-1.3617999999999999</v>
      </c>
      <c r="I646" s="91">
        <v>-419.19159999999999</v>
      </c>
      <c r="J646" s="92">
        <v>-2.3420767597102459E-3</v>
      </c>
      <c r="K646" s="92">
        <v>-3.5073503813047408E-6</v>
      </c>
    </row>
    <row r="647" spans="2:11">
      <c r="B647" s="84" t="s">
        <v>3123</v>
      </c>
      <c r="C647" s="81" t="s">
        <v>2673</v>
      </c>
      <c r="D647" s="94" t="s">
        <v>1869</v>
      </c>
      <c r="E647" s="94" t="s">
        <v>143</v>
      </c>
      <c r="F647" s="102">
        <v>43732</v>
      </c>
      <c r="G647" s="91">
        <v>331589.03000000003</v>
      </c>
      <c r="H647" s="93">
        <v>-1.165</v>
      </c>
      <c r="I647" s="91">
        <v>-3.8630399999999998</v>
      </c>
      <c r="J647" s="92">
        <v>-2.1583295576130503E-5</v>
      </c>
      <c r="K647" s="92">
        <v>-3.2321818512096775E-8</v>
      </c>
    </row>
    <row r="648" spans="2:11">
      <c r="B648" s="84" t="s">
        <v>3124</v>
      </c>
      <c r="C648" s="81" t="s">
        <v>3125</v>
      </c>
      <c r="D648" s="94" t="s">
        <v>1869</v>
      </c>
      <c r="E648" s="94" t="s">
        <v>143</v>
      </c>
      <c r="F648" s="102">
        <v>43726</v>
      </c>
      <c r="G648" s="91">
        <v>116152.7</v>
      </c>
      <c r="H648" s="93">
        <v>-0.71589999999999998</v>
      </c>
      <c r="I648" s="91">
        <v>-0.83157999999999999</v>
      </c>
      <c r="J648" s="92">
        <v>-4.6461431761510635E-6</v>
      </c>
      <c r="K648" s="92">
        <v>-6.9577788058858913E-9</v>
      </c>
    </row>
    <row r="649" spans="2:11">
      <c r="B649" s="84" t="s">
        <v>3124</v>
      </c>
      <c r="C649" s="81" t="s">
        <v>2734</v>
      </c>
      <c r="D649" s="94" t="s">
        <v>1869</v>
      </c>
      <c r="E649" s="94" t="s">
        <v>143</v>
      </c>
      <c r="F649" s="102">
        <v>43726</v>
      </c>
      <c r="G649" s="91">
        <v>1351243.12</v>
      </c>
      <c r="H649" s="93">
        <v>-0.71589999999999998</v>
      </c>
      <c r="I649" s="91">
        <v>-9.6740200000000005</v>
      </c>
      <c r="J649" s="92">
        <v>-5.4049979567749246E-5</v>
      </c>
      <c r="K649" s="92">
        <v>-8.0941931412150654E-8</v>
      </c>
    </row>
    <row r="650" spans="2:11">
      <c r="B650" s="84" t="s">
        <v>3124</v>
      </c>
      <c r="C650" s="81" t="s">
        <v>3126</v>
      </c>
      <c r="D650" s="94" t="s">
        <v>1869</v>
      </c>
      <c r="E650" s="94" t="s">
        <v>143</v>
      </c>
      <c r="F650" s="102">
        <v>43726</v>
      </c>
      <c r="G650" s="91">
        <v>174229.06</v>
      </c>
      <c r="H650" s="93">
        <v>-0.71589999999999998</v>
      </c>
      <c r="I650" s="91">
        <v>-1.2473699999999999</v>
      </c>
      <c r="J650" s="92">
        <v>-6.9692147642265948E-6</v>
      </c>
      <c r="K650" s="92">
        <v>-1.0436668208828837E-8</v>
      </c>
    </row>
    <row r="651" spans="2:11">
      <c r="B651" s="84" t="s">
        <v>3127</v>
      </c>
      <c r="C651" s="81" t="s">
        <v>3128</v>
      </c>
      <c r="D651" s="94" t="s">
        <v>1869</v>
      </c>
      <c r="E651" s="94" t="s">
        <v>143</v>
      </c>
      <c r="F651" s="102">
        <v>43719</v>
      </c>
      <c r="G651" s="91">
        <v>54563444.21790199</v>
      </c>
      <c r="H651" s="93">
        <v>-0.59650000000000003</v>
      </c>
      <c r="I651" s="91">
        <v>-325.45998022499998</v>
      </c>
      <c r="J651" s="92">
        <v>-1.8183862842211739E-3</v>
      </c>
      <c r="K651" s="92">
        <v>-2.7231036732167035E-6</v>
      </c>
    </row>
    <row r="652" spans="2:11">
      <c r="B652" s="84" t="s">
        <v>3129</v>
      </c>
      <c r="C652" s="81" t="s">
        <v>3130</v>
      </c>
      <c r="D652" s="94" t="s">
        <v>1869</v>
      </c>
      <c r="E652" s="94" t="s">
        <v>143</v>
      </c>
      <c r="F652" s="102">
        <v>43719</v>
      </c>
      <c r="G652" s="91">
        <v>54566848.961255997</v>
      </c>
      <c r="H652" s="93">
        <v>-0.59019999999999995</v>
      </c>
      <c r="I652" s="91">
        <v>-322.07765368299999</v>
      </c>
      <c r="J652" s="92">
        <v>-1.7994887958464802E-3</v>
      </c>
      <c r="K652" s="92">
        <v>-2.694803954694718E-6</v>
      </c>
    </row>
    <row r="653" spans="2:11">
      <c r="B653" s="84" t="s">
        <v>3131</v>
      </c>
      <c r="C653" s="81" t="s">
        <v>3132</v>
      </c>
      <c r="D653" s="94" t="s">
        <v>1869</v>
      </c>
      <c r="E653" s="94" t="s">
        <v>143</v>
      </c>
      <c r="F653" s="102">
        <v>43697</v>
      </c>
      <c r="G653" s="91">
        <v>105050.65</v>
      </c>
      <c r="H653" s="93">
        <v>-0.25769999999999998</v>
      </c>
      <c r="I653" s="91">
        <v>-0.27068999999999999</v>
      </c>
      <c r="J653" s="92">
        <v>-1.5123794419686999E-6</v>
      </c>
      <c r="K653" s="92">
        <v>-2.2648466112283269E-9</v>
      </c>
    </row>
    <row r="654" spans="2:11">
      <c r="B654" s="84" t="s">
        <v>3133</v>
      </c>
      <c r="C654" s="81" t="s">
        <v>3134</v>
      </c>
      <c r="D654" s="94" t="s">
        <v>1869</v>
      </c>
      <c r="E654" s="94" t="s">
        <v>143</v>
      </c>
      <c r="F654" s="102">
        <v>43678</v>
      </c>
      <c r="G654" s="91">
        <v>778443.26</v>
      </c>
      <c r="H654" s="93">
        <v>-0.2102</v>
      </c>
      <c r="I654" s="91">
        <v>-1.63611</v>
      </c>
      <c r="J654" s="92">
        <v>-9.141154563520668E-6</v>
      </c>
      <c r="K654" s="92">
        <v>-1.3689231922482462E-8</v>
      </c>
    </row>
    <row r="655" spans="2:11">
      <c r="B655" s="84" t="s">
        <v>3133</v>
      </c>
      <c r="C655" s="81" t="s">
        <v>3135</v>
      </c>
      <c r="D655" s="94" t="s">
        <v>1869</v>
      </c>
      <c r="E655" s="94" t="s">
        <v>143</v>
      </c>
      <c r="F655" s="102">
        <v>43678</v>
      </c>
      <c r="G655" s="91">
        <v>583832.44999999995</v>
      </c>
      <c r="H655" s="93">
        <v>-0.2102</v>
      </c>
      <c r="I655" s="91">
        <v>-1.2270799999999999</v>
      </c>
      <c r="J655" s="92">
        <v>-6.8558519548226832E-6</v>
      </c>
      <c r="K655" s="92">
        <v>-1.0266903024515331E-8</v>
      </c>
    </row>
    <row r="656" spans="2:11">
      <c r="B656" s="84" t="s">
        <v>3133</v>
      </c>
      <c r="C656" s="81" t="s">
        <v>3136</v>
      </c>
      <c r="D656" s="94" t="s">
        <v>1869</v>
      </c>
      <c r="E656" s="94" t="s">
        <v>143</v>
      </c>
      <c r="F656" s="102">
        <v>43678</v>
      </c>
      <c r="G656" s="91">
        <v>155688.65</v>
      </c>
      <c r="H656" s="93">
        <v>-0.2102</v>
      </c>
      <c r="I656" s="91">
        <v>-0.32722000000000001</v>
      </c>
      <c r="J656" s="92">
        <v>-1.8282197384498799E-6</v>
      </c>
      <c r="K656" s="92">
        <v>-2.7378296506192809E-9</v>
      </c>
    </row>
    <row r="657" spans="2:11">
      <c r="B657" s="84" t="s">
        <v>3133</v>
      </c>
      <c r="C657" s="81" t="s">
        <v>3137</v>
      </c>
      <c r="D657" s="94" t="s">
        <v>1869</v>
      </c>
      <c r="E657" s="94" t="s">
        <v>143</v>
      </c>
      <c r="F657" s="102">
        <v>43678</v>
      </c>
      <c r="G657" s="91">
        <v>66167677.439999998</v>
      </c>
      <c r="H657" s="93">
        <v>-0.2102</v>
      </c>
      <c r="I657" s="91">
        <v>-139.06910999999999</v>
      </c>
      <c r="J657" s="92">
        <v>-7.7699679698874633E-4</v>
      </c>
      <c r="K657" s="92">
        <v>-1.1635827053457438E-6</v>
      </c>
    </row>
    <row r="658" spans="2:11">
      <c r="B658" s="84" t="s">
        <v>3133</v>
      </c>
      <c r="C658" s="81" t="s">
        <v>3138</v>
      </c>
      <c r="D658" s="94" t="s">
        <v>1869</v>
      </c>
      <c r="E658" s="94" t="s">
        <v>143</v>
      </c>
      <c r="F658" s="102">
        <v>43678</v>
      </c>
      <c r="G658" s="91">
        <v>973054.08</v>
      </c>
      <c r="H658" s="93">
        <v>-0.2102</v>
      </c>
      <c r="I658" s="91">
        <v>-2.0451299999999999</v>
      </c>
      <c r="J658" s="92">
        <v>-1.1426401300947383E-5</v>
      </c>
      <c r="K658" s="92">
        <v>-1.7111477151063532E-8</v>
      </c>
    </row>
    <row r="659" spans="2:11">
      <c r="B659" s="84" t="s">
        <v>3133</v>
      </c>
      <c r="C659" s="81" t="s">
        <v>3139</v>
      </c>
      <c r="D659" s="94" t="s">
        <v>1869</v>
      </c>
      <c r="E659" s="94" t="s">
        <v>143</v>
      </c>
      <c r="F659" s="102">
        <v>43678</v>
      </c>
      <c r="G659" s="91">
        <v>272455.14</v>
      </c>
      <c r="H659" s="93">
        <v>-0.2102</v>
      </c>
      <c r="I659" s="91">
        <v>-0.57264000000000004</v>
      </c>
      <c r="J659" s="92">
        <v>-3.1994124779229242E-6</v>
      </c>
      <c r="K659" s="92">
        <v>-4.7912437232767711E-9</v>
      </c>
    </row>
    <row r="660" spans="2:11">
      <c r="B660" s="84" t="s">
        <v>3133</v>
      </c>
      <c r="C660" s="81" t="s">
        <v>3140</v>
      </c>
      <c r="D660" s="94" t="s">
        <v>1869</v>
      </c>
      <c r="E660" s="94" t="s">
        <v>143</v>
      </c>
      <c r="F660" s="102">
        <v>43678</v>
      </c>
      <c r="G660" s="91">
        <v>11676648.960000001</v>
      </c>
      <c r="H660" s="93">
        <v>-0.2102</v>
      </c>
      <c r="I660" s="91">
        <v>-24.541610000000002</v>
      </c>
      <c r="J660" s="92">
        <v>-1.3711709496772495E-4</v>
      </c>
      <c r="K660" s="92">
        <v>-2.0533814415969271E-7</v>
      </c>
    </row>
    <row r="661" spans="2:11">
      <c r="B661" s="84" t="s">
        <v>3141</v>
      </c>
      <c r="C661" s="81" t="s">
        <v>3142</v>
      </c>
      <c r="D661" s="94" t="s">
        <v>1869</v>
      </c>
      <c r="E661" s="94" t="s">
        <v>143</v>
      </c>
      <c r="F661" s="102">
        <v>43675</v>
      </c>
      <c r="G661" s="91">
        <v>65802988.423528999</v>
      </c>
      <c r="H661" s="93">
        <v>0.33789999999999998</v>
      </c>
      <c r="I661" s="91">
        <v>222.36436270499999</v>
      </c>
      <c r="J661" s="92">
        <v>1.2423779629151925E-3</v>
      </c>
      <c r="K661" s="92">
        <v>1.8605089708905604E-6</v>
      </c>
    </row>
    <row r="662" spans="2:11">
      <c r="B662" s="84" t="s">
        <v>3143</v>
      </c>
      <c r="C662" s="81" t="s">
        <v>3144</v>
      </c>
      <c r="D662" s="94" t="s">
        <v>1869</v>
      </c>
      <c r="E662" s="94" t="s">
        <v>143</v>
      </c>
      <c r="F662" s="102">
        <v>43678</v>
      </c>
      <c r="G662" s="91">
        <v>74405917.609365016</v>
      </c>
      <c r="H662" s="93">
        <v>-2.9600000000000001E-2</v>
      </c>
      <c r="I662" s="91">
        <v>-21.991859478999999</v>
      </c>
      <c r="J662" s="92">
        <v>-1.2287131466513014E-4</v>
      </c>
      <c r="K662" s="92">
        <v>-1.8400453809015001E-7</v>
      </c>
    </row>
    <row r="663" spans="2:11">
      <c r="B663" s="84" t="s">
        <v>3145</v>
      </c>
      <c r="C663" s="81" t="s">
        <v>3146</v>
      </c>
      <c r="D663" s="94" t="s">
        <v>1869</v>
      </c>
      <c r="E663" s="94" t="s">
        <v>143</v>
      </c>
      <c r="F663" s="102">
        <v>43677</v>
      </c>
      <c r="G663" s="91">
        <v>43958155.060055993</v>
      </c>
      <c r="H663" s="93">
        <v>0.54059999999999997</v>
      </c>
      <c r="I663" s="91">
        <v>237.64999402399999</v>
      </c>
      <c r="J663" s="92">
        <v>1.3277807283087E-3</v>
      </c>
      <c r="K663" s="92">
        <v>1.9884029096889005E-6</v>
      </c>
    </row>
    <row r="664" spans="2:11">
      <c r="B664" s="84" t="s">
        <v>3147</v>
      </c>
      <c r="C664" s="81" t="s">
        <v>3148</v>
      </c>
      <c r="D664" s="94" t="s">
        <v>1869</v>
      </c>
      <c r="E664" s="94" t="s">
        <v>143</v>
      </c>
      <c r="F664" s="102">
        <v>43677</v>
      </c>
      <c r="G664" s="91">
        <v>43958155.060056008</v>
      </c>
      <c r="H664" s="93">
        <v>0.54059999999999997</v>
      </c>
      <c r="I664" s="91">
        <v>237.64999402399999</v>
      </c>
      <c r="J664" s="92">
        <v>1.3277807283087E-3</v>
      </c>
      <c r="K664" s="92">
        <v>1.9884029096889005E-6</v>
      </c>
    </row>
    <row r="665" spans="2:11">
      <c r="B665" s="84" t="s">
        <v>3149</v>
      </c>
      <c r="C665" s="81" t="s">
        <v>3102</v>
      </c>
      <c r="D665" s="94" t="s">
        <v>1869</v>
      </c>
      <c r="E665" s="94" t="s">
        <v>143</v>
      </c>
      <c r="F665" s="102">
        <v>43676</v>
      </c>
      <c r="G665" s="91">
        <v>76947199.815226004</v>
      </c>
      <c r="H665" s="93">
        <v>0.56699999999999995</v>
      </c>
      <c r="I665" s="91">
        <v>436.29562986299987</v>
      </c>
      <c r="J665" s="92">
        <v>2.4376391489363707E-3</v>
      </c>
      <c r="K665" s="92">
        <v>3.6504587490817677E-6</v>
      </c>
    </row>
    <row r="666" spans="2:11">
      <c r="B666" s="84" t="s">
        <v>3150</v>
      </c>
      <c r="C666" s="81" t="s">
        <v>3151</v>
      </c>
      <c r="D666" s="94" t="s">
        <v>1869</v>
      </c>
      <c r="E666" s="94" t="s">
        <v>143</v>
      </c>
      <c r="F666" s="102">
        <v>43670</v>
      </c>
      <c r="G666" s="91">
        <v>1375073.28</v>
      </c>
      <c r="H666" s="93">
        <v>0.70730000000000004</v>
      </c>
      <c r="I666" s="91">
        <v>9.7263999999999999</v>
      </c>
      <c r="J666" s="92">
        <v>5.4342633286653968E-5</v>
      </c>
      <c r="K666" s="92">
        <v>8.1380191656327155E-8</v>
      </c>
    </row>
    <row r="667" spans="2:11">
      <c r="B667" s="84" t="s">
        <v>3152</v>
      </c>
      <c r="C667" s="81" t="s">
        <v>3153</v>
      </c>
      <c r="D667" s="94" t="s">
        <v>1869</v>
      </c>
      <c r="E667" s="94" t="s">
        <v>143</v>
      </c>
      <c r="F667" s="102">
        <v>43663</v>
      </c>
      <c r="G667" s="91">
        <v>3957223.68</v>
      </c>
      <c r="H667" s="93">
        <v>1.4263999999999999</v>
      </c>
      <c r="I667" s="91">
        <v>56.446379999999998</v>
      </c>
      <c r="J667" s="92">
        <v>3.1537310091083224E-4</v>
      </c>
      <c r="K667" s="92">
        <v>4.722833959847294E-7</v>
      </c>
    </row>
    <row r="668" spans="2:11">
      <c r="B668" s="84" t="s">
        <v>3152</v>
      </c>
      <c r="C668" s="81" t="s">
        <v>3112</v>
      </c>
      <c r="D668" s="94" t="s">
        <v>1869</v>
      </c>
      <c r="E668" s="94" t="s">
        <v>143</v>
      </c>
      <c r="F668" s="102">
        <v>43663</v>
      </c>
      <c r="G668" s="91">
        <v>1108022.6299999999</v>
      </c>
      <c r="H668" s="93">
        <v>1.4263999999999999</v>
      </c>
      <c r="I668" s="91">
        <v>15.80499</v>
      </c>
      <c r="J668" s="92">
        <v>8.8304488368690689E-5</v>
      </c>
      <c r="K668" s="92">
        <v>1.3223938099670322E-7</v>
      </c>
    </row>
    <row r="669" spans="2:11">
      <c r="B669" s="84" t="s">
        <v>3152</v>
      </c>
      <c r="C669" s="81" t="s">
        <v>3154</v>
      </c>
      <c r="D669" s="94" t="s">
        <v>1869</v>
      </c>
      <c r="E669" s="94" t="s">
        <v>143</v>
      </c>
      <c r="F669" s="102">
        <v>43663</v>
      </c>
      <c r="G669" s="91">
        <v>3165778.94</v>
      </c>
      <c r="H669" s="93">
        <v>1.4263999999999999</v>
      </c>
      <c r="I669" s="91">
        <v>45.1571</v>
      </c>
      <c r="J669" s="92">
        <v>2.5229845838015732E-4</v>
      </c>
      <c r="K669" s="92">
        <v>3.7782668332002909E-7</v>
      </c>
    </row>
    <row r="670" spans="2:11">
      <c r="B670" s="84" t="s">
        <v>3152</v>
      </c>
      <c r="C670" s="81" t="s">
        <v>3155</v>
      </c>
      <c r="D670" s="94" t="s">
        <v>1869</v>
      </c>
      <c r="E670" s="94" t="s">
        <v>143</v>
      </c>
      <c r="F670" s="102">
        <v>43663</v>
      </c>
      <c r="G670" s="91">
        <v>3957223.68</v>
      </c>
      <c r="H670" s="93">
        <v>1.4263999999999999</v>
      </c>
      <c r="I670" s="91">
        <v>56.446379999999998</v>
      </c>
      <c r="J670" s="92">
        <v>3.1537310091083224E-4</v>
      </c>
      <c r="K670" s="92">
        <v>4.722833959847294E-7</v>
      </c>
    </row>
    <row r="671" spans="2:11">
      <c r="B671" s="84" t="s">
        <v>3156</v>
      </c>
      <c r="C671" s="81" t="s">
        <v>3076</v>
      </c>
      <c r="D671" s="94" t="s">
        <v>1869</v>
      </c>
      <c r="E671" s="94" t="s">
        <v>143</v>
      </c>
      <c r="F671" s="102">
        <v>43654</v>
      </c>
      <c r="G671" s="91">
        <v>396365.18</v>
      </c>
      <c r="H671" s="93">
        <v>1.5986</v>
      </c>
      <c r="I671" s="91">
        <v>6.3361700000000001</v>
      </c>
      <c r="J671" s="92">
        <v>3.5400987287372332E-5</v>
      </c>
      <c r="K671" s="92">
        <v>5.3014345386481171E-8</v>
      </c>
    </row>
    <row r="672" spans="2:11">
      <c r="B672" s="84" t="s">
        <v>3156</v>
      </c>
      <c r="C672" s="81" t="s">
        <v>3157</v>
      </c>
      <c r="D672" s="94" t="s">
        <v>1869</v>
      </c>
      <c r="E672" s="94" t="s">
        <v>143</v>
      </c>
      <c r="F672" s="102">
        <v>43654</v>
      </c>
      <c r="G672" s="91">
        <v>971094.7</v>
      </c>
      <c r="H672" s="93">
        <v>1.5986</v>
      </c>
      <c r="I672" s="91">
        <v>15.523610000000001</v>
      </c>
      <c r="J672" s="92">
        <v>8.6732382537735899E-5</v>
      </c>
      <c r="K672" s="92">
        <v>1.2988509181177794E-7</v>
      </c>
    </row>
    <row r="673" spans="2:11">
      <c r="B673" s="84" t="s">
        <v>3156</v>
      </c>
      <c r="C673" s="81" t="s">
        <v>3158</v>
      </c>
      <c r="D673" s="94" t="s">
        <v>1869</v>
      </c>
      <c r="E673" s="94" t="s">
        <v>143</v>
      </c>
      <c r="F673" s="102">
        <v>43654</v>
      </c>
      <c r="G673" s="91">
        <v>451856.31</v>
      </c>
      <c r="H673" s="93">
        <v>1.5986</v>
      </c>
      <c r="I673" s="91">
        <v>7.2232299999999992</v>
      </c>
      <c r="J673" s="92">
        <v>4.0357104276521378E-5</v>
      </c>
      <c r="K673" s="92">
        <v>6.0436321946221828E-8</v>
      </c>
    </row>
    <row r="674" spans="2:11">
      <c r="B674" s="84" t="s">
        <v>3156</v>
      </c>
      <c r="C674" s="81" t="s">
        <v>3159</v>
      </c>
      <c r="D674" s="94" t="s">
        <v>1869</v>
      </c>
      <c r="E674" s="94" t="s">
        <v>143</v>
      </c>
      <c r="F674" s="102">
        <v>43654</v>
      </c>
      <c r="G674" s="91">
        <v>618329.68999999994</v>
      </c>
      <c r="H674" s="93">
        <v>1.5986</v>
      </c>
      <c r="I674" s="91">
        <v>9.8844200000000004</v>
      </c>
      <c r="J674" s="92">
        <v>5.5225511115239786E-5</v>
      </c>
      <c r="K674" s="92">
        <v>8.2702335294829874E-8</v>
      </c>
    </row>
    <row r="675" spans="2:11">
      <c r="B675" s="84" t="s">
        <v>3160</v>
      </c>
      <c r="C675" s="81" t="s">
        <v>3161</v>
      </c>
      <c r="D675" s="94" t="s">
        <v>1869</v>
      </c>
      <c r="E675" s="94" t="s">
        <v>143</v>
      </c>
      <c r="F675" s="102">
        <v>43650</v>
      </c>
      <c r="G675" s="91">
        <v>207013.85</v>
      </c>
      <c r="H675" s="93">
        <v>2.0036999999999998</v>
      </c>
      <c r="I675" s="91">
        <v>4.1479799999999996</v>
      </c>
      <c r="J675" s="92">
        <v>2.3175291579656904E-5</v>
      </c>
      <c r="K675" s="92">
        <v>3.4705893998459028E-8</v>
      </c>
    </row>
    <row r="676" spans="2:11">
      <c r="B676" s="84" t="s">
        <v>3160</v>
      </c>
      <c r="C676" s="81" t="s">
        <v>3162</v>
      </c>
      <c r="D676" s="94" t="s">
        <v>1869</v>
      </c>
      <c r="E676" s="94" t="s">
        <v>143</v>
      </c>
      <c r="F676" s="102">
        <v>43650</v>
      </c>
      <c r="G676" s="91">
        <v>87582.78</v>
      </c>
      <c r="H676" s="93">
        <v>2.0036999999999998</v>
      </c>
      <c r="I676" s="91">
        <v>1.7549100000000002</v>
      </c>
      <c r="J676" s="92">
        <v>9.8049052661911831E-6</v>
      </c>
      <c r="K676" s="92">
        <v>1.468322422886218E-8</v>
      </c>
    </row>
    <row r="677" spans="2:11">
      <c r="B677" s="84" t="s">
        <v>3160</v>
      </c>
      <c r="C677" s="81" t="s">
        <v>3163</v>
      </c>
      <c r="D677" s="94" t="s">
        <v>1869</v>
      </c>
      <c r="E677" s="94" t="s">
        <v>143</v>
      </c>
      <c r="F677" s="102">
        <v>43650</v>
      </c>
      <c r="G677" s="91">
        <v>4028807.95</v>
      </c>
      <c r="H677" s="93">
        <v>2.0036999999999998</v>
      </c>
      <c r="I677" s="91">
        <v>80.72599000000001</v>
      </c>
      <c r="J677" s="92">
        <v>4.5102636857132097E-4</v>
      </c>
      <c r="K677" s="92">
        <v>6.7542940222967908E-7</v>
      </c>
    </row>
    <row r="678" spans="2:11">
      <c r="B678" s="84" t="s">
        <v>3164</v>
      </c>
      <c r="C678" s="81" t="s">
        <v>3165</v>
      </c>
      <c r="D678" s="94" t="s">
        <v>1869</v>
      </c>
      <c r="E678" s="94" t="s">
        <v>143</v>
      </c>
      <c r="F678" s="102">
        <v>43650</v>
      </c>
      <c r="G678" s="91">
        <v>131385.57999999999</v>
      </c>
      <c r="H678" s="93">
        <v>2.0122</v>
      </c>
      <c r="I678" s="91">
        <v>2.64371</v>
      </c>
      <c r="J678" s="92">
        <v>1.4770743856540956E-5</v>
      </c>
      <c r="K678" s="92">
        <v>2.2119759261777089E-8</v>
      </c>
    </row>
    <row r="679" spans="2:11">
      <c r="B679" s="84" t="s">
        <v>3166</v>
      </c>
      <c r="C679" s="81" t="s">
        <v>3167</v>
      </c>
      <c r="D679" s="94" t="s">
        <v>1869</v>
      </c>
      <c r="E679" s="94" t="s">
        <v>143</v>
      </c>
      <c r="F679" s="102">
        <v>43649</v>
      </c>
      <c r="G679" s="91">
        <v>71700.94</v>
      </c>
      <c r="H679" s="93">
        <v>2.0699999999999998</v>
      </c>
      <c r="I679" s="91">
        <v>1.4841900000000001</v>
      </c>
      <c r="J679" s="92">
        <v>8.2923582104086767E-6</v>
      </c>
      <c r="K679" s="92">
        <v>1.2418126609475676E-8</v>
      </c>
    </row>
    <row r="680" spans="2:11">
      <c r="B680" s="84" t="s">
        <v>3166</v>
      </c>
      <c r="C680" s="81" t="s">
        <v>2305</v>
      </c>
      <c r="D680" s="94" t="s">
        <v>1869</v>
      </c>
      <c r="E680" s="94" t="s">
        <v>143</v>
      </c>
      <c r="F680" s="102">
        <v>43649</v>
      </c>
      <c r="G680" s="91">
        <v>47800.63</v>
      </c>
      <c r="H680" s="93">
        <v>2.0699999999999998</v>
      </c>
      <c r="I680" s="91">
        <v>0.98946000000000001</v>
      </c>
      <c r="J680" s="92">
        <v>5.5282388069391175E-6</v>
      </c>
      <c r="K680" s="92">
        <v>8.2787510729837825E-9</v>
      </c>
    </row>
    <row r="681" spans="2:11">
      <c r="B681" s="84" t="s">
        <v>3168</v>
      </c>
      <c r="C681" s="81" t="s">
        <v>3169</v>
      </c>
      <c r="D681" s="94" t="s">
        <v>1869</v>
      </c>
      <c r="E681" s="94" t="s">
        <v>143</v>
      </c>
      <c r="F681" s="102">
        <v>43647</v>
      </c>
      <c r="G681" s="91">
        <v>60072192</v>
      </c>
      <c r="H681" s="93">
        <v>2.6034999999999999</v>
      </c>
      <c r="I681" s="91">
        <v>1563.9997599999999</v>
      </c>
      <c r="J681" s="92">
        <v>8.7382654854925579E-3</v>
      </c>
      <c r="K681" s="92">
        <v>1.3085889971546478E-5</v>
      </c>
    </row>
    <row r="682" spans="2:11">
      <c r="B682" s="84" t="s">
        <v>3168</v>
      </c>
      <c r="C682" s="81" t="s">
        <v>3170</v>
      </c>
      <c r="D682" s="94" t="s">
        <v>1869</v>
      </c>
      <c r="E682" s="94" t="s">
        <v>143</v>
      </c>
      <c r="F682" s="102">
        <v>43647</v>
      </c>
      <c r="G682" s="91">
        <v>32038502.399999999</v>
      </c>
      <c r="H682" s="93">
        <v>2.6034999999999999</v>
      </c>
      <c r="I682" s="91">
        <v>834.13320999999996</v>
      </c>
      <c r="J682" s="92">
        <v>4.6604082850026244E-3</v>
      </c>
      <c r="K682" s="92">
        <v>6.9791413572038357E-6</v>
      </c>
    </row>
    <row r="683" spans="2:11">
      <c r="B683" s="84" t="s">
        <v>3171</v>
      </c>
      <c r="C683" s="81" t="s">
        <v>3033</v>
      </c>
      <c r="D683" s="94" t="s">
        <v>1869</v>
      </c>
      <c r="E683" s="94" t="s">
        <v>143</v>
      </c>
      <c r="F683" s="102">
        <v>43647</v>
      </c>
      <c r="G683" s="91">
        <v>1402531.2</v>
      </c>
      <c r="H683" s="93">
        <v>2.6619999999999999</v>
      </c>
      <c r="I683" s="91">
        <v>37.334780000000002</v>
      </c>
      <c r="J683" s="92">
        <v>2.0859416211320767E-4</v>
      </c>
      <c r="K683" s="92">
        <v>3.1237781212440473E-7</v>
      </c>
    </row>
    <row r="684" spans="2:11">
      <c r="B684" s="84" t="s">
        <v>3171</v>
      </c>
      <c r="C684" s="81" t="s">
        <v>3172</v>
      </c>
      <c r="D684" s="94" t="s">
        <v>1869</v>
      </c>
      <c r="E684" s="94" t="s">
        <v>143</v>
      </c>
      <c r="F684" s="102">
        <v>43647</v>
      </c>
      <c r="G684" s="91">
        <v>460831.68</v>
      </c>
      <c r="H684" s="93">
        <v>2.6619999999999999</v>
      </c>
      <c r="I684" s="91">
        <v>12.267139999999999</v>
      </c>
      <c r="J684" s="92">
        <v>6.8538070662942538E-5</v>
      </c>
      <c r="K684" s="92">
        <v>1.0263840724985576E-7</v>
      </c>
    </row>
    <row r="685" spans="2:11">
      <c r="B685" s="84" t="s">
        <v>3171</v>
      </c>
      <c r="C685" s="81" t="s">
        <v>2432</v>
      </c>
      <c r="D685" s="94" t="s">
        <v>1869</v>
      </c>
      <c r="E685" s="94" t="s">
        <v>143</v>
      </c>
      <c r="F685" s="102">
        <v>43647</v>
      </c>
      <c r="G685" s="91">
        <v>1843326.72</v>
      </c>
      <c r="H685" s="93">
        <v>2.6619999999999999</v>
      </c>
      <c r="I685" s="91">
        <v>49.068570000000001</v>
      </c>
      <c r="J685" s="92">
        <v>2.7415233852304147E-4</v>
      </c>
      <c r="K685" s="92">
        <v>4.1055371266880911E-7</v>
      </c>
    </row>
    <row r="686" spans="2:11">
      <c r="B686" s="84" t="s">
        <v>3171</v>
      </c>
      <c r="C686" s="81" t="s">
        <v>3173</v>
      </c>
      <c r="D686" s="94" t="s">
        <v>1869</v>
      </c>
      <c r="E686" s="94" t="s">
        <v>143</v>
      </c>
      <c r="F686" s="102">
        <v>43647</v>
      </c>
      <c r="G686" s="91">
        <v>1322386.56</v>
      </c>
      <c r="H686" s="93">
        <v>2.6619999999999999</v>
      </c>
      <c r="I686" s="91">
        <v>35.201370000000004</v>
      </c>
      <c r="J686" s="92">
        <v>1.9667452922950143E-4</v>
      </c>
      <c r="K686" s="92">
        <v>2.9452770163321325E-7</v>
      </c>
    </row>
    <row r="687" spans="2:11">
      <c r="B687" s="84" t="s">
        <v>3171</v>
      </c>
      <c r="C687" s="81" t="s">
        <v>3174</v>
      </c>
      <c r="D687" s="94" t="s">
        <v>1869</v>
      </c>
      <c r="E687" s="94" t="s">
        <v>143</v>
      </c>
      <c r="F687" s="102">
        <v>43647</v>
      </c>
      <c r="G687" s="91">
        <v>1242241.92</v>
      </c>
      <c r="H687" s="93">
        <v>2.6619999999999999</v>
      </c>
      <c r="I687" s="91">
        <v>33.067949999999996</v>
      </c>
      <c r="J687" s="92">
        <v>1.8475484047452385E-4</v>
      </c>
      <c r="K687" s="92">
        <v>2.7667750747263562E-7</v>
      </c>
    </row>
    <row r="688" spans="2:11">
      <c r="B688" s="84" t="s">
        <v>3171</v>
      </c>
      <c r="C688" s="81" t="s">
        <v>3175</v>
      </c>
      <c r="D688" s="94" t="s">
        <v>1869</v>
      </c>
      <c r="E688" s="94" t="s">
        <v>143</v>
      </c>
      <c r="F688" s="102">
        <v>43647</v>
      </c>
      <c r="G688" s="91">
        <v>861554.88</v>
      </c>
      <c r="H688" s="93">
        <v>2.6619999999999999</v>
      </c>
      <c r="I688" s="91">
        <v>22.93422</v>
      </c>
      <c r="J688" s="92">
        <v>1.2813640269528759E-4</v>
      </c>
      <c r="K688" s="92">
        <v>1.918892107139714E-7</v>
      </c>
    </row>
    <row r="689" spans="2:11">
      <c r="B689" s="84" t="s">
        <v>3171</v>
      </c>
      <c r="C689" s="81" t="s">
        <v>3176</v>
      </c>
      <c r="D689" s="94" t="s">
        <v>1869</v>
      </c>
      <c r="E689" s="94" t="s">
        <v>143</v>
      </c>
      <c r="F689" s="102">
        <v>43647</v>
      </c>
      <c r="G689" s="91">
        <v>3967159.68</v>
      </c>
      <c r="H689" s="93">
        <v>2.6619999999999999</v>
      </c>
      <c r="I689" s="91">
        <v>105.6041</v>
      </c>
      <c r="J689" s="92">
        <v>5.900235318172329E-4</v>
      </c>
      <c r="K689" s="92">
        <v>8.8358302123025365E-7</v>
      </c>
    </row>
    <row r="690" spans="2:11">
      <c r="B690" s="84" t="s">
        <v>3171</v>
      </c>
      <c r="C690" s="81" t="s">
        <v>3177</v>
      </c>
      <c r="D690" s="94" t="s">
        <v>1869</v>
      </c>
      <c r="E690" s="94" t="s">
        <v>143</v>
      </c>
      <c r="F690" s="102">
        <v>43647</v>
      </c>
      <c r="G690" s="91">
        <v>1663001.28</v>
      </c>
      <c r="H690" s="93">
        <v>2.6619999999999999</v>
      </c>
      <c r="I690" s="91">
        <v>44.268380000000001</v>
      </c>
      <c r="J690" s="92">
        <v>2.4733306675997767E-4</v>
      </c>
      <c r="K690" s="92">
        <v>3.7039081764220267E-7</v>
      </c>
    </row>
    <row r="691" spans="2:11">
      <c r="B691" s="84" t="s">
        <v>3178</v>
      </c>
      <c r="C691" s="81" t="s">
        <v>3179</v>
      </c>
      <c r="D691" s="94" t="s">
        <v>1869</v>
      </c>
      <c r="E691" s="94" t="s">
        <v>144</v>
      </c>
      <c r="F691" s="102">
        <v>43678</v>
      </c>
      <c r="G691" s="91">
        <v>80480004.661148995</v>
      </c>
      <c r="H691" s="93">
        <v>-8.1579999999999995</v>
      </c>
      <c r="I691" s="91">
        <v>-6565.5836948749993</v>
      </c>
      <c r="J691" s="92">
        <v>-3.6682750765280749E-2</v>
      </c>
      <c r="K691" s="92">
        <v>-5.4933835686850636E-5</v>
      </c>
    </row>
    <row r="692" spans="2:11">
      <c r="B692" s="84" t="s">
        <v>3180</v>
      </c>
      <c r="C692" s="81" t="s">
        <v>3181</v>
      </c>
      <c r="D692" s="94" t="s">
        <v>1869</v>
      </c>
      <c r="E692" s="94" t="s">
        <v>144</v>
      </c>
      <c r="F692" s="102">
        <v>43677</v>
      </c>
      <c r="G692" s="91">
        <v>40606689.887663007</v>
      </c>
      <c r="H692" s="93">
        <v>-7.1820000000000004</v>
      </c>
      <c r="I692" s="91">
        <v>-2916.3762555260005</v>
      </c>
      <c r="J692" s="92">
        <v>-1.6294164889368575E-2</v>
      </c>
      <c r="K692" s="92">
        <v>-2.4401141081661011E-5</v>
      </c>
    </row>
    <row r="693" spans="2:11">
      <c r="B693" s="84" t="s">
        <v>3182</v>
      </c>
      <c r="C693" s="81" t="s">
        <v>3183</v>
      </c>
      <c r="D693" s="94" t="s">
        <v>1869</v>
      </c>
      <c r="E693" s="94" t="s">
        <v>144</v>
      </c>
      <c r="F693" s="102">
        <v>43677</v>
      </c>
      <c r="G693" s="91">
        <v>40614274.252603993</v>
      </c>
      <c r="H693" s="93">
        <v>-7.1619999999999999</v>
      </c>
      <c r="I693" s="91">
        <v>-2908.797513725</v>
      </c>
      <c r="J693" s="92">
        <v>-1.6251821495464766E-2</v>
      </c>
      <c r="K693" s="92">
        <v>-2.4337730214302149E-5</v>
      </c>
    </row>
    <row r="694" spans="2:11">
      <c r="B694" s="84" t="s">
        <v>3184</v>
      </c>
      <c r="C694" s="81" t="s">
        <v>3185</v>
      </c>
      <c r="D694" s="94" t="s">
        <v>1869</v>
      </c>
      <c r="E694" s="94" t="s">
        <v>144</v>
      </c>
      <c r="F694" s="102">
        <v>43713</v>
      </c>
      <c r="G694" s="91">
        <v>21332678.399999999</v>
      </c>
      <c r="H694" s="93">
        <v>-6.9678000000000004</v>
      </c>
      <c r="I694" s="91">
        <v>-1486.42858</v>
      </c>
      <c r="J694" s="92">
        <v>-8.3048654414523138E-3</v>
      </c>
      <c r="K694" s="92">
        <v>-1.2436856670900048E-5</v>
      </c>
    </row>
    <row r="695" spans="2:11">
      <c r="B695" s="84" t="s">
        <v>3184</v>
      </c>
      <c r="C695" s="81" t="s">
        <v>3186</v>
      </c>
      <c r="D695" s="94" t="s">
        <v>1869</v>
      </c>
      <c r="E695" s="94" t="s">
        <v>144</v>
      </c>
      <c r="F695" s="102">
        <v>43713</v>
      </c>
      <c r="G695" s="91">
        <v>2184466.27</v>
      </c>
      <c r="H695" s="93">
        <v>-6.9678000000000004</v>
      </c>
      <c r="I695" s="91">
        <v>-152.21029000000001</v>
      </c>
      <c r="J695" s="92">
        <v>-8.5041824024564632E-4</v>
      </c>
      <c r="K695" s="92">
        <v>-1.2735341516146919E-6</v>
      </c>
    </row>
    <row r="696" spans="2:11">
      <c r="B696" s="84" t="s">
        <v>3184</v>
      </c>
      <c r="C696" s="81" t="s">
        <v>2702</v>
      </c>
      <c r="D696" s="94" t="s">
        <v>1869</v>
      </c>
      <c r="E696" s="94" t="s">
        <v>144</v>
      </c>
      <c r="F696" s="102">
        <v>43713</v>
      </c>
      <c r="G696" s="91">
        <v>1574351.67</v>
      </c>
      <c r="H696" s="93">
        <v>-6.9678000000000004</v>
      </c>
      <c r="I696" s="91">
        <v>-109.69842999999999</v>
      </c>
      <c r="J696" s="92">
        <v>-6.128990740265339E-4</v>
      </c>
      <c r="K696" s="92">
        <v>-9.1784002897250655E-7</v>
      </c>
    </row>
    <row r="697" spans="2:11">
      <c r="B697" s="84" t="s">
        <v>3184</v>
      </c>
      <c r="C697" s="81" t="s">
        <v>3187</v>
      </c>
      <c r="D697" s="94" t="s">
        <v>1869</v>
      </c>
      <c r="E697" s="94" t="s">
        <v>144</v>
      </c>
      <c r="F697" s="102">
        <v>43713</v>
      </c>
      <c r="G697" s="91">
        <v>5597694.8099999996</v>
      </c>
      <c r="H697" s="93">
        <v>-6.9678000000000004</v>
      </c>
      <c r="I697" s="91">
        <v>-390.03886</v>
      </c>
      <c r="J697" s="92">
        <v>-2.1791966952340604E-3</v>
      </c>
      <c r="K697" s="92">
        <v>-3.2634311955312711E-6</v>
      </c>
    </row>
    <row r="698" spans="2:11">
      <c r="B698" s="84" t="s">
        <v>3188</v>
      </c>
      <c r="C698" s="81" t="s">
        <v>3189</v>
      </c>
      <c r="D698" s="94" t="s">
        <v>1869</v>
      </c>
      <c r="E698" s="94" t="s">
        <v>144</v>
      </c>
      <c r="F698" s="102">
        <v>43713</v>
      </c>
      <c r="G698" s="91">
        <v>144039281.00999999</v>
      </c>
      <c r="H698" s="93">
        <v>-7.0385999999999997</v>
      </c>
      <c r="I698" s="91">
        <v>-10138.3869</v>
      </c>
      <c r="J698" s="92">
        <v>-5.6644456471553355E-2</v>
      </c>
      <c r="K698" s="92">
        <v>-8.4827260755058041E-5</v>
      </c>
    </row>
    <row r="699" spans="2:11">
      <c r="B699" s="84" t="s">
        <v>3188</v>
      </c>
      <c r="C699" s="81" t="s">
        <v>2563</v>
      </c>
      <c r="D699" s="94" t="s">
        <v>1869</v>
      </c>
      <c r="E699" s="94" t="s">
        <v>144</v>
      </c>
      <c r="F699" s="102">
        <v>43713</v>
      </c>
      <c r="G699" s="91">
        <v>264919.46999999997</v>
      </c>
      <c r="H699" s="93">
        <v>-7.0385999999999997</v>
      </c>
      <c r="I699" s="91">
        <v>-18.64669</v>
      </c>
      <c r="J699" s="92">
        <v>-1.041814275250779E-4</v>
      </c>
      <c r="K699" s="92">
        <v>-1.5601571043306044E-7</v>
      </c>
    </row>
    <row r="700" spans="2:11">
      <c r="B700" s="84" t="s">
        <v>3188</v>
      </c>
      <c r="C700" s="81" t="s">
        <v>2287</v>
      </c>
      <c r="D700" s="94" t="s">
        <v>1869</v>
      </c>
      <c r="E700" s="94" t="s">
        <v>144</v>
      </c>
      <c r="F700" s="102">
        <v>43713</v>
      </c>
      <c r="G700" s="91">
        <v>213644.74</v>
      </c>
      <c r="H700" s="93">
        <v>-7.0385999999999997</v>
      </c>
      <c r="I700" s="91">
        <v>-15.037649999999999</v>
      </c>
      <c r="J700" s="92">
        <v>-8.4017262239168862E-5</v>
      </c>
      <c r="K700" s="92">
        <v>-1.2581909432685968E-7</v>
      </c>
    </row>
    <row r="701" spans="2:11">
      <c r="B701" s="84" t="s">
        <v>3190</v>
      </c>
      <c r="C701" s="81" t="s">
        <v>3191</v>
      </c>
      <c r="D701" s="94" t="s">
        <v>1869</v>
      </c>
      <c r="E701" s="94" t="s">
        <v>144</v>
      </c>
      <c r="F701" s="102">
        <v>43713</v>
      </c>
      <c r="G701" s="91">
        <v>164557008</v>
      </c>
      <c r="H701" s="93">
        <v>-7.0058999999999996</v>
      </c>
      <c r="I701" s="91">
        <v>-11528.73681</v>
      </c>
      <c r="J701" s="92">
        <v>-6.4412518169536401E-2</v>
      </c>
      <c r="K701" s="92">
        <v>-9.6460233092732542E-5</v>
      </c>
    </row>
    <row r="702" spans="2:11">
      <c r="B702" s="84" t="s">
        <v>3192</v>
      </c>
      <c r="C702" s="81" t="s">
        <v>3193</v>
      </c>
      <c r="D702" s="94" t="s">
        <v>1869</v>
      </c>
      <c r="E702" s="94" t="s">
        <v>144</v>
      </c>
      <c r="F702" s="102">
        <v>43713</v>
      </c>
      <c r="G702" s="91">
        <v>144585043.19999999</v>
      </c>
      <c r="H702" s="93">
        <v>-6.92</v>
      </c>
      <c r="I702" s="91">
        <v>-10005.22177</v>
      </c>
      <c r="J702" s="92">
        <v>-5.5900445961379025E-2</v>
      </c>
      <c r="K702" s="92">
        <v>-8.3713076287902702E-5</v>
      </c>
    </row>
    <row r="703" spans="2:11">
      <c r="B703" s="84" t="s">
        <v>3194</v>
      </c>
      <c r="C703" s="81" t="s">
        <v>3195</v>
      </c>
      <c r="D703" s="94" t="s">
        <v>1869</v>
      </c>
      <c r="E703" s="94" t="s">
        <v>144</v>
      </c>
      <c r="F703" s="102">
        <v>43675</v>
      </c>
      <c r="G703" s="91">
        <v>42785280</v>
      </c>
      <c r="H703" s="93">
        <v>-6.7493999999999996</v>
      </c>
      <c r="I703" s="91">
        <v>-2887.7422000000001</v>
      </c>
      <c r="J703" s="92">
        <v>-1.6134182780987352E-2</v>
      </c>
      <c r="K703" s="92">
        <v>-2.4161561697037327E-5</v>
      </c>
    </row>
    <row r="704" spans="2:11">
      <c r="B704" s="84" t="s">
        <v>3196</v>
      </c>
      <c r="C704" s="81" t="s">
        <v>2885</v>
      </c>
      <c r="D704" s="94" t="s">
        <v>1869</v>
      </c>
      <c r="E704" s="94" t="s">
        <v>144</v>
      </c>
      <c r="F704" s="102">
        <v>43720</v>
      </c>
      <c r="G704" s="91">
        <v>688031.54</v>
      </c>
      <c r="H704" s="93">
        <v>-6.4074</v>
      </c>
      <c r="I704" s="91">
        <v>-44.084890000000001</v>
      </c>
      <c r="J704" s="92">
        <v>-2.4630788480347086E-4</v>
      </c>
      <c r="K704" s="92">
        <v>-3.6885556807740796E-7</v>
      </c>
    </row>
    <row r="705" spans="2:11">
      <c r="B705" s="84" t="s">
        <v>3196</v>
      </c>
      <c r="C705" s="81" t="s">
        <v>3197</v>
      </c>
      <c r="D705" s="94" t="s">
        <v>1869</v>
      </c>
      <c r="E705" s="94" t="s">
        <v>144</v>
      </c>
      <c r="F705" s="102">
        <v>43720</v>
      </c>
      <c r="G705" s="91">
        <v>330255.15000000002</v>
      </c>
      <c r="H705" s="93">
        <v>-6.4074</v>
      </c>
      <c r="I705" s="91">
        <v>-21.160730000000001</v>
      </c>
      <c r="J705" s="92">
        <v>-1.1822768860707942E-4</v>
      </c>
      <c r="K705" s="92">
        <v>-1.770505287658118E-7</v>
      </c>
    </row>
    <row r="706" spans="2:11">
      <c r="B706" s="84" t="s">
        <v>3198</v>
      </c>
      <c r="C706" s="81" t="s">
        <v>3199</v>
      </c>
      <c r="D706" s="94" t="s">
        <v>1869</v>
      </c>
      <c r="E706" s="94" t="s">
        <v>144</v>
      </c>
      <c r="F706" s="102">
        <v>43663</v>
      </c>
      <c r="G706" s="91">
        <v>19493654.399999999</v>
      </c>
      <c r="H706" s="93">
        <v>-5.4375</v>
      </c>
      <c r="I706" s="91">
        <v>-1059.9660100000001</v>
      </c>
      <c r="J706" s="92">
        <v>-5.9221648480165118E-3</v>
      </c>
      <c r="K706" s="92">
        <v>-8.8686705300000414E-6</v>
      </c>
    </row>
    <row r="707" spans="2:11">
      <c r="B707" s="84" t="s">
        <v>3198</v>
      </c>
      <c r="C707" s="81" t="s">
        <v>2861</v>
      </c>
      <c r="D707" s="94" t="s">
        <v>1869</v>
      </c>
      <c r="E707" s="94" t="s">
        <v>144</v>
      </c>
      <c r="F707" s="102">
        <v>43663</v>
      </c>
      <c r="G707" s="91">
        <v>1212938.5</v>
      </c>
      <c r="H707" s="93">
        <v>-5.4375</v>
      </c>
      <c r="I707" s="91">
        <v>-65.953440000000001</v>
      </c>
      <c r="J707" s="92">
        <v>-3.6849025373348162E-4</v>
      </c>
      <c r="K707" s="92">
        <v>-5.5182838332724069E-7</v>
      </c>
    </row>
    <row r="708" spans="2:11">
      <c r="B708" s="84" t="s">
        <v>3198</v>
      </c>
      <c r="C708" s="81" t="s">
        <v>2596</v>
      </c>
      <c r="D708" s="94" t="s">
        <v>1869</v>
      </c>
      <c r="E708" s="94" t="s">
        <v>144</v>
      </c>
      <c r="F708" s="102">
        <v>43663</v>
      </c>
      <c r="G708" s="91">
        <v>64978.85</v>
      </c>
      <c r="H708" s="93">
        <v>-5.4375</v>
      </c>
      <c r="I708" s="91">
        <v>-3.5332199999999996</v>
      </c>
      <c r="J708" s="92">
        <v>-1.9740549307150799E-5</v>
      </c>
      <c r="K708" s="92">
        <v>-2.9562234821102177E-8</v>
      </c>
    </row>
    <row r="709" spans="2:11">
      <c r="B709" s="84" t="s">
        <v>3198</v>
      </c>
      <c r="C709" s="81" t="s">
        <v>3200</v>
      </c>
      <c r="D709" s="94" t="s">
        <v>1869</v>
      </c>
      <c r="E709" s="94" t="s">
        <v>144</v>
      </c>
      <c r="F709" s="102">
        <v>43663</v>
      </c>
      <c r="G709" s="91">
        <v>34655385.600000001</v>
      </c>
      <c r="H709" s="93">
        <v>-5.4375</v>
      </c>
      <c r="I709" s="91">
        <v>-1884.38402</v>
      </c>
      <c r="J709" s="92">
        <v>-1.0528293075556302E-2</v>
      </c>
      <c r="K709" s="92">
        <v>-1.5766525405259933E-5</v>
      </c>
    </row>
    <row r="710" spans="2:11">
      <c r="B710" s="84" t="s">
        <v>3201</v>
      </c>
      <c r="C710" s="81" t="s">
        <v>3202</v>
      </c>
      <c r="D710" s="94" t="s">
        <v>1869</v>
      </c>
      <c r="E710" s="94" t="s">
        <v>144</v>
      </c>
      <c r="F710" s="102">
        <v>43663</v>
      </c>
      <c r="G710" s="91">
        <v>1559616.77</v>
      </c>
      <c r="H710" s="93">
        <v>-5.4291</v>
      </c>
      <c r="I710" s="91">
        <v>-84.673259999999999</v>
      </c>
      <c r="J710" s="92">
        <v>-4.7308026786534646E-4</v>
      </c>
      <c r="K710" s="92">
        <v>-7.0845596798054981E-7</v>
      </c>
    </row>
    <row r="711" spans="2:11">
      <c r="B711" s="84" t="s">
        <v>3201</v>
      </c>
      <c r="C711" s="81" t="s">
        <v>3203</v>
      </c>
      <c r="D711" s="94" t="s">
        <v>1869</v>
      </c>
      <c r="E711" s="94" t="s">
        <v>144</v>
      </c>
      <c r="F711" s="102">
        <v>43663</v>
      </c>
      <c r="G711" s="91">
        <v>1646262.14</v>
      </c>
      <c r="H711" s="93">
        <v>-5.4291</v>
      </c>
      <c r="I711" s="91">
        <v>-89.377330000000001</v>
      </c>
      <c r="J711" s="92">
        <v>-4.9936250496897684E-4</v>
      </c>
      <c r="K711" s="92">
        <v>-7.4781463286835816E-7</v>
      </c>
    </row>
    <row r="712" spans="2:11">
      <c r="B712" s="84" t="s">
        <v>3201</v>
      </c>
      <c r="C712" s="81" t="s">
        <v>3204</v>
      </c>
      <c r="D712" s="94" t="s">
        <v>1869</v>
      </c>
      <c r="E712" s="94" t="s">
        <v>144</v>
      </c>
      <c r="F712" s="102">
        <v>43663</v>
      </c>
      <c r="G712" s="91">
        <v>649840.31999999995</v>
      </c>
      <c r="H712" s="93">
        <v>-5.4291</v>
      </c>
      <c r="I712" s="91">
        <v>-35.280519999999996</v>
      </c>
      <c r="J712" s="92">
        <v>-1.9711675034159206E-4</v>
      </c>
      <c r="K712" s="92">
        <v>-2.951899448238694E-7</v>
      </c>
    </row>
    <row r="713" spans="2:11">
      <c r="B713" s="84" t="s">
        <v>3201</v>
      </c>
      <c r="C713" s="81" t="s">
        <v>3205</v>
      </c>
      <c r="D713" s="94" t="s">
        <v>1869</v>
      </c>
      <c r="E713" s="94" t="s">
        <v>144</v>
      </c>
      <c r="F713" s="102">
        <v>43663</v>
      </c>
      <c r="G713" s="91">
        <v>1039744.51</v>
      </c>
      <c r="H713" s="93">
        <v>-5.4291</v>
      </c>
      <c r="I713" s="91">
        <v>-56.448839999999997</v>
      </c>
      <c r="J713" s="92">
        <v>-3.1538684524356429E-4</v>
      </c>
      <c r="K713" s="92">
        <v>-4.7230397865369989E-7</v>
      </c>
    </row>
    <row r="714" spans="2:11">
      <c r="B714" s="84" t="s">
        <v>3206</v>
      </c>
      <c r="C714" s="81" t="s">
        <v>3207</v>
      </c>
      <c r="D714" s="94" t="s">
        <v>1869</v>
      </c>
      <c r="E714" s="94" t="s">
        <v>144</v>
      </c>
      <c r="F714" s="102">
        <v>43671</v>
      </c>
      <c r="G714" s="91">
        <v>1089659.52</v>
      </c>
      <c r="H714" s="93">
        <v>-4.7931999999999997</v>
      </c>
      <c r="I714" s="91">
        <v>-52.229419999999998</v>
      </c>
      <c r="J714" s="92">
        <v>-2.9181240930196479E-4</v>
      </c>
      <c r="K714" s="92">
        <v>-4.370003505612361E-7</v>
      </c>
    </row>
    <row r="715" spans="2:11">
      <c r="B715" s="84" t="s">
        <v>3206</v>
      </c>
      <c r="C715" s="81" t="s">
        <v>3208</v>
      </c>
      <c r="D715" s="94" t="s">
        <v>1869</v>
      </c>
      <c r="E715" s="94" t="s">
        <v>144</v>
      </c>
      <c r="F715" s="102">
        <v>43671</v>
      </c>
      <c r="G715" s="91">
        <v>1525523.33</v>
      </c>
      <c r="H715" s="93">
        <v>-4.7931999999999997</v>
      </c>
      <c r="I715" s="91">
        <v>-73.121179999999995</v>
      </c>
      <c r="J715" s="92">
        <v>-4.0853732832573367E-4</v>
      </c>
      <c r="K715" s="92">
        <v>-6.1180042385022167E-7</v>
      </c>
    </row>
    <row r="716" spans="2:11">
      <c r="B716" s="84" t="s">
        <v>3206</v>
      </c>
      <c r="C716" s="81" t="s">
        <v>2492</v>
      </c>
      <c r="D716" s="94" t="s">
        <v>1869</v>
      </c>
      <c r="E716" s="94" t="s">
        <v>144</v>
      </c>
      <c r="F716" s="102">
        <v>43671</v>
      </c>
      <c r="G716" s="91">
        <v>871727.62</v>
      </c>
      <c r="H716" s="93">
        <v>-4.7931999999999997</v>
      </c>
      <c r="I716" s="91">
        <v>-41.783529999999999</v>
      </c>
      <c r="J716" s="92">
        <v>-2.3344989391880909E-4</v>
      </c>
      <c r="K716" s="92">
        <v>-3.4960023024735723E-7</v>
      </c>
    </row>
    <row r="717" spans="2:11">
      <c r="B717" s="84" t="s">
        <v>3206</v>
      </c>
      <c r="C717" s="81" t="s">
        <v>3209</v>
      </c>
      <c r="D717" s="94" t="s">
        <v>1869</v>
      </c>
      <c r="E717" s="94" t="s">
        <v>144</v>
      </c>
      <c r="F717" s="102">
        <v>43671</v>
      </c>
      <c r="G717" s="91">
        <v>261518.28</v>
      </c>
      <c r="H717" s="93">
        <v>-4.7931999999999997</v>
      </c>
      <c r="I717" s="91">
        <v>-12.53506</v>
      </c>
      <c r="J717" s="92">
        <v>-7.0034973762769854E-5</v>
      </c>
      <c r="K717" s="92">
        <v>-1.0488007744114578E-7</v>
      </c>
    </row>
    <row r="718" spans="2:11">
      <c r="B718" s="84" t="s">
        <v>3206</v>
      </c>
      <c r="C718" s="81" t="s">
        <v>3210</v>
      </c>
      <c r="D718" s="94" t="s">
        <v>1869</v>
      </c>
      <c r="E718" s="94" t="s">
        <v>144</v>
      </c>
      <c r="F718" s="102">
        <v>43671</v>
      </c>
      <c r="G718" s="91">
        <v>1176832.28</v>
      </c>
      <c r="H718" s="93">
        <v>-4.7931999999999997</v>
      </c>
      <c r="I718" s="91">
        <v>-56.407769999999999</v>
      </c>
      <c r="J718" s="92">
        <v>-3.1515738193246432E-4</v>
      </c>
      <c r="K718" s="92">
        <v>-4.71960348485156E-7</v>
      </c>
    </row>
    <row r="719" spans="2:11">
      <c r="B719" s="84" t="s">
        <v>3206</v>
      </c>
      <c r="C719" s="81" t="s">
        <v>2525</v>
      </c>
      <c r="D719" s="94" t="s">
        <v>1869</v>
      </c>
      <c r="E719" s="94" t="s">
        <v>144</v>
      </c>
      <c r="F719" s="102">
        <v>43671</v>
      </c>
      <c r="G719" s="91">
        <v>479450.19</v>
      </c>
      <c r="H719" s="93">
        <v>-4.7931999999999997</v>
      </c>
      <c r="I719" s="91">
        <v>-22.98094</v>
      </c>
      <c r="J719" s="92">
        <v>-1.2839743327465431E-4</v>
      </c>
      <c r="K719" s="92">
        <v>-1.9228011408563857E-7</v>
      </c>
    </row>
    <row r="720" spans="2:11">
      <c r="B720" s="84" t="s">
        <v>3206</v>
      </c>
      <c r="C720" s="81" t="s">
        <v>3211</v>
      </c>
      <c r="D720" s="94" t="s">
        <v>1869</v>
      </c>
      <c r="E720" s="94" t="s">
        <v>144</v>
      </c>
      <c r="F720" s="102">
        <v>43671</v>
      </c>
      <c r="G720" s="91">
        <v>10896595.199999999</v>
      </c>
      <c r="H720" s="93">
        <v>-4.7931999999999997</v>
      </c>
      <c r="I720" s="91">
        <v>-522.29417000000001</v>
      </c>
      <c r="J720" s="92">
        <v>-2.9181239254058343E-3</v>
      </c>
      <c r="K720" s="92">
        <v>-4.3700032546042028E-6</v>
      </c>
    </row>
    <row r="721" spans="2:11">
      <c r="B721" s="84" t="s">
        <v>3212</v>
      </c>
      <c r="C721" s="81" t="s">
        <v>2503</v>
      </c>
      <c r="D721" s="94" t="s">
        <v>1869</v>
      </c>
      <c r="E721" s="94" t="s">
        <v>141</v>
      </c>
      <c r="F721" s="102">
        <v>43648</v>
      </c>
      <c r="G721" s="91">
        <v>2498469.62</v>
      </c>
      <c r="H721" s="93">
        <v>1.6276999999999999</v>
      </c>
      <c r="I721" s="91">
        <v>40.667790000000004</v>
      </c>
      <c r="J721" s="92">
        <v>2.2721611269829059E-4</v>
      </c>
      <c r="K721" s="92">
        <v>3.4026490216722172E-7</v>
      </c>
    </row>
    <row r="722" spans="2:11">
      <c r="B722" s="84" t="s">
        <v>3213</v>
      </c>
      <c r="C722" s="81" t="s">
        <v>3214</v>
      </c>
      <c r="D722" s="94" t="s">
        <v>1869</v>
      </c>
      <c r="E722" s="94" t="s">
        <v>141</v>
      </c>
      <c r="F722" s="102">
        <v>43734</v>
      </c>
      <c r="G722" s="91">
        <v>1135.3699999999999</v>
      </c>
      <c r="H722" s="93">
        <v>1.6012</v>
      </c>
      <c r="I722" s="91">
        <v>1.8179999999999998E-2</v>
      </c>
      <c r="J722" s="92">
        <v>1.0157397116624538E-7</v>
      </c>
      <c r="K722" s="92">
        <v>1.5211094385507768E-10</v>
      </c>
    </row>
    <row r="723" spans="2:11">
      <c r="B723" s="84" t="s">
        <v>3215</v>
      </c>
      <c r="C723" s="81" t="s">
        <v>2740</v>
      </c>
      <c r="D723" s="94" t="s">
        <v>1869</v>
      </c>
      <c r="E723" s="94" t="s">
        <v>141</v>
      </c>
      <c r="F723" s="102">
        <v>43734</v>
      </c>
      <c r="G723" s="91">
        <v>1151459.3999999999</v>
      </c>
      <c r="H723" s="93">
        <v>1.5908</v>
      </c>
      <c r="I723" s="91">
        <v>18.31793</v>
      </c>
      <c r="J723" s="92">
        <v>1.0234460361085266E-4</v>
      </c>
      <c r="K723" s="92">
        <v>1.532649956969881E-7</v>
      </c>
    </row>
    <row r="724" spans="2:11">
      <c r="B724" s="84" t="s">
        <v>3216</v>
      </c>
      <c r="C724" s="81" t="s">
        <v>3217</v>
      </c>
      <c r="D724" s="94" t="s">
        <v>1869</v>
      </c>
      <c r="E724" s="94" t="s">
        <v>141</v>
      </c>
      <c r="F724" s="102">
        <v>43734</v>
      </c>
      <c r="G724" s="91">
        <v>45384110.299999997</v>
      </c>
      <c r="H724" s="93">
        <v>1.5462</v>
      </c>
      <c r="I724" s="91">
        <v>701.72969999999998</v>
      </c>
      <c r="J724" s="92">
        <v>3.9206530425906503E-3</v>
      </c>
      <c r="K724" s="92">
        <v>5.8713293178295116E-6</v>
      </c>
    </row>
    <row r="725" spans="2:11">
      <c r="B725" s="84" t="s">
        <v>3218</v>
      </c>
      <c r="C725" s="81" t="s">
        <v>3219</v>
      </c>
      <c r="D725" s="94" t="s">
        <v>1869</v>
      </c>
      <c r="E725" s="94" t="s">
        <v>143</v>
      </c>
      <c r="F725" s="102">
        <v>43810</v>
      </c>
      <c r="G725" s="91">
        <v>82024576.260495007</v>
      </c>
      <c r="H725" s="93">
        <v>1.0920000000000001</v>
      </c>
      <c r="I725" s="91">
        <v>895.72372108699983</v>
      </c>
      <c r="J725" s="92">
        <v>5.0045223002537376E-3</v>
      </c>
      <c r="K725" s="92">
        <v>7.4944653821741423E-6</v>
      </c>
    </row>
    <row r="726" spans="2:11">
      <c r="B726" s="84" t="s">
        <v>3220</v>
      </c>
      <c r="C726" s="81" t="s">
        <v>3177</v>
      </c>
      <c r="D726" s="94" t="s">
        <v>1869</v>
      </c>
      <c r="E726" s="94" t="s">
        <v>143</v>
      </c>
      <c r="F726" s="102">
        <v>43810</v>
      </c>
      <c r="G726" s="91">
        <v>1144069</v>
      </c>
      <c r="H726" s="93">
        <v>0.97309999999999997</v>
      </c>
      <c r="I726" s="91">
        <v>11.13311</v>
      </c>
      <c r="J726" s="92">
        <v>6.2202100887273835E-5</v>
      </c>
      <c r="K726" s="92">
        <v>9.3150047862618495E-8</v>
      </c>
    </row>
    <row r="727" spans="2:11">
      <c r="B727" s="84" t="s">
        <v>3221</v>
      </c>
      <c r="C727" s="81" t="s">
        <v>2321</v>
      </c>
      <c r="D727" s="94" t="s">
        <v>1869</v>
      </c>
      <c r="E727" s="94" t="s">
        <v>143</v>
      </c>
      <c r="F727" s="102">
        <v>43823</v>
      </c>
      <c r="G727" s="91">
        <v>2326920</v>
      </c>
      <c r="H727" s="93">
        <v>1.1537999999999999</v>
      </c>
      <c r="I727" s="91">
        <v>26.848950000000002</v>
      </c>
      <c r="J727" s="92">
        <v>1.5000849687260529E-4</v>
      </c>
      <c r="K727" s="92">
        <v>2.2464351628260664E-7</v>
      </c>
    </row>
    <row r="728" spans="2:11">
      <c r="B728" s="84" t="s">
        <v>3222</v>
      </c>
      <c r="C728" s="81" t="s">
        <v>3223</v>
      </c>
      <c r="D728" s="94" t="s">
        <v>1869</v>
      </c>
      <c r="E728" s="94" t="s">
        <v>143</v>
      </c>
      <c r="F728" s="102">
        <v>43766</v>
      </c>
      <c r="G728" s="91">
        <v>1357370</v>
      </c>
      <c r="H728" s="93">
        <v>0.67030000000000001</v>
      </c>
      <c r="I728" s="91">
        <v>9.0985899999999997</v>
      </c>
      <c r="J728" s="92">
        <v>5.0834979005142391E-5</v>
      </c>
      <c r="K728" s="92">
        <v>7.6127343930163438E-8</v>
      </c>
    </row>
    <row r="729" spans="2:11">
      <c r="B729" s="84" t="s">
        <v>3224</v>
      </c>
      <c r="C729" s="81" t="s">
        <v>3225</v>
      </c>
      <c r="D729" s="94" t="s">
        <v>1869</v>
      </c>
      <c r="E729" s="94" t="s">
        <v>143</v>
      </c>
      <c r="F729" s="102">
        <v>43766</v>
      </c>
      <c r="G729" s="91">
        <v>1861536</v>
      </c>
      <c r="H729" s="93">
        <v>0.63470000000000004</v>
      </c>
      <c r="I729" s="91">
        <v>11.8149</v>
      </c>
      <c r="J729" s="92">
        <v>6.6011348291093098E-5</v>
      </c>
      <c r="K729" s="92">
        <v>9.8854542934728135E-8</v>
      </c>
    </row>
    <row r="730" spans="2:11">
      <c r="B730" s="84" t="s">
        <v>3226</v>
      </c>
      <c r="C730" s="81" t="s">
        <v>3227</v>
      </c>
      <c r="D730" s="94" t="s">
        <v>1869</v>
      </c>
      <c r="E730" s="94" t="s">
        <v>143</v>
      </c>
      <c r="F730" s="102">
        <v>43766</v>
      </c>
      <c r="G730" s="91">
        <v>581730</v>
      </c>
      <c r="H730" s="93">
        <v>0.69610000000000005</v>
      </c>
      <c r="I730" s="91">
        <v>4.0491799999999998</v>
      </c>
      <c r="J730" s="92">
        <v>2.2623283419523514E-5</v>
      </c>
      <c r="K730" s="92">
        <v>3.3879240464197109E-8</v>
      </c>
    </row>
    <row r="731" spans="2:11">
      <c r="B731" s="84" t="s">
        <v>3228</v>
      </c>
      <c r="C731" s="81" t="s">
        <v>2873</v>
      </c>
      <c r="D731" s="94" t="s">
        <v>1869</v>
      </c>
      <c r="E731" s="94" t="s">
        <v>143</v>
      </c>
      <c r="F731" s="102">
        <v>43810</v>
      </c>
      <c r="G731" s="91">
        <v>3924738.4</v>
      </c>
      <c r="H731" s="93">
        <v>0.9849</v>
      </c>
      <c r="I731" s="91">
        <v>38.653669999999998</v>
      </c>
      <c r="J731" s="92">
        <v>2.1596296820954698E-4</v>
      </c>
      <c r="K731" s="92">
        <v>3.2341288378232676E-7</v>
      </c>
    </row>
    <row r="732" spans="2:11">
      <c r="B732" s="84" t="s">
        <v>3228</v>
      </c>
      <c r="C732" s="81" t="s">
        <v>3229</v>
      </c>
      <c r="D732" s="94" t="s">
        <v>1869</v>
      </c>
      <c r="E732" s="94" t="s">
        <v>143</v>
      </c>
      <c r="F732" s="102">
        <v>43810</v>
      </c>
      <c r="G732" s="91">
        <v>2326920</v>
      </c>
      <c r="H732" s="93">
        <v>0.9849</v>
      </c>
      <c r="I732" s="91">
        <v>22.917189999999998</v>
      </c>
      <c r="J732" s="92">
        <v>1.2804125392031722E-4</v>
      </c>
      <c r="K732" s="92">
        <v>1.9174672174951309E-7</v>
      </c>
    </row>
    <row r="733" spans="2:11">
      <c r="B733" s="84" t="s">
        <v>3230</v>
      </c>
      <c r="C733" s="81" t="s">
        <v>3231</v>
      </c>
      <c r="D733" s="94" t="s">
        <v>1869</v>
      </c>
      <c r="E733" s="94" t="s">
        <v>143</v>
      </c>
      <c r="F733" s="102">
        <v>43810</v>
      </c>
      <c r="G733" s="91">
        <v>93076.800000000003</v>
      </c>
      <c r="H733" s="93">
        <v>0.93220000000000003</v>
      </c>
      <c r="I733" s="91">
        <v>0.86766999999999994</v>
      </c>
      <c r="J733" s="92">
        <v>4.8477825941593029E-6</v>
      </c>
      <c r="K733" s="92">
        <v>7.2597416201724566E-9</v>
      </c>
    </row>
    <row r="734" spans="2:11">
      <c r="B734" s="84" t="s">
        <v>3232</v>
      </c>
      <c r="C734" s="81" t="s">
        <v>3233</v>
      </c>
      <c r="D734" s="94" t="s">
        <v>1869</v>
      </c>
      <c r="E734" s="94" t="s">
        <v>143</v>
      </c>
      <c r="F734" s="102">
        <v>43810</v>
      </c>
      <c r="G734" s="91">
        <v>426602</v>
      </c>
      <c r="H734" s="93">
        <v>0.85499999999999998</v>
      </c>
      <c r="I734" s="91">
        <v>3.6474499999999996</v>
      </c>
      <c r="J734" s="92">
        <v>2.037876683885158E-5</v>
      </c>
      <c r="K734" s="92">
        <v>3.0517990218052975E-8</v>
      </c>
    </row>
    <row r="735" spans="2:11">
      <c r="B735" s="84" t="s">
        <v>3232</v>
      </c>
      <c r="C735" s="81" t="s">
        <v>3234</v>
      </c>
      <c r="D735" s="94" t="s">
        <v>1869</v>
      </c>
      <c r="E735" s="94" t="s">
        <v>143</v>
      </c>
      <c r="F735" s="102">
        <v>43810</v>
      </c>
      <c r="G735" s="91">
        <v>1559036.4</v>
      </c>
      <c r="H735" s="93">
        <v>0.85499999999999998</v>
      </c>
      <c r="I735" s="91">
        <v>13.32976</v>
      </c>
      <c r="J735" s="92">
        <v>7.4475063690482461E-5</v>
      </c>
      <c r="K735" s="92">
        <v>1.1152928355124646E-7</v>
      </c>
    </row>
    <row r="736" spans="2:11">
      <c r="B736" s="84" t="s">
        <v>3235</v>
      </c>
      <c r="C736" s="81" t="s">
        <v>3236</v>
      </c>
      <c r="D736" s="94" t="s">
        <v>1869</v>
      </c>
      <c r="E736" s="94" t="s">
        <v>143</v>
      </c>
      <c r="F736" s="102">
        <v>43810</v>
      </c>
      <c r="G736" s="91">
        <v>186153.60000000001</v>
      </c>
      <c r="H736" s="93">
        <v>0.80069999999999997</v>
      </c>
      <c r="I736" s="91">
        <v>1.49054</v>
      </c>
      <c r="J736" s="92">
        <v>8.327836467664214E-6</v>
      </c>
      <c r="K736" s="92">
        <v>1.2471256669623075E-8</v>
      </c>
    </row>
    <row r="737" spans="2:11">
      <c r="B737" s="84" t="s">
        <v>3237</v>
      </c>
      <c r="C737" s="81" t="s">
        <v>3238</v>
      </c>
      <c r="D737" s="94" t="s">
        <v>1869</v>
      </c>
      <c r="E737" s="94" t="s">
        <v>143</v>
      </c>
      <c r="F737" s="102">
        <v>43766</v>
      </c>
      <c r="G737" s="91">
        <v>124102.39999999999</v>
      </c>
      <c r="H737" s="93">
        <v>0.72270000000000001</v>
      </c>
      <c r="I737" s="91">
        <v>0.89691999999999994</v>
      </c>
      <c r="J737" s="92">
        <v>5.0112060626198466E-6</v>
      </c>
      <c r="K737" s="92">
        <v>7.5044745743947346E-9</v>
      </c>
    </row>
    <row r="738" spans="2:11">
      <c r="B738" s="84" t="s">
        <v>3239</v>
      </c>
      <c r="C738" s="81" t="s">
        <v>3240</v>
      </c>
      <c r="D738" s="94" t="s">
        <v>1869</v>
      </c>
      <c r="E738" s="94" t="s">
        <v>143</v>
      </c>
      <c r="F738" s="102">
        <v>43766</v>
      </c>
      <c r="G738" s="91">
        <v>155128</v>
      </c>
      <c r="H738" s="93">
        <v>0.5494</v>
      </c>
      <c r="I738" s="91">
        <v>0.85221000000000002</v>
      </c>
      <c r="J738" s="92">
        <v>4.7614056087781072E-6</v>
      </c>
      <c r="K738" s="92">
        <v>7.1303887493254001E-9</v>
      </c>
    </row>
    <row r="739" spans="2:11">
      <c r="B739" s="84" t="s">
        <v>3241</v>
      </c>
      <c r="C739" s="81" t="s">
        <v>3242</v>
      </c>
      <c r="D739" s="94" t="s">
        <v>1869</v>
      </c>
      <c r="E739" s="94" t="s">
        <v>143</v>
      </c>
      <c r="F739" s="102">
        <v>43766</v>
      </c>
      <c r="G739" s="91">
        <v>271474</v>
      </c>
      <c r="H739" s="93">
        <v>0.4819</v>
      </c>
      <c r="I739" s="91">
        <v>1.3082100000000001</v>
      </c>
      <c r="J739" s="92">
        <v>7.3091355786245268E-6</v>
      </c>
      <c r="K739" s="92">
        <v>1.0945712753611177E-8</v>
      </c>
    </row>
    <row r="740" spans="2:11">
      <c r="B740" s="84" t="s">
        <v>3243</v>
      </c>
      <c r="C740" s="81" t="s">
        <v>3244</v>
      </c>
      <c r="D740" s="94" t="s">
        <v>1869</v>
      </c>
      <c r="E740" s="94" t="s">
        <v>143</v>
      </c>
      <c r="F740" s="102">
        <v>43761</v>
      </c>
      <c r="G740" s="91">
        <v>98677147.442007974</v>
      </c>
      <c r="H740" s="93">
        <v>0.3574</v>
      </c>
      <c r="I740" s="91">
        <v>352.66272210700009</v>
      </c>
      <c r="J740" s="92">
        <v>1.9703714613149635E-3</v>
      </c>
      <c r="K740" s="92">
        <v>2.9507073444552674E-6</v>
      </c>
    </row>
    <row r="741" spans="2:11">
      <c r="B741" s="84" t="s">
        <v>3245</v>
      </c>
      <c r="C741" s="81" t="s">
        <v>2377</v>
      </c>
      <c r="D741" s="94" t="s">
        <v>1869</v>
      </c>
      <c r="E741" s="94" t="s">
        <v>144</v>
      </c>
      <c r="F741" s="102">
        <v>43766</v>
      </c>
      <c r="G741" s="91">
        <v>1003134</v>
      </c>
      <c r="H741" s="93">
        <v>2.2621000000000002</v>
      </c>
      <c r="I741" s="91">
        <v>22.69173</v>
      </c>
      <c r="J741" s="92">
        <v>1.2678158023829623E-4</v>
      </c>
      <c r="K741" s="92">
        <v>1.8986031177142917E-7</v>
      </c>
    </row>
    <row r="742" spans="2:11">
      <c r="B742" s="84" t="s">
        <v>3245</v>
      </c>
      <c r="C742" s="81" t="s">
        <v>3246</v>
      </c>
      <c r="D742" s="94" t="s">
        <v>1869</v>
      </c>
      <c r="E742" s="94" t="s">
        <v>144</v>
      </c>
      <c r="F742" s="102">
        <v>43766</v>
      </c>
      <c r="G742" s="91">
        <v>501567</v>
      </c>
      <c r="H742" s="93">
        <v>2.2621000000000002</v>
      </c>
      <c r="I742" s="91">
        <v>11.345870000000001</v>
      </c>
      <c r="J742" s="92">
        <v>6.3390818054783759E-5</v>
      </c>
      <c r="K742" s="92">
        <v>9.4930197720407627E-8</v>
      </c>
    </row>
    <row r="743" spans="2:11">
      <c r="B743" s="84" t="s">
        <v>3247</v>
      </c>
      <c r="C743" s="81" t="s">
        <v>3151</v>
      </c>
      <c r="D743" s="94" t="s">
        <v>1869</v>
      </c>
      <c r="E743" s="94" t="s">
        <v>144</v>
      </c>
      <c r="F743" s="102">
        <v>43766</v>
      </c>
      <c r="G743" s="91">
        <v>911940</v>
      </c>
      <c r="H743" s="93">
        <v>2.3212000000000002</v>
      </c>
      <c r="I743" s="91">
        <v>21.168279999999999</v>
      </c>
      <c r="J743" s="92">
        <v>1.1826987141688718E-4</v>
      </c>
      <c r="K743" s="92">
        <v>1.7711369915228625E-7</v>
      </c>
    </row>
    <row r="744" spans="2:11">
      <c r="B744" s="84" t="s">
        <v>3247</v>
      </c>
      <c r="C744" s="81" t="s">
        <v>3248</v>
      </c>
      <c r="D744" s="94" t="s">
        <v>1869</v>
      </c>
      <c r="E744" s="94" t="s">
        <v>144</v>
      </c>
      <c r="F744" s="102">
        <v>43766</v>
      </c>
      <c r="G744" s="91">
        <v>1139925</v>
      </c>
      <c r="H744" s="93">
        <v>2.3212000000000002</v>
      </c>
      <c r="I744" s="91">
        <v>26.460349999999998</v>
      </c>
      <c r="J744" s="92">
        <v>1.4783733927110896E-4</v>
      </c>
      <c r="K744" s="92">
        <v>2.2139212394035782E-7</v>
      </c>
    </row>
    <row r="745" spans="2:11">
      <c r="B745" s="84" t="s">
        <v>3249</v>
      </c>
      <c r="C745" s="81" t="s">
        <v>3250</v>
      </c>
      <c r="D745" s="94" t="s">
        <v>1869</v>
      </c>
      <c r="E745" s="94" t="s">
        <v>144</v>
      </c>
      <c r="F745" s="102">
        <v>43761</v>
      </c>
      <c r="G745" s="91">
        <v>2334566.3999999999</v>
      </c>
      <c r="H745" s="93">
        <v>2.1107</v>
      </c>
      <c r="I745" s="91">
        <v>49.276859999999999</v>
      </c>
      <c r="J745" s="92">
        <v>2.7531608123229433E-4</v>
      </c>
      <c r="K745" s="92">
        <v>4.122964623110299E-7</v>
      </c>
    </row>
    <row r="746" spans="2:11">
      <c r="B746" s="84" t="s">
        <v>3249</v>
      </c>
      <c r="C746" s="81" t="s">
        <v>3251</v>
      </c>
      <c r="D746" s="94" t="s">
        <v>1869</v>
      </c>
      <c r="E746" s="94" t="s">
        <v>144</v>
      </c>
      <c r="F746" s="102">
        <v>43761</v>
      </c>
      <c r="G746" s="91">
        <v>615559.5</v>
      </c>
      <c r="H746" s="93">
        <v>2.1107</v>
      </c>
      <c r="I746" s="91">
        <v>12.99292</v>
      </c>
      <c r="J746" s="92">
        <v>7.2593095789072218E-5</v>
      </c>
      <c r="K746" s="92">
        <v>1.0871096395123851E-7</v>
      </c>
    </row>
    <row r="747" spans="2:11">
      <c r="B747" s="84" t="s">
        <v>3252</v>
      </c>
      <c r="C747" s="81" t="s">
        <v>3253</v>
      </c>
      <c r="D747" s="94" t="s">
        <v>1869</v>
      </c>
      <c r="E747" s="94" t="s">
        <v>144</v>
      </c>
      <c r="F747" s="102">
        <v>43766</v>
      </c>
      <c r="G747" s="91">
        <v>182388</v>
      </c>
      <c r="H747" s="93">
        <v>2.3561000000000001</v>
      </c>
      <c r="I747" s="91">
        <v>4.2972900000000003</v>
      </c>
      <c r="J747" s="92">
        <v>2.4009505530967805E-5</v>
      </c>
      <c r="K747" s="92">
        <v>3.5955161601704447E-8</v>
      </c>
    </row>
    <row r="748" spans="2:11">
      <c r="B748" s="84" t="s">
        <v>3254</v>
      </c>
      <c r="C748" s="81" t="s">
        <v>3255</v>
      </c>
      <c r="D748" s="94" t="s">
        <v>1869</v>
      </c>
      <c r="E748" s="94" t="s">
        <v>144</v>
      </c>
      <c r="F748" s="102">
        <v>43766</v>
      </c>
      <c r="G748" s="91">
        <v>911940</v>
      </c>
      <c r="H748" s="93">
        <v>2.3431999999999999</v>
      </c>
      <c r="I748" s="91">
        <v>21.368830000000003</v>
      </c>
      <c r="J748" s="92">
        <v>1.193903697621782E-4</v>
      </c>
      <c r="K748" s="92">
        <v>1.7879168868969749E-7</v>
      </c>
    </row>
    <row r="749" spans="2:11">
      <c r="B749" s="84" t="s">
        <v>3256</v>
      </c>
      <c r="C749" s="81" t="s">
        <v>3257</v>
      </c>
      <c r="D749" s="94" t="s">
        <v>1869</v>
      </c>
      <c r="E749" s="94" t="s">
        <v>144</v>
      </c>
      <c r="F749" s="102">
        <v>43761</v>
      </c>
      <c r="G749" s="91">
        <v>1276716</v>
      </c>
      <c r="H749" s="93">
        <v>2.1248</v>
      </c>
      <c r="I749" s="91">
        <v>27.127580000000002</v>
      </c>
      <c r="J749" s="92">
        <v>1.5156523810396123E-4</v>
      </c>
      <c r="K749" s="92">
        <v>2.2697479638636572E-7</v>
      </c>
    </row>
    <row r="750" spans="2:11">
      <c r="B750" s="84" t="s">
        <v>3258</v>
      </c>
      <c r="C750" s="81" t="s">
        <v>2640</v>
      </c>
      <c r="D750" s="94" t="s">
        <v>1869</v>
      </c>
      <c r="E750" s="94" t="s">
        <v>144</v>
      </c>
      <c r="F750" s="102">
        <v>43761</v>
      </c>
      <c r="G750" s="91">
        <v>2143059</v>
      </c>
      <c r="H750" s="93">
        <v>2.0568</v>
      </c>
      <c r="I750" s="91">
        <v>44.078330000000001</v>
      </c>
      <c r="J750" s="92">
        <v>2.4627123324951866E-4</v>
      </c>
      <c r="K750" s="92">
        <v>3.688006809601533E-7</v>
      </c>
    </row>
    <row r="751" spans="2:11">
      <c r="B751" s="84" t="s">
        <v>3258</v>
      </c>
      <c r="C751" s="81" t="s">
        <v>3259</v>
      </c>
      <c r="D751" s="94" t="s">
        <v>1869</v>
      </c>
      <c r="E751" s="94" t="s">
        <v>144</v>
      </c>
      <c r="F751" s="102">
        <v>43761</v>
      </c>
      <c r="G751" s="91">
        <v>2143059</v>
      </c>
      <c r="H751" s="93">
        <v>2.0568</v>
      </c>
      <c r="I751" s="91">
        <v>44.078330000000001</v>
      </c>
      <c r="J751" s="92">
        <v>2.4627123324951866E-4</v>
      </c>
      <c r="K751" s="92">
        <v>3.688006809601533E-7</v>
      </c>
    </row>
    <row r="752" spans="2:11">
      <c r="B752" s="84" t="s">
        <v>3260</v>
      </c>
      <c r="C752" s="81" t="s">
        <v>2836</v>
      </c>
      <c r="D752" s="94" t="s">
        <v>1869</v>
      </c>
      <c r="E752" s="94" t="s">
        <v>144</v>
      </c>
      <c r="F752" s="102">
        <v>43761</v>
      </c>
      <c r="G752" s="91">
        <v>547164</v>
      </c>
      <c r="H752" s="93">
        <v>2.0851999999999999</v>
      </c>
      <c r="I752" s="91">
        <v>11.409270000000001</v>
      </c>
      <c r="J752" s="92">
        <v>6.374504191462644E-5</v>
      </c>
      <c r="K752" s="92">
        <v>9.5460661628021036E-8</v>
      </c>
    </row>
    <row r="753" spans="2:11">
      <c r="B753" s="84" t="s">
        <v>3261</v>
      </c>
      <c r="C753" s="81" t="s">
        <v>3262</v>
      </c>
      <c r="D753" s="94" t="s">
        <v>1869</v>
      </c>
      <c r="E753" s="94" t="s">
        <v>144</v>
      </c>
      <c r="F753" s="102">
        <v>43822</v>
      </c>
      <c r="G753" s="91">
        <v>72510795.793044999</v>
      </c>
      <c r="H753" s="93">
        <v>1.5645</v>
      </c>
      <c r="I753" s="91">
        <v>1134.4133714739996</v>
      </c>
      <c r="J753" s="92">
        <v>6.3381117208307627E-3</v>
      </c>
      <c r="K753" s="92">
        <v>9.4915670328234843E-6</v>
      </c>
    </row>
    <row r="754" spans="2:11">
      <c r="B754" s="84" t="s">
        <v>3263</v>
      </c>
      <c r="C754" s="81" t="s">
        <v>3264</v>
      </c>
      <c r="D754" s="94" t="s">
        <v>1869</v>
      </c>
      <c r="E754" s="94" t="s">
        <v>144</v>
      </c>
      <c r="F754" s="102">
        <v>43815</v>
      </c>
      <c r="G754" s="91">
        <v>6383580</v>
      </c>
      <c r="H754" s="93">
        <v>-1.1947000000000001</v>
      </c>
      <c r="I754" s="91">
        <v>-76.262659999999997</v>
      </c>
      <c r="J754" s="92">
        <v>-4.2608917645220988E-4</v>
      </c>
      <c r="K754" s="92">
        <v>-6.3808499414185257E-7</v>
      </c>
    </row>
    <row r="755" spans="2:11">
      <c r="B755" s="84" t="s">
        <v>3263</v>
      </c>
      <c r="C755" s="81" t="s">
        <v>3265</v>
      </c>
      <c r="D755" s="94" t="s">
        <v>1869</v>
      </c>
      <c r="E755" s="94" t="s">
        <v>144</v>
      </c>
      <c r="F755" s="102">
        <v>43815</v>
      </c>
      <c r="G755" s="91">
        <v>54716400</v>
      </c>
      <c r="H755" s="93">
        <v>-1.1947000000000001</v>
      </c>
      <c r="I755" s="91">
        <v>-653.67993999999999</v>
      </c>
      <c r="J755" s="92">
        <v>-3.6521929250557215E-3</v>
      </c>
      <c r="K755" s="92">
        <v>-5.4692999258817688E-6</v>
      </c>
    </row>
    <row r="756" spans="2:11">
      <c r="B756" s="84" t="s">
        <v>3266</v>
      </c>
      <c r="C756" s="81" t="s">
        <v>3267</v>
      </c>
      <c r="D756" s="94" t="s">
        <v>1869</v>
      </c>
      <c r="E756" s="94" t="s">
        <v>144</v>
      </c>
      <c r="F756" s="102">
        <v>43815</v>
      </c>
      <c r="G756" s="91">
        <v>565402.80000000005</v>
      </c>
      <c r="H756" s="93">
        <v>-1.1882999999999999</v>
      </c>
      <c r="I756" s="91">
        <v>-6.7187999999999999</v>
      </c>
      <c r="J756" s="92">
        <v>-3.7538789739921318E-5</v>
      </c>
      <c r="K756" s="92">
        <v>-5.6215787105252804E-8</v>
      </c>
    </row>
    <row r="757" spans="2:11">
      <c r="B757" s="84" t="s">
        <v>3268</v>
      </c>
      <c r="C757" s="81" t="s">
        <v>3269</v>
      </c>
      <c r="D757" s="94" t="s">
        <v>1869</v>
      </c>
      <c r="E757" s="94" t="s">
        <v>144</v>
      </c>
      <c r="F757" s="102">
        <v>43815</v>
      </c>
      <c r="G757" s="91">
        <v>1595895</v>
      </c>
      <c r="H757" s="93">
        <v>-1.1996</v>
      </c>
      <c r="I757" s="91">
        <v>-19.144479999999998</v>
      </c>
      <c r="J757" s="92">
        <v>-1.0696264353755563E-4</v>
      </c>
      <c r="K757" s="92">
        <v>-1.6018068880168633E-7</v>
      </c>
    </row>
    <row r="758" spans="2:11">
      <c r="B758" s="84" t="s">
        <v>3268</v>
      </c>
      <c r="C758" s="81" t="s">
        <v>2597</v>
      </c>
      <c r="D758" s="94" t="s">
        <v>1869</v>
      </c>
      <c r="E758" s="94" t="s">
        <v>144</v>
      </c>
      <c r="F758" s="102">
        <v>43815</v>
      </c>
      <c r="G758" s="91">
        <v>820746</v>
      </c>
      <c r="H758" s="93">
        <v>-1.1996</v>
      </c>
      <c r="I758" s="91">
        <v>-9.8457299999999996</v>
      </c>
      <c r="J758" s="92">
        <v>-5.5009345166701713E-5</v>
      </c>
      <c r="K758" s="92">
        <v>-8.2378618440167993E-8</v>
      </c>
    </row>
    <row r="759" spans="2:11">
      <c r="B759" s="84" t="s">
        <v>3270</v>
      </c>
      <c r="C759" s="81" t="s">
        <v>3271</v>
      </c>
      <c r="D759" s="94" t="s">
        <v>1869</v>
      </c>
      <c r="E759" s="94" t="s">
        <v>144</v>
      </c>
      <c r="F759" s="102">
        <v>43815</v>
      </c>
      <c r="G759" s="91">
        <v>1595895</v>
      </c>
      <c r="H759" s="93">
        <v>-1.4187000000000001</v>
      </c>
      <c r="I759" s="91">
        <v>-22.641220000000001</v>
      </c>
      <c r="J759" s="92">
        <v>-1.2649937444711873E-4</v>
      </c>
      <c r="K759" s="92">
        <v>-1.8943769770244569E-7</v>
      </c>
    </row>
    <row r="760" spans="2:11">
      <c r="B760" s="84" t="s">
        <v>3270</v>
      </c>
      <c r="C760" s="81" t="s">
        <v>2712</v>
      </c>
      <c r="D760" s="94" t="s">
        <v>1869</v>
      </c>
      <c r="E760" s="94" t="s">
        <v>144</v>
      </c>
      <c r="F760" s="102">
        <v>43815</v>
      </c>
      <c r="G760" s="91">
        <v>1823880</v>
      </c>
      <c r="H760" s="93">
        <v>-1.4187000000000001</v>
      </c>
      <c r="I760" s="91">
        <v>-25.875679999999999</v>
      </c>
      <c r="J760" s="92">
        <v>-1.4457071365384997E-4</v>
      </c>
      <c r="K760" s="92">
        <v>-2.1650022594565218E-7</v>
      </c>
    </row>
    <row r="761" spans="2:11">
      <c r="B761" s="84" t="s">
        <v>3272</v>
      </c>
      <c r="C761" s="81" t="s">
        <v>3273</v>
      </c>
      <c r="D761" s="94" t="s">
        <v>1869</v>
      </c>
      <c r="E761" s="94" t="s">
        <v>144</v>
      </c>
      <c r="F761" s="102">
        <v>43815</v>
      </c>
      <c r="G761" s="91">
        <v>2507835</v>
      </c>
      <c r="H761" s="93">
        <v>-1.3962000000000001</v>
      </c>
      <c r="I761" s="91">
        <v>-35.014220000000002</v>
      </c>
      <c r="J761" s="92">
        <v>-1.9562889838771027E-4</v>
      </c>
      <c r="K761" s="92">
        <v>-2.9296182907312093E-7</v>
      </c>
    </row>
    <row r="762" spans="2:11">
      <c r="B762" s="84" t="s">
        <v>3274</v>
      </c>
      <c r="C762" s="81" t="s">
        <v>3275</v>
      </c>
      <c r="D762" s="94" t="s">
        <v>1869</v>
      </c>
      <c r="E762" s="94" t="s">
        <v>141</v>
      </c>
      <c r="F762" s="102">
        <v>43773</v>
      </c>
      <c r="G762" s="91">
        <v>1344070</v>
      </c>
      <c r="H762" s="93">
        <v>-0.53500000000000003</v>
      </c>
      <c r="I762" s="91">
        <v>-7.1910500000000006</v>
      </c>
      <c r="J762" s="92">
        <v>-4.0177310525579153E-5</v>
      </c>
      <c r="K762" s="92">
        <v>-6.0167073861884306E-8</v>
      </c>
    </row>
    <row r="763" spans="2:11">
      <c r="B763" s="84" t="s">
        <v>3276</v>
      </c>
      <c r="C763" s="81" t="s">
        <v>3277</v>
      </c>
      <c r="D763" s="94" t="s">
        <v>1869</v>
      </c>
      <c r="E763" s="94" t="s">
        <v>141</v>
      </c>
      <c r="F763" s="102">
        <v>43773</v>
      </c>
      <c r="G763" s="91">
        <v>29652350</v>
      </c>
      <c r="H763" s="93">
        <v>-0.53180000000000005</v>
      </c>
      <c r="I763" s="91">
        <v>-157.6764</v>
      </c>
      <c r="J763" s="92">
        <v>-8.809580917050261E-4</v>
      </c>
      <c r="K763" s="92">
        <v>-1.3192687583977323E-6</v>
      </c>
    </row>
    <row r="764" spans="2:11">
      <c r="B764" s="84" t="s">
        <v>3278</v>
      </c>
      <c r="C764" s="81" t="s">
        <v>3279</v>
      </c>
      <c r="D764" s="94" t="s">
        <v>1869</v>
      </c>
      <c r="E764" s="94" t="s">
        <v>141</v>
      </c>
      <c r="F764" s="102">
        <v>43773</v>
      </c>
      <c r="G764" s="91">
        <v>13345150</v>
      </c>
      <c r="H764" s="93">
        <v>-0.48980000000000001</v>
      </c>
      <c r="I764" s="91">
        <v>-65.360410000000002</v>
      </c>
      <c r="J764" s="92">
        <v>-3.6517691973344206E-4</v>
      </c>
      <c r="K764" s="92">
        <v>-5.4686653772578988E-7</v>
      </c>
    </row>
    <row r="765" spans="2:11">
      <c r="B765" s="84" t="s">
        <v>3280</v>
      </c>
      <c r="C765" s="81" t="s">
        <v>3281</v>
      </c>
      <c r="D765" s="94" t="s">
        <v>1869</v>
      </c>
      <c r="E765" s="94" t="s">
        <v>141</v>
      </c>
      <c r="F765" s="102">
        <v>43829</v>
      </c>
      <c r="G765" s="91">
        <v>2229500</v>
      </c>
      <c r="H765" s="93">
        <v>0.58009999999999995</v>
      </c>
      <c r="I765" s="91">
        <v>12.93341</v>
      </c>
      <c r="J765" s="92">
        <v>7.226060585375302E-5</v>
      </c>
      <c r="K765" s="92">
        <v>1.0821304743480201E-7</v>
      </c>
    </row>
    <row r="766" spans="2:11">
      <c r="B766" s="84" t="s">
        <v>3282</v>
      </c>
      <c r="C766" s="81" t="s">
        <v>2503</v>
      </c>
      <c r="D766" s="94" t="s">
        <v>1869</v>
      </c>
      <c r="E766" s="94" t="s">
        <v>141</v>
      </c>
      <c r="F766" s="102">
        <v>43829</v>
      </c>
      <c r="G766" s="91">
        <v>694302.23</v>
      </c>
      <c r="H766" s="93">
        <v>0.61680000000000001</v>
      </c>
      <c r="I766" s="91">
        <v>4.2824999999999998</v>
      </c>
      <c r="J766" s="92">
        <v>2.3926871920761599E-5</v>
      </c>
      <c r="K766" s="92">
        <v>3.5831414579723336E-8</v>
      </c>
    </row>
    <row r="767" spans="2:11">
      <c r="B767" s="84" t="s">
        <v>3283</v>
      </c>
      <c r="C767" s="81" t="s">
        <v>3284</v>
      </c>
      <c r="D767" s="94" t="s">
        <v>1869</v>
      </c>
      <c r="E767" s="94" t="s">
        <v>141</v>
      </c>
      <c r="F767" s="102">
        <v>43796</v>
      </c>
      <c r="G767" s="91">
        <v>2261350</v>
      </c>
      <c r="H767" s="93">
        <v>0.2596</v>
      </c>
      <c r="I767" s="91">
        <v>5.8696299999999999</v>
      </c>
      <c r="J767" s="92">
        <v>3.2794368997608854E-5</v>
      </c>
      <c r="K767" s="92">
        <v>4.9110833849289309E-8</v>
      </c>
    </row>
    <row r="768" spans="2:11">
      <c r="B768" s="84" t="s">
        <v>3285</v>
      </c>
      <c r="C768" s="81" t="s">
        <v>2691</v>
      </c>
      <c r="D768" s="94" t="s">
        <v>1869</v>
      </c>
      <c r="E768" s="94" t="s">
        <v>141</v>
      </c>
      <c r="F768" s="102">
        <v>43829</v>
      </c>
      <c r="G768" s="91">
        <v>637000</v>
      </c>
      <c r="H768" s="93">
        <v>0.60780000000000001</v>
      </c>
      <c r="I768" s="91">
        <v>3.87175</v>
      </c>
      <c r="J768" s="92">
        <v>2.1631959453405424E-5</v>
      </c>
      <c r="K768" s="92">
        <v>3.2394694547354075E-8</v>
      </c>
    </row>
    <row r="769" spans="2:11">
      <c r="B769" s="84" t="s">
        <v>3286</v>
      </c>
      <c r="C769" s="81" t="s">
        <v>3287</v>
      </c>
      <c r="D769" s="94" t="s">
        <v>1869</v>
      </c>
      <c r="E769" s="94" t="s">
        <v>141</v>
      </c>
      <c r="F769" s="102">
        <v>43829</v>
      </c>
      <c r="G769" s="91">
        <v>439530</v>
      </c>
      <c r="H769" s="93">
        <v>0.64429999999999998</v>
      </c>
      <c r="I769" s="91">
        <v>2.8318499999999998</v>
      </c>
      <c r="J769" s="92">
        <v>1.5821905954187679E-5</v>
      </c>
      <c r="K769" s="92">
        <v>2.3693915091089205E-8</v>
      </c>
    </row>
    <row r="770" spans="2:11">
      <c r="B770" s="84" t="s">
        <v>3286</v>
      </c>
      <c r="C770" s="81" t="s">
        <v>3288</v>
      </c>
      <c r="D770" s="94" t="s">
        <v>1869</v>
      </c>
      <c r="E770" s="94" t="s">
        <v>141</v>
      </c>
      <c r="F770" s="102">
        <v>43829</v>
      </c>
      <c r="G770" s="91">
        <v>700700</v>
      </c>
      <c r="H770" s="93">
        <v>0.64429999999999998</v>
      </c>
      <c r="I770" s="91">
        <v>4.5145400000000002</v>
      </c>
      <c r="J770" s="92">
        <v>2.5223308899277311E-5</v>
      </c>
      <c r="K770" s="92">
        <v>3.7772879013834021E-8</v>
      </c>
    </row>
    <row r="771" spans="2:11">
      <c r="B771" s="84" t="s">
        <v>3289</v>
      </c>
      <c r="C771" s="81" t="s">
        <v>3290</v>
      </c>
      <c r="D771" s="94" t="s">
        <v>1869</v>
      </c>
      <c r="E771" s="94" t="s">
        <v>143</v>
      </c>
      <c r="F771" s="102">
        <v>43741</v>
      </c>
      <c r="G771" s="91">
        <v>86137283.078113005</v>
      </c>
      <c r="H771" s="93">
        <v>-1.8286</v>
      </c>
      <c r="I771" s="91">
        <v>-1575.1264764039997</v>
      </c>
      <c r="J771" s="92">
        <v>-8.8004318645461804E-3</v>
      </c>
      <c r="K771" s="92">
        <v>-1.3178986524583893E-5</v>
      </c>
    </row>
    <row r="772" spans="2:11">
      <c r="B772" s="84" t="s">
        <v>3291</v>
      </c>
      <c r="C772" s="81" t="s">
        <v>3292</v>
      </c>
      <c r="D772" s="94" t="s">
        <v>1869</v>
      </c>
      <c r="E772" s="94" t="s">
        <v>143</v>
      </c>
      <c r="F772" s="102">
        <v>43745</v>
      </c>
      <c r="G772" s="91">
        <v>43113778.70810201</v>
      </c>
      <c r="H772" s="93">
        <v>-1.7223999999999999</v>
      </c>
      <c r="I772" s="91">
        <v>-742.59390814199992</v>
      </c>
      <c r="J772" s="92">
        <v>-4.1489665684183155E-3</v>
      </c>
      <c r="K772" s="92">
        <v>-6.2132376385319295E-6</v>
      </c>
    </row>
    <row r="773" spans="2:11">
      <c r="B773" s="84" t="s">
        <v>3293</v>
      </c>
      <c r="C773" s="81" t="s">
        <v>3294</v>
      </c>
      <c r="D773" s="94" t="s">
        <v>1869</v>
      </c>
      <c r="E773" s="94" t="s">
        <v>143</v>
      </c>
      <c r="F773" s="102">
        <v>43796</v>
      </c>
      <c r="G773" s="91">
        <v>76612.61</v>
      </c>
      <c r="H773" s="93">
        <v>-1.7923</v>
      </c>
      <c r="I773" s="91">
        <v>-1.3731500000000001</v>
      </c>
      <c r="J773" s="92">
        <v>-7.6719636142425664E-6</v>
      </c>
      <c r="K773" s="92">
        <v>-1.1489061746677666E-8</v>
      </c>
    </row>
    <row r="774" spans="2:11">
      <c r="B774" s="84" t="s">
        <v>3295</v>
      </c>
      <c r="C774" s="81" t="s">
        <v>3296</v>
      </c>
      <c r="D774" s="94" t="s">
        <v>1869</v>
      </c>
      <c r="E774" s="94" t="s">
        <v>143</v>
      </c>
      <c r="F774" s="102">
        <v>43741</v>
      </c>
      <c r="G774" s="91">
        <v>97471180.49293904</v>
      </c>
      <c r="H774" s="93">
        <v>-1.6813</v>
      </c>
      <c r="I774" s="91">
        <v>-1638.7435269300001</v>
      </c>
      <c r="J774" s="92">
        <v>-9.1558684132705785E-3</v>
      </c>
      <c r="K774" s="92">
        <v>-1.3711266480622731E-5</v>
      </c>
    </row>
    <row r="775" spans="2:11">
      <c r="B775" s="84" t="s">
        <v>3297</v>
      </c>
      <c r="C775" s="81" t="s">
        <v>2287</v>
      </c>
      <c r="D775" s="94" t="s">
        <v>1869</v>
      </c>
      <c r="E775" s="94" t="s">
        <v>143</v>
      </c>
      <c r="F775" s="102">
        <v>43796</v>
      </c>
      <c r="G775" s="91">
        <v>2873491.2</v>
      </c>
      <c r="H775" s="93">
        <v>-1.7959000000000001</v>
      </c>
      <c r="I775" s="91">
        <v>-51.605830000000005</v>
      </c>
      <c r="J775" s="92">
        <v>-2.8832833269692857E-4</v>
      </c>
      <c r="K775" s="92">
        <v>-4.3178281131598929E-7</v>
      </c>
    </row>
    <row r="776" spans="2:11">
      <c r="B776" s="84" t="s">
        <v>3297</v>
      </c>
      <c r="C776" s="81" t="s">
        <v>3120</v>
      </c>
      <c r="D776" s="94" t="s">
        <v>1869</v>
      </c>
      <c r="E776" s="94" t="s">
        <v>143</v>
      </c>
      <c r="F776" s="102">
        <v>43796</v>
      </c>
      <c r="G776" s="91">
        <v>881203.97</v>
      </c>
      <c r="H776" s="93">
        <v>-1.7959000000000001</v>
      </c>
      <c r="I776" s="91">
        <v>-15.825790000000001</v>
      </c>
      <c r="J776" s="92">
        <v>-8.8420700612929309E-5</v>
      </c>
      <c r="K776" s="92">
        <v>-1.3241341331970573E-7</v>
      </c>
    </row>
    <row r="777" spans="2:11">
      <c r="B777" s="84" t="s">
        <v>3297</v>
      </c>
      <c r="C777" s="81" t="s">
        <v>2733</v>
      </c>
      <c r="D777" s="94" t="s">
        <v>1869</v>
      </c>
      <c r="E777" s="94" t="s">
        <v>143</v>
      </c>
      <c r="F777" s="102">
        <v>43796</v>
      </c>
      <c r="G777" s="91">
        <v>766264.31999999995</v>
      </c>
      <c r="H777" s="93">
        <v>-1.7959000000000001</v>
      </c>
      <c r="I777" s="91">
        <v>-13.76155</v>
      </c>
      <c r="J777" s="92">
        <v>-7.6887529312587695E-5</v>
      </c>
      <c r="K777" s="92">
        <v>-1.1514204397188363E-7</v>
      </c>
    </row>
    <row r="778" spans="2:11">
      <c r="B778" s="84" t="s">
        <v>3298</v>
      </c>
      <c r="C778" s="81" t="s">
        <v>3098</v>
      </c>
      <c r="D778" s="94" t="s">
        <v>1869</v>
      </c>
      <c r="E778" s="94" t="s">
        <v>143</v>
      </c>
      <c r="F778" s="102">
        <v>43794</v>
      </c>
      <c r="G778" s="91">
        <v>41951931.995857</v>
      </c>
      <c r="H778" s="93">
        <v>-1.5382</v>
      </c>
      <c r="I778" s="91">
        <v>-645.32542198199985</v>
      </c>
      <c r="J778" s="92">
        <v>-3.6055151708055443E-3</v>
      </c>
      <c r="K778" s="92">
        <v>-5.399398186543361E-6</v>
      </c>
    </row>
    <row r="779" spans="2:11">
      <c r="B779" s="84" t="s">
        <v>3299</v>
      </c>
      <c r="C779" s="81" t="s">
        <v>2810</v>
      </c>
      <c r="D779" s="94" t="s">
        <v>1869</v>
      </c>
      <c r="E779" s="94" t="s">
        <v>143</v>
      </c>
      <c r="F779" s="102">
        <v>43745</v>
      </c>
      <c r="G779" s="91">
        <v>1112185.73</v>
      </c>
      <c r="H779" s="93">
        <v>-1.6736</v>
      </c>
      <c r="I779" s="91">
        <v>-18.613759999999999</v>
      </c>
      <c r="J779" s="92">
        <v>-1.0399744342879053E-4</v>
      </c>
      <c r="K779" s="92">
        <v>-1.5574018714476847E-7</v>
      </c>
    </row>
    <row r="780" spans="2:11">
      <c r="B780" s="84" t="s">
        <v>3300</v>
      </c>
      <c r="C780" s="81" t="s">
        <v>3301</v>
      </c>
      <c r="D780" s="94" t="s">
        <v>1869</v>
      </c>
      <c r="E780" s="94" t="s">
        <v>143</v>
      </c>
      <c r="F780" s="102">
        <v>43754</v>
      </c>
      <c r="G780" s="91">
        <v>32408292.817247003</v>
      </c>
      <c r="H780" s="93">
        <v>-1.1773</v>
      </c>
      <c r="I780" s="91">
        <v>-381.528604734</v>
      </c>
      <c r="J780" s="92">
        <v>-2.1316488171809213E-3</v>
      </c>
      <c r="K780" s="92">
        <v>-3.1922264122001981E-6</v>
      </c>
    </row>
    <row r="781" spans="2:11">
      <c r="B781" s="84" t="s">
        <v>3302</v>
      </c>
      <c r="C781" s="81" t="s">
        <v>3303</v>
      </c>
      <c r="D781" s="94" t="s">
        <v>1869</v>
      </c>
      <c r="E781" s="94" t="s">
        <v>143</v>
      </c>
      <c r="F781" s="102">
        <v>43754</v>
      </c>
      <c r="G781" s="91">
        <v>32417047.871588003</v>
      </c>
      <c r="H781" s="93">
        <v>-1.1499999999999999</v>
      </c>
      <c r="I781" s="91">
        <v>-372.782259286</v>
      </c>
      <c r="J781" s="92">
        <v>-2.0827818732675456E-3</v>
      </c>
      <c r="K781" s="92">
        <v>-3.119046276810878E-6</v>
      </c>
    </row>
    <row r="782" spans="2:11">
      <c r="B782" s="84" t="s">
        <v>3304</v>
      </c>
      <c r="C782" s="81" t="s">
        <v>3002</v>
      </c>
      <c r="D782" s="94" t="s">
        <v>1869</v>
      </c>
      <c r="E782" s="94" t="s">
        <v>143</v>
      </c>
      <c r="F782" s="102">
        <v>43794</v>
      </c>
      <c r="G782" s="91">
        <v>384037.63</v>
      </c>
      <c r="H782" s="93">
        <v>-1.5662</v>
      </c>
      <c r="I782" s="91">
        <v>-6.0148400000000004</v>
      </c>
      <c r="J782" s="92">
        <v>-3.360567572769964E-5</v>
      </c>
      <c r="K782" s="92">
        <v>-5.0325797004250585E-8</v>
      </c>
    </row>
    <row r="783" spans="2:11">
      <c r="B783" s="84" t="s">
        <v>3304</v>
      </c>
      <c r="C783" s="81" t="s">
        <v>2660</v>
      </c>
      <c r="D783" s="94" t="s">
        <v>1869</v>
      </c>
      <c r="E783" s="94" t="s">
        <v>143</v>
      </c>
      <c r="F783" s="102">
        <v>43794</v>
      </c>
      <c r="G783" s="91">
        <v>192018.82</v>
      </c>
      <c r="H783" s="93">
        <v>-1.5662</v>
      </c>
      <c r="I783" s="91">
        <v>-3.0074200000000002</v>
      </c>
      <c r="J783" s="92">
        <v>-1.680283786384982E-5</v>
      </c>
      <c r="K783" s="92">
        <v>-2.5162898502125292E-8</v>
      </c>
    </row>
    <row r="784" spans="2:11">
      <c r="B784" s="84" t="s">
        <v>3304</v>
      </c>
      <c r="C784" s="81" t="s">
        <v>3305</v>
      </c>
      <c r="D784" s="94" t="s">
        <v>1869</v>
      </c>
      <c r="E784" s="94" t="s">
        <v>143</v>
      </c>
      <c r="F784" s="102">
        <v>43794</v>
      </c>
      <c r="G784" s="91">
        <v>230422.58</v>
      </c>
      <c r="H784" s="93">
        <v>-1.5662</v>
      </c>
      <c r="I784" s="91">
        <v>-3.6089000000000002</v>
      </c>
      <c r="J784" s="92">
        <v>-2.0163383088111275E-5</v>
      </c>
      <c r="K784" s="92">
        <v>-3.0195444734795929E-8</v>
      </c>
    </row>
    <row r="785" spans="2:11">
      <c r="B785" s="84" t="s">
        <v>3306</v>
      </c>
      <c r="C785" s="81" t="s">
        <v>3307</v>
      </c>
      <c r="D785" s="94" t="s">
        <v>1869</v>
      </c>
      <c r="E785" s="94" t="s">
        <v>143</v>
      </c>
      <c r="F785" s="102">
        <v>43741</v>
      </c>
      <c r="G785" s="91">
        <v>222781.92</v>
      </c>
      <c r="H785" s="93">
        <v>-1.522</v>
      </c>
      <c r="I785" s="91">
        <v>-3.3906999999999998</v>
      </c>
      <c r="J785" s="92">
        <v>-1.8944271949031257E-5</v>
      </c>
      <c r="K785" s="92">
        <v>-2.8369778730990754E-8</v>
      </c>
    </row>
    <row r="786" spans="2:11">
      <c r="B786" s="84" t="s">
        <v>3306</v>
      </c>
      <c r="C786" s="81" t="s">
        <v>3308</v>
      </c>
      <c r="D786" s="94" t="s">
        <v>1869</v>
      </c>
      <c r="E786" s="94" t="s">
        <v>143</v>
      </c>
      <c r="F786" s="102">
        <v>43741</v>
      </c>
      <c r="G786" s="91">
        <v>99867.76</v>
      </c>
      <c r="H786" s="93">
        <v>-1.522</v>
      </c>
      <c r="I786" s="91">
        <v>-1.51997</v>
      </c>
      <c r="J786" s="92">
        <v>-8.492265619007591E-6</v>
      </c>
      <c r="K786" s="92">
        <v>-1.2717495672794415E-8</v>
      </c>
    </row>
    <row r="787" spans="2:11">
      <c r="B787" s="84" t="s">
        <v>3306</v>
      </c>
      <c r="C787" s="81" t="s">
        <v>2494</v>
      </c>
      <c r="D787" s="94" t="s">
        <v>1869</v>
      </c>
      <c r="E787" s="94" t="s">
        <v>143</v>
      </c>
      <c r="F787" s="102">
        <v>43741</v>
      </c>
      <c r="G787" s="91">
        <v>65298.15</v>
      </c>
      <c r="H787" s="93">
        <v>-1.522</v>
      </c>
      <c r="I787" s="91">
        <v>-0.99382999999999999</v>
      </c>
      <c r="J787" s="92">
        <v>-5.5526545524834793E-6</v>
      </c>
      <c r="K787" s="92">
        <v>-8.3153145946915218E-9</v>
      </c>
    </row>
    <row r="788" spans="2:11">
      <c r="B788" s="84" t="s">
        <v>3306</v>
      </c>
      <c r="C788" s="81" t="s">
        <v>3309</v>
      </c>
      <c r="D788" s="94" t="s">
        <v>1869</v>
      </c>
      <c r="E788" s="94" t="s">
        <v>143</v>
      </c>
      <c r="F788" s="102">
        <v>43741</v>
      </c>
      <c r="G788" s="91">
        <v>52238.51</v>
      </c>
      <c r="H788" s="93">
        <v>-1.522</v>
      </c>
      <c r="I788" s="91">
        <v>-0.79507000000000005</v>
      </c>
      <c r="J788" s="92">
        <v>-4.442157164749545E-6</v>
      </c>
      <c r="K788" s="92">
        <v>-6.6523018773848532E-9</v>
      </c>
    </row>
    <row r="789" spans="2:11">
      <c r="B789" s="84" t="s">
        <v>3310</v>
      </c>
      <c r="C789" s="81" t="s">
        <v>3311</v>
      </c>
      <c r="D789" s="94" t="s">
        <v>1869</v>
      </c>
      <c r="E789" s="94" t="s">
        <v>143</v>
      </c>
      <c r="F789" s="102">
        <v>43741</v>
      </c>
      <c r="G789" s="91">
        <v>5762275.2000000002</v>
      </c>
      <c r="H789" s="93">
        <v>-1.5249999999999999</v>
      </c>
      <c r="I789" s="91">
        <v>-87.875009999999989</v>
      </c>
      <c r="J789" s="92">
        <v>-4.9096885214375816E-4</v>
      </c>
      <c r="K789" s="92">
        <v>-7.3524481366195763E-7</v>
      </c>
    </row>
    <row r="790" spans="2:11">
      <c r="B790" s="84" t="s">
        <v>3310</v>
      </c>
      <c r="C790" s="81" t="s">
        <v>3312</v>
      </c>
      <c r="D790" s="94" t="s">
        <v>1869</v>
      </c>
      <c r="E790" s="94" t="s">
        <v>143</v>
      </c>
      <c r="F790" s="102">
        <v>43741</v>
      </c>
      <c r="G790" s="91">
        <v>17286825.600000001</v>
      </c>
      <c r="H790" s="93">
        <v>-1.5249999999999999</v>
      </c>
      <c r="I790" s="91">
        <v>-263.62503999999996</v>
      </c>
      <c r="J790" s="92">
        <v>-1.4729066123025459E-3</v>
      </c>
      <c r="K790" s="92">
        <v>-2.205734524655259E-6</v>
      </c>
    </row>
    <row r="791" spans="2:11">
      <c r="B791" s="84" t="s">
        <v>3313</v>
      </c>
      <c r="C791" s="81" t="s">
        <v>3314</v>
      </c>
      <c r="D791" s="94" t="s">
        <v>1869</v>
      </c>
      <c r="E791" s="94" t="s">
        <v>143</v>
      </c>
      <c r="F791" s="102">
        <v>43745</v>
      </c>
      <c r="G791" s="91">
        <v>43281097.524386019</v>
      </c>
      <c r="H791" s="93">
        <v>-1.45</v>
      </c>
      <c r="I791" s="91">
        <v>-627.59151805099998</v>
      </c>
      <c r="J791" s="92">
        <v>-3.5064335950875931E-3</v>
      </c>
      <c r="K791" s="92">
        <v>-5.251019701109936E-6</v>
      </c>
    </row>
    <row r="792" spans="2:11">
      <c r="B792" s="84" t="s">
        <v>3315</v>
      </c>
      <c r="C792" s="81" t="s">
        <v>3316</v>
      </c>
      <c r="D792" s="94" t="s">
        <v>1869</v>
      </c>
      <c r="E792" s="94" t="s">
        <v>143</v>
      </c>
      <c r="F792" s="102">
        <v>43745</v>
      </c>
      <c r="G792" s="91">
        <v>43281097.524386004</v>
      </c>
      <c r="H792" s="93">
        <v>-1.45</v>
      </c>
      <c r="I792" s="91">
        <v>-627.59151805100009</v>
      </c>
      <c r="J792" s="92">
        <v>-3.506433595087594E-3</v>
      </c>
      <c r="K792" s="92">
        <v>-5.2510197011099368E-6</v>
      </c>
    </row>
    <row r="793" spans="2:11">
      <c r="B793" s="84" t="s">
        <v>3317</v>
      </c>
      <c r="C793" s="81" t="s">
        <v>3318</v>
      </c>
      <c r="D793" s="94" t="s">
        <v>1869</v>
      </c>
      <c r="E793" s="94" t="s">
        <v>143</v>
      </c>
      <c r="F793" s="102">
        <v>43753</v>
      </c>
      <c r="G793" s="91">
        <v>54121800.365610987</v>
      </c>
      <c r="H793" s="93">
        <v>-1.2925</v>
      </c>
      <c r="I793" s="91">
        <v>-699.51908019500002</v>
      </c>
      <c r="J793" s="92">
        <v>-3.90830202871097E-3</v>
      </c>
      <c r="K793" s="92">
        <v>-5.8528331976401123E-6</v>
      </c>
    </row>
    <row r="794" spans="2:11">
      <c r="B794" s="84" t="s">
        <v>3319</v>
      </c>
      <c r="C794" s="81" t="s">
        <v>3320</v>
      </c>
      <c r="D794" s="94" t="s">
        <v>1869</v>
      </c>
      <c r="E794" s="94" t="s">
        <v>143</v>
      </c>
      <c r="F794" s="102">
        <v>43809</v>
      </c>
      <c r="G794" s="91">
        <v>53948.160000000003</v>
      </c>
      <c r="H794" s="93">
        <v>-1.1924999999999999</v>
      </c>
      <c r="I794" s="91">
        <v>-0.64333000000000007</v>
      </c>
      <c r="J794" s="92">
        <v>-3.5943664945203879E-6</v>
      </c>
      <c r="K794" s="92">
        <v>-5.3827026133271259E-9</v>
      </c>
    </row>
    <row r="795" spans="2:11">
      <c r="B795" s="84" t="s">
        <v>3319</v>
      </c>
      <c r="C795" s="81" t="s">
        <v>3321</v>
      </c>
      <c r="D795" s="94" t="s">
        <v>1869</v>
      </c>
      <c r="E795" s="94" t="s">
        <v>143</v>
      </c>
      <c r="F795" s="102">
        <v>43809</v>
      </c>
      <c r="G795" s="91">
        <v>500947.20000000001</v>
      </c>
      <c r="H795" s="93">
        <v>-1.1924999999999999</v>
      </c>
      <c r="I795" s="91">
        <v>-5.9737999999999998</v>
      </c>
      <c r="J795" s="92">
        <v>-3.3376380030413456E-5</v>
      </c>
      <c r="K795" s="92">
        <v>-4.998241784386486E-8</v>
      </c>
    </row>
    <row r="796" spans="2:11">
      <c r="B796" s="84" t="s">
        <v>3322</v>
      </c>
      <c r="C796" s="81" t="s">
        <v>3323</v>
      </c>
      <c r="D796" s="94" t="s">
        <v>1869</v>
      </c>
      <c r="E796" s="94" t="s">
        <v>143</v>
      </c>
      <c r="F796" s="102">
        <v>43753</v>
      </c>
      <c r="G796" s="91">
        <v>144539.01</v>
      </c>
      <c r="H796" s="93">
        <v>-1.1993</v>
      </c>
      <c r="I796" s="91">
        <v>-1.7334400000000001</v>
      </c>
      <c r="J796" s="92">
        <v>-9.6849496467775806E-6</v>
      </c>
      <c r="K796" s="92">
        <v>-1.4503586056993724E-8</v>
      </c>
    </row>
    <row r="797" spans="2:11">
      <c r="B797" s="84" t="s">
        <v>3324</v>
      </c>
      <c r="C797" s="81" t="s">
        <v>3325</v>
      </c>
      <c r="D797" s="94" t="s">
        <v>1869</v>
      </c>
      <c r="E797" s="94" t="s">
        <v>143</v>
      </c>
      <c r="F797" s="102">
        <v>43753</v>
      </c>
      <c r="G797" s="91">
        <v>61323437.679879993</v>
      </c>
      <c r="H797" s="93">
        <v>-1.1338999999999999</v>
      </c>
      <c r="I797" s="91">
        <v>-695.33236022999995</v>
      </c>
      <c r="J797" s="92">
        <v>-3.8849102920219675E-3</v>
      </c>
      <c r="K797" s="92">
        <v>-5.8178031687329038E-6</v>
      </c>
    </row>
    <row r="798" spans="2:11">
      <c r="B798" s="84" t="s">
        <v>3326</v>
      </c>
      <c r="C798" s="81" t="s">
        <v>3327</v>
      </c>
      <c r="D798" s="94" t="s">
        <v>1869</v>
      </c>
      <c r="E798" s="94" t="s">
        <v>143</v>
      </c>
      <c r="F798" s="102">
        <v>43808</v>
      </c>
      <c r="G798" s="91">
        <v>192836.16</v>
      </c>
      <c r="H798" s="93">
        <v>-1.1379999999999999</v>
      </c>
      <c r="I798" s="91">
        <v>-2.1943899999999998</v>
      </c>
      <c r="J798" s="92">
        <v>-1.2260335895901936E-5</v>
      </c>
      <c r="K798" s="92">
        <v>-1.8360326407378655E-8</v>
      </c>
    </row>
    <row r="799" spans="2:11">
      <c r="B799" s="84" t="s">
        <v>3326</v>
      </c>
      <c r="C799" s="81" t="s">
        <v>3328</v>
      </c>
      <c r="D799" s="94" t="s">
        <v>1869</v>
      </c>
      <c r="E799" s="94" t="s">
        <v>143</v>
      </c>
      <c r="F799" s="102">
        <v>43808</v>
      </c>
      <c r="G799" s="91">
        <v>347105.09</v>
      </c>
      <c r="H799" s="93">
        <v>-1.1379999999999999</v>
      </c>
      <c r="I799" s="91">
        <v>-3.9498899999999999</v>
      </c>
      <c r="J799" s="92">
        <v>-2.2068537567097965E-5</v>
      </c>
      <c r="K799" s="92">
        <v>-3.3048487130018306E-8</v>
      </c>
    </row>
    <row r="800" spans="2:11">
      <c r="B800" s="84" t="s">
        <v>3329</v>
      </c>
      <c r="C800" s="81" t="s">
        <v>3128</v>
      </c>
      <c r="D800" s="94" t="s">
        <v>1869</v>
      </c>
      <c r="E800" s="94" t="s">
        <v>143</v>
      </c>
      <c r="F800" s="102">
        <v>43822</v>
      </c>
      <c r="G800" s="91">
        <v>49115907.676784009</v>
      </c>
      <c r="H800" s="93">
        <v>-1.0169999999999999</v>
      </c>
      <c r="I800" s="91">
        <v>-499.48475434999995</v>
      </c>
      <c r="J800" s="92">
        <v>-2.7906848204799811E-3</v>
      </c>
      <c r="K800" s="92">
        <v>-4.1791582742244288E-6</v>
      </c>
    </row>
    <row r="801" spans="2:11">
      <c r="B801" s="84" t="s">
        <v>3330</v>
      </c>
      <c r="C801" s="81" t="s">
        <v>3331</v>
      </c>
      <c r="D801" s="94" t="s">
        <v>1869</v>
      </c>
      <c r="E801" s="94" t="s">
        <v>143</v>
      </c>
      <c r="F801" s="102">
        <v>43761</v>
      </c>
      <c r="G801" s="91">
        <v>560402.5</v>
      </c>
      <c r="H801" s="93">
        <v>-0.4224</v>
      </c>
      <c r="I801" s="91">
        <v>-2.3671100000000003</v>
      </c>
      <c r="J801" s="92">
        <v>-1.3225344493252539E-5</v>
      </c>
      <c r="K801" s="92">
        <v>-1.9805464043387956E-8</v>
      </c>
    </row>
    <row r="802" spans="2:11">
      <c r="B802" s="84" t="s">
        <v>3330</v>
      </c>
      <c r="C802" s="81" t="s">
        <v>3332</v>
      </c>
      <c r="D802" s="94" t="s">
        <v>1869</v>
      </c>
      <c r="E802" s="94" t="s">
        <v>143</v>
      </c>
      <c r="F802" s="102">
        <v>43761</v>
      </c>
      <c r="G802" s="91">
        <v>2589446.02</v>
      </c>
      <c r="H802" s="93">
        <v>-0.4224</v>
      </c>
      <c r="I802" s="91">
        <v>-10.93769</v>
      </c>
      <c r="J802" s="92">
        <v>-6.1110264504143593E-5</v>
      </c>
      <c r="K802" s="92">
        <v>-9.1514980720255491E-8</v>
      </c>
    </row>
    <row r="803" spans="2:11">
      <c r="B803" s="84" t="s">
        <v>3333</v>
      </c>
      <c r="C803" s="81" t="s">
        <v>3334</v>
      </c>
      <c r="D803" s="94" t="s">
        <v>1869</v>
      </c>
      <c r="E803" s="94" t="s">
        <v>143</v>
      </c>
      <c r="F803" s="102">
        <v>43766</v>
      </c>
      <c r="G803" s="91">
        <v>40505819.231131002</v>
      </c>
      <c r="H803" s="93">
        <v>-0.64859999999999995</v>
      </c>
      <c r="I803" s="91">
        <v>-262.70316861699996</v>
      </c>
      <c r="J803" s="92">
        <v>-1.467755999691114E-3</v>
      </c>
      <c r="K803" s="92">
        <v>-2.198021283391171E-6</v>
      </c>
    </row>
    <row r="804" spans="2:11">
      <c r="B804" s="84" t="s">
        <v>3335</v>
      </c>
      <c r="C804" s="81" t="s">
        <v>2786</v>
      </c>
      <c r="D804" s="94" t="s">
        <v>1869</v>
      </c>
      <c r="E804" s="94" t="s">
        <v>143</v>
      </c>
      <c r="F804" s="102">
        <v>43810</v>
      </c>
      <c r="G804" s="91">
        <v>297885.77</v>
      </c>
      <c r="H804" s="93">
        <v>-0.80269999999999997</v>
      </c>
      <c r="I804" s="91">
        <v>-2.3910800000000001</v>
      </c>
      <c r="J804" s="92">
        <v>-1.3359267930483281E-5</v>
      </c>
      <c r="K804" s="92">
        <v>-2.0006019561771134E-8</v>
      </c>
    </row>
    <row r="805" spans="2:11">
      <c r="B805" s="84" t="s">
        <v>3335</v>
      </c>
      <c r="C805" s="81" t="s">
        <v>2823</v>
      </c>
      <c r="D805" s="94" t="s">
        <v>1869</v>
      </c>
      <c r="E805" s="94" t="s">
        <v>143</v>
      </c>
      <c r="F805" s="102">
        <v>43810</v>
      </c>
      <c r="G805" s="91">
        <v>166351.79999999999</v>
      </c>
      <c r="H805" s="93">
        <v>-0.80269999999999997</v>
      </c>
      <c r="I805" s="91">
        <v>-1.33528</v>
      </c>
      <c r="J805" s="92">
        <v>-7.4603791099485228E-6</v>
      </c>
      <c r="K805" s="92">
        <v>-1.1172205781672616E-8</v>
      </c>
    </row>
    <row r="806" spans="2:11">
      <c r="B806" s="84" t="s">
        <v>3335</v>
      </c>
      <c r="C806" s="81" t="s">
        <v>3336</v>
      </c>
      <c r="D806" s="94" t="s">
        <v>1869</v>
      </c>
      <c r="E806" s="94" t="s">
        <v>143</v>
      </c>
      <c r="F806" s="102">
        <v>43810</v>
      </c>
      <c r="G806" s="91">
        <v>491318.09</v>
      </c>
      <c r="H806" s="93">
        <v>-0.80269999999999997</v>
      </c>
      <c r="I806" s="91">
        <v>-3.9437199999999999</v>
      </c>
      <c r="J806" s="92">
        <v>-2.2034064992725262E-5</v>
      </c>
      <c r="K806" s="92">
        <v>-3.2996863118819969E-8</v>
      </c>
    </row>
    <row r="807" spans="2:11">
      <c r="B807" s="84" t="s">
        <v>3337</v>
      </c>
      <c r="C807" s="81" t="s">
        <v>3338</v>
      </c>
      <c r="D807" s="94" t="s">
        <v>1869</v>
      </c>
      <c r="E807" s="94" t="s">
        <v>143</v>
      </c>
      <c r="F807" s="102">
        <v>43766</v>
      </c>
      <c r="G807" s="91">
        <v>658139.9</v>
      </c>
      <c r="H807" s="93">
        <v>-0.72489999999999999</v>
      </c>
      <c r="I807" s="91">
        <v>-4.7707600000000001</v>
      </c>
      <c r="J807" s="92">
        <v>-2.6654842611720401E-5</v>
      </c>
      <c r="K807" s="92">
        <v>-3.9916656023435121E-8</v>
      </c>
    </row>
    <row r="808" spans="2:11">
      <c r="B808" s="84" t="s">
        <v>3339</v>
      </c>
      <c r="C808" s="81" t="s">
        <v>2798</v>
      </c>
      <c r="D808" s="94" t="s">
        <v>1869</v>
      </c>
      <c r="E808" s="94" t="s">
        <v>143</v>
      </c>
      <c r="F808" s="102">
        <v>43775</v>
      </c>
      <c r="G808" s="91">
        <v>271124.58</v>
      </c>
      <c r="H808" s="93">
        <v>-0.69910000000000005</v>
      </c>
      <c r="I808" s="91">
        <v>-1.89541</v>
      </c>
      <c r="J808" s="92">
        <v>-1.0589896627514477E-5</v>
      </c>
      <c r="K808" s="92">
        <v>-1.5858779102989706E-8</v>
      </c>
    </row>
    <row r="809" spans="2:11">
      <c r="B809" s="84" t="s">
        <v>3339</v>
      </c>
      <c r="C809" s="81" t="s">
        <v>2925</v>
      </c>
      <c r="D809" s="94" t="s">
        <v>1869</v>
      </c>
      <c r="E809" s="94" t="s">
        <v>143</v>
      </c>
      <c r="F809" s="102">
        <v>43775</v>
      </c>
      <c r="G809" s="91">
        <v>154928.32999999999</v>
      </c>
      <c r="H809" s="93">
        <v>-0.69910000000000005</v>
      </c>
      <c r="I809" s="91">
        <v>-1.0830899999999999</v>
      </c>
      <c r="J809" s="92">
        <v>-6.0513615198266619E-6</v>
      </c>
      <c r="K809" s="92">
        <v>-9.0621475346532505E-9</v>
      </c>
    </row>
    <row r="810" spans="2:11">
      <c r="B810" s="84" t="s">
        <v>3339</v>
      </c>
      <c r="C810" s="81" t="s">
        <v>3340</v>
      </c>
      <c r="D810" s="94" t="s">
        <v>1869</v>
      </c>
      <c r="E810" s="94" t="s">
        <v>143</v>
      </c>
      <c r="F810" s="102">
        <v>43775</v>
      </c>
      <c r="G810" s="91">
        <v>387320.83</v>
      </c>
      <c r="H810" s="93">
        <v>-0.69910000000000005</v>
      </c>
      <c r="I810" s="91">
        <v>-2.7077300000000002</v>
      </c>
      <c r="J810" s="92">
        <v>-1.5128431735202291E-5</v>
      </c>
      <c r="K810" s="92">
        <v>-2.2655410671326158E-8</v>
      </c>
    </row>
    <row r="811" spans="2:11">
      <c r="B811" s="84" t="s">
        <v>3339</v>
      </c>
      <c r="C811" s="81" t="s">
        <v>3341</v>
      </c>
      <c r="D811" s="94" t="s">
        <v>1869</v>
      </c>
      <c r="E811" s="94" t="s">
        <v>143</v>
      </c>
      <c r="F811" s="102">
        <v>43775</v>
      </c>
      <c r="G811" s="91">
        <v>387320.83</v>
      </c>
      <c r="H811" s="93">
        <v>-0.69910000000000005</v>
      </c>
      <c r="I811" s="91">
        <v>-2.7077300000000002</v>
      </c>
      <c r="J811" s="92">
        <v>-1.5128431735202291E-5</v>
      </c>
      <c r="K811" s="92">
        <v>-2.2655410671326158E-8</v>
      </c>
    </row>
    <row r="812" spans="2:11">
      <c r="B812" s="84" t="s">
        <v>3342</v>
      </c>
      <c r="C812" s="81" t="s">
        <v>3343</v>
      </c>
      <c r="D812" s="94" t="s">
        <v>1869</v>
      </c>
      <c r="E812" s="94" t="s">
        <v>143</v>
      </c>
      <c r="F812" s="102">
        <v>43775</v>
      </c>
      <c r="G812" s="91">
        <v>2712769.92</v>
      </c>
      <c r="H812" s="93">
        <v>-0.62849999999999995</v>
      </c>
      <c r="I812" s="91">
        <v>-17.048950000000001</v>
      </c>
      <c r="J812" s="92">
        <v>-9.525465102941471E-5</v>
      </c>
      <c r="K812" s="92">
        <v>-1.4264751794488597E-7</v>
      </c>
    </row>
    <row r="813" spans="2:11">
      <c r="B813" s="84" t="s">
        <v>3342</v>
      </c>
      <c r="C813" s="81" t="s">
        <v>3344</v>
      </c>
      <c r="D813" s="94" t="s">
        <v>1869</v>
      </c>
      <c r="E813" s="94" t="s">
        <v>143</v>
      </c>
      <c r="F813" s="102">
        <v>43775</v>
      </c>
      <c r="G813" s="91">
        <v>5813078.4000000004</v>
      </c>
      <c r="H813" s="93">
        <v>-0.62849999999999995</v>
      </c>
      <c r="I813" s="91">
        <v>-36.533459999999998</v>
      </c>
      <c r="J813" s="92">
        <v>-2.0411708540391525E-4</v>
      </c>
      <c r="K813" s="92">
        <v>-3.0567321688073303E-7</v>
      </c>
    </row>
    <row r="814" spans="2:11">
      <c r="B814" s="84" t="s">
        <v>3345</v>
      </c>
      <c r="C814" s="81" t="s">
        <v>3346</v>
      </c>
      <c r="D814" s="94" t="s">
        <v>1869</v>
      </c>
      <c r="E814" s="94" t="s">
        <v>143</v>
      </c>
      <c r="F814" s="102">
        <v>43766</v>
      </c>
      <c r="G814" s="91">
        <v>1085640.19</v>
      </c>
      <c r="H814" s="93">
        <v>-0.59379999999999999</v>
      </c>
      <c r="I814" s="91">
        <v>-6.4464600000000001</v>
      </c>
      <c r="J814" s="92">
        <v>-3.6017191538193303E-5</v>
      </c>
      <c r="K814" s="92">
        <v>-5.3937135045324761E-8</v>
      </c>
    </row>
    <row r="815" spans="2:11">
      <c r="B815" s="84" t="s">
        <v>3345</v>
      </c>
      <c r="C815" s="81" t="s">
        <v>3347</v>
      </c>
      <c r="D815" s="94" t="s">
        <v>1869</v>
      </c>
      <c r="E815" s="94" t="s">
        <v>143</v>
      </c>
      <c r="F815" s="102">
        <v>43766</v>
      </c>
      <c r="G815" s="91">
        <v>1938643.2</v>
      </c>
      <c r="H815" s="93">
        <v>-0.59379999999999999</v>
      </c>
      <c r="I815" s="91">
        <v>-11.51154</v>
      </c>
      <c r="J815" s="92">
        <v>-6.4316437405890017E-5</v>
      </c>
      <c r="K815" s="92">
        <v>-9.6316348439245391E-8</v>
      </c>
    </row>
    <row r="816" spans="2:11">
      <c r="B816" s="84" t="s">
        <v>3345</v>
      </c>
      <c r="C816" s="81" t="s">
        <v>3348</v>
      </c>
      <c r="D816" s="94" t="s">
        <v>1869</v>
      </c>
      <c r="E816" s="94" t="s">
        <v>143</v>
      </c>
      <c r="F816" s="102">
        <v>43766</v>
      </c>
      <c r="G816" s="91">
        <v>4265015.04</v>
      </c>
      <c r="H816" s="93">
        <v>-0.59379999999999999</v>
      </c>
      <c r="I816" s="91">
        <v>-25.325389999999999</v>
      </c>
      <c r="J816" s="92">
        <v>-1.4149617346721229E-4</v>
      </c>
      <c r="K816" s="92">
        <v>-2.1189598330021706E-7</v>
      </c>
    </row>
    <row r="817" spans="2:11">
      <c r="B817" s="84" t="s">
        <v>3345</v>
      </c>
      <c r="C817" s="81" t="s">
        <v>3349</v>
      </c>
      <c r="D817" s="94" t="s">
        <v>1869</v>
      </c>
      <c r="E817" s="94" t="s">
        <v>143</v>
      </c>
      <c r="F817" s="102">
        <v>43766</v>
      </c>
      <c r="G817" s="91">
        <v>930548.74</v>
      </c>
      <c r="H817" s="93">
        <v>-0.59379999999999999</v>
      </c>
      <c r="I817" s="91">
        <v>-5.5255400000000003</v>
      </c>
      <c r="J817" s="92">
        <v>-3.087189442452891E-5</v>
      </c>
      <c r="K817" s="92">
        <v>-4.6231853944388674E-8</v>
      </c>
    </row>
    <row r="818" spans="2:11">
      <c r="B818" s="84" t="s">
        <v>3350</v>
      </c>
      <c r="C818" s="81" t="s">
        <v>3351</v>
      </c>
      <c r="D818" s="94" t="s">
        <v>1869</v>
      </c>
      <c r="E818" s="94" t="s">
        <v>143</v>
      </c>
      <c r="F818" s="102">
        <v>43766</v>
      </c>
      <c r="G818" s="91">
        <v>38772864</v>
      </c>
      <c r="H818" s="93">
        <v>-0.59379999999999999</v>
      </c>
      <c r="I818" s="91">
        <v>-230.23079999999999</v>
      </c>
      <c r="J818" s="92">
        <v>-1.2863287481178001E-3</v>
      </c>
      <c r="K818" s="92">
        <v>-1.9263269687849078E-6</v>
      </c>
    </row>
    <row r="819" spans="2:11">
      <c r="B819" s="84" t="s">
        <v>3350</v>
      </c>
      <c r="C819" s="81" t="s">
        <v>3352</v>
      </c>
      <c r="D819" s="94" t="s">
        <v>1869</v>
      </c>
      <c r="E819" s="94" t="s">
        <v>143</v>
      </c>
      <c r="F819" s="102">
        <v>43766</v>
      </c>
      <c r="G819" s="91">
        <v>6591386.8799999999</v>
      </c>
      <c r="H819" s="93">
        <v>-0.59379999999999999</v>
      </c>
      <c r="I819" s="91">
        <v>-39.139240000000001</v>
      </c>
      <c r="J819" s="92">
        <v>-2.1867590952853456E-4</v>
      </c>
      <c r="K819" s="92">
        <v>-3.2747561816118873E-7</v>
      </c>
    </row>
    <row r="820" spans="2:11">
      <c r="B820" s="84" t="s">
        <v>3353</v>
      </c>
      <c r="C820" s="81" t="s">
        <v>3354</v>
      </c>
      <c r="D820" s="94" t="s">
        <v>1869</v>
      </c>
      <c r="E820" s="94" t="s">
        <v>143</v>
      </c>
      <c r="F820" s="102">
        <v>43766</v>
      </c>
      <c r="G820" s="91">
        <v>24434524.800000001</v>
      </c>
      <c r="H820" s="93">
        <v>-0.56259999999999999</v>
      </c>
      <c r="I820" s="91">
        <v>-137.46951999999999</v>
      </c>
      <c r="J820" s="92">
        <v>-7.6805968430789841E-4</v>
      </c>
      <c r="K820" s="92">
        <v>-1.1501990340211484E-6</v>
      </c>
    </row>
    <row r="821" spans="2:11">
      <c r="B821" s="84" t="s">
        <v>3355</v>
      </c>
      <c r="C821" s="81" t="s">
        <v>2747</v>
      </c>
      <c r="D821" s="94" t="s">
        <v>1869</v>
      </c>
      <c r="E821" s="94" t="s">
        <v>143</v>
      </c>
      <c r="F821" s="102">
        <v>43774</v>
      </c>
      <c r="G821" s="91">
        <v>465481.73</v>
      </c>
      <c r="H821" s="93">
        <v>-0.54920000000000002</v>
      </c>
      <c r="I821" s="91">
        <v>-2.5566199999999997</v>
      </c>
      <c r="J821" s="92">
        <v>-1.428416095506305E-5</v>
      </c>
      <c r="K821" s="92">
        <v>-2.1391082578590136E-8</v>
      </c>
    </row>
    <row r="822" spans="2:11">
      <c r="B822" s="84" t="s">
        <v>3355</v>
      </c>
      <c r="C822" s="81" t="s">
        <v>3356</v>
      </c>
      <c r="D822" s="94" t="s">
        <v>1869</v>
      </c>
      <c r="E822" s="94" t="s">
        <v>143</v>
      </c>
      <c r="F822" s="102">
        <v>43774</v>
      </c>
      <c r="G822" s="91">
        <v>659432.44999999995</v>
      </c>
      <c r="H822" s="93">
        <v>-0.54920000000000002</v>
      </c>
      <c r="I822" s="91">
        <v>-3.62188</v>
      </c>
      <c r="J822" s="92">
        <v>-2.0235903998217868E-5</v>
      </c>
      <c r="K822" s="92">
        <v>-3.0304047597900377E-8</v>
      </c>
    </row>
    <row r="823" spans="2:11">
      <c r="B823" s="84" t="s">
        <v>3355</v>
      </c>
      <c r="C823" s="81" t="s">
        <v>3357</v>
      </c>
      <c r="D823" s="94" t="s">
        <v>1869</v>
      </c>
      <c r="E823" s="94" t="s">
        <v>143</v>
      </c>
      <c r="F823" s="102">
        <v>43774</v>
      </c>
      <c r="G823" s="91">
        <v>426691.58</v>
      </c>
      <c r="H823" s="93">
        <v>-0.54920000000000002</v>
      </c>
      <c r="I823" s="91">
        <v>-2.3435700000000002</v>
      </c>
      <c r="J823" s="92">
        <v>-1.3093823520686343E-5</v>
      </c>
      <c r="K823" s="92">
        <v>-1.9608506308605306E-8</v>
      </c>
    </row>
    <row r="824" spans="2:11">
      <c r="B824" s="84" t="s">
        <v>3355</v>
      </c>
      <c r="C824" s="81" t="s">
        <v>3358</v>
      </c>
      <c r="D824" s="94" t="s">
        <v>1869</v>
      </c>
      <c r="E824" s="94" t="s">
        <v>143</v>
      </c>
      <c r="F824" s="102">
        <v>43774</v>
      </c>
      <c r="G824" s="91">
        <v>1745556.48</v>
      </c>
      <c r="H824" s="93">
        <v>-0.54920000000000002</v>
      </c>
      <c r="I824" s="91">
        <v>-9.5873399999999993</v>
      </c>
      <c r="J824" s="92">
        <v>-5.3565687388393343E-5</v>
      </c>
      <c r="K824" s="92">
        <v>-8.0216685173792108E-8</v>
      </c>
    </row>
    <row r="825" spans="2:11">
      <c r="B825" s="84" t="s">
        <v>3355</v>
      </c>
      <c r="C825" s="81" t="s">
        <v>3136</v>
      </c>
      <c r="D825" s="94" t="s">
        <v>1869</v>
      </c>
      <c r="E825" s="94" t="s">
        <v>143</v>
      </c>
      <c r="F825" s="102">
        <v>43774</v>
      </c>
      <c r="G825" s="91">
        <v>659432.44999999995</v>
      </c>
      <c r="H825" s="93">
        <v>-0.54920000000000002</v>
      </c>
      <c r="I825" s="91">
        <v>-3.62188</v>
      </c>
      <c r="J825" s="92">
        <v>-2.0235903998217868E-5</v>
      </c>
      <c r="K825" s="92">
        <v>-3.0304047597900377E-8</v>
      </c>
    </row>
    <row r="826" spans="2:11">
      <c r="B826" s="84" t="s">
        <v>3355</v>
      </c>
      <c r="C826" s="81" t="s">
        <v>3359</v>
      </c>
      <c r="D826" s="94" t="s">
        <v>1869</v>
      </c>
      <c r="E826" s="94" t="s">
        <v>143</v>
      </c>
      <c r="F826" s="102">
        <v>43774</v>
      </c>
      <c r="G826" s="91">
        <v>1939507.2</v>
      </c>
      <c r="H826" s="93">
        <v>-0.54920000000000002</v>
      </c>
      <c r="I826" s="91">
        <v>-10.6526</v>
      </c>
      <c r="J826" s="92">
        <v>-5.9517430431548165E-5</v>
      </c>
      <c r="K826" s="92">
        <v>-8.9129650193102342E-8</v>
      </c>
    </row>
    <row r="827" spans="2:11">
      <c r="B827" s="84" t="s">
        <v>3355</v>
      </c>
      <c r="C827" s="81" t="s">
        <v>3360</v>
      </c>
      <c r="D827" s="94" t="s">
        <v>1869</v>
      </c>
      <c r="E827" s="94" t="s">
        <v>143</v>
      </c>
      <c r="F827" s="102">
        <v>43774</v>
      </c>
      <c r="G827" s="91">
        <v>310321.15000000002</v>
      </c>
      <c r="H827" s="93">
        <v>-0.54920000000000002</v>
      </c>
      <c r="I827" s="91">
        <v>-1.70442</v>
      </c>
      <c r="J827" s="92">
        <v>-9.5228112175562144E-6</v>
      </c>
      <c r="K827" s="92">
        <v>-1.42607774986508E-8</v>
      </c>
    </row>
    <row r="828" spans="2:11">
      <c r="B828" s="84" t="s">
        <v>3361</v>
      </c>
      <c r="C828" s="81" t="s">
        <v>3362</v>
      </c>
      <c r="D828" s="94" t="s">
        <v>1869</v>
      </c>
      <c r="E828" s="94" t="s">
        <v>143</v>
      </c>
      <c r="F828" s="102">
        <v>43766</v>
      </c>
      <c r="G828" s="91">
        <v>426691.58</v>
      </c>
      <c r="H828" s="93">
        <v>-0.54920000000000002</v>
      </c>
      <c r="I828" s="91">
        <v>-2.3435700000000002</v>
      </c>
      <c r="J828" s="92">
        <v>-1.3093823520686343E-5</v>
      </c>
      <c r="K828" s="92">
        <v>-1.9608506308605306E-8</v>
      </c>
    </row>
    <row r="829" spans="2:11">
      <c r="B829" s="84" t="s">
        <v>3363</v>
      </c>
      <c r="C829" s="81" t="s">
        <v>3364</v>
      </c>
      <c r="D829" s="94" t="s">
        <v>1869</v>
      </c>
      <c r="E829" s="94" t="s">
        <v>143</v>
      </c>
      <c r="F829" s="102">
        <v>43790</v>
      </c>
      <c r="G829" s="91">
        <v>41118285.310000002</v>
      </c>
      <c r="H829" s="93">
        <v>-0.75629999999999997</v>
      </c>
      <c r="I829" s="91">
        <v>-310.99709999999999</v>
      </c>
      <c r="J829" s="92">
        <v>-1.7375803337836048E-3</v>
      </c>
      <c r="K829" s="92">
        <v>-2.6020936423097901E-6</v>
      </c>
    </row>
    <row r="830" spans="2:11">
      <c r="B830" s="84" t="s">
        <v>3365</v>
      </c>
      <c r="C830" s="81" t="s">
        <v>3366</v>
      </c>
      <c r="D830" s="94" t="s">
        <v>1869</v>
      </c>
      <c r="E830" s="94" t="s">
        <v>143</v>
      </c>
      <c r="F830" s="102">
        <v>43790</v>
      </c>
      <c r="G830" s="91">
        <v>2482812.52</v>
      </c>
      <c r="H830" s="93">
        <v>-0.74829999999999997</v>
      </c>
      <c r="I830" s="91">
        <v>-18.579789999999999</v>
      </c>
      <c r="J830" s="92">
        <v>-1.0380764872029122E-4</v>
      </c>
      <c r="K830" s="92">
        <v>-1.5545596224032639E-7</v>
      </c>
    </row>
    <row r="831" spans="2:11">
      <c r="B831" s="84" t="s">
        <v>3365</v>
      </c>
      <c r="C831" s="81" t="s">
        <v>3367</v>
      </c>
      <c r="D831" s="94" t="s">
        <v>1869</v>
      </c>
      <c r="E831" s="94" t="s">
        <v>143</v>
      </c>
      <c r="F831" s="102">
        <v>43790</v>
      </c>
      <c r="G831" s="91">
        <v>11638183.68</v>
      </c>
      <c r="H831" s="93">
        <v>-0.74829999999999997</v>
      </c>
      <c r="I831" s="91">
        <v>-87.092780000000005</v>
      </c>
      <c r="J831" s="92">
        <v>-4.8659843369131759E-4</v>
      </c>
      <c r="K831" s="92">
        <v>-7.2869994327627251E-7</v>
      </c>
    </row>
    <row r="832" spans="2:11">
      <c r="B832" s="84" t="s">
        <v>3365</v>
      </c>
      <c r="C832" s="81" t="s">
        <v>3368</v>
      </c>
      <c r="D832" s="94" t="s">
        <v>1869</v>
      </c>
      <c r="E832" s="94" t="s">
        <v>143</v>
      </c>
      <c r="F832" s="102">
        <v>43790</v>
      </c>
      <c r="G832" s="91">
        <v>115353797.23999999</v>
      </c>
      <c r="H832" s="93">
        <v>-0.74829999999999997</v>
      </c>
      <c r="I832" s="91">
        <v>-863.23456999999996</v>
      </c>
      <c r="J832" s="92">
        <v>-4.8230012828870319E-3</v>
      </c>
      <c r="K832" s="92">
        <v>-7.2226306496717342E-6</v>
      </c>
    </row>
    <row r="833" spans="2:11">
      <c r="B833" s="84" t="s">
        <v>3365</v>
      </c>
      <c r="C833" s="81" t="s">
        <v>3369</v>
      </c>
      <c r="D833" s="94" t="s">
        <v>1869</v>
      </c>
      <c r="E833" s="94" t="s">
        <v>143</v>
      </c>
      <c r="F833" s="102">
        <v>43790</v>
      </c>
      <c r="G833" s="91">
        <v>4888037.1500000004</v>
      </c>
      <c r="H833" s="93">
        <v>-0.74829999999999997</v>
      </c>
      <c r="I833" s="91">
        <v>-36.578969999999998</v>
      </c>
      <c r="J833" s="92">
        <v>-2.0437135555945846E-4</v>
      </c>
      <c r="K833" s="92">
        <v>-3.060539962566871E-7</v>
      </c>
    </row>
    <row r="834" spans="2:11">
      <c r="B834" s="84" t="s">
        <v>3370</v>
      </c>
      <c r="C834" s="81" t="s">
        <v>3371</v>
      </c>
      <c r="D834" s="94" t="s">
        <v>1869</v>
      </c>
      <c r="E834" s="94" t="s">
        <v>143</v>
      </c>
      <c r="F834" s="102">
        <v>43790</v>
      </c>
      <c r="G834" s="91">
        <v>143558697.59999999</v>
      </c>
      <c r="H834" s="93">
        <v>-0.73370000000000002</v>
      </c>
      <c r="I834" s="91">
        <v>-1053.2228600000001</v>
      </c>
      <c r="J834" s="92">
        <v>-5.8844900117310511E-3</v>
      </c>
      <c r="K834" s="92">
        <v>-8.8122510079397341E-6</v>
      </c>
    </row>
    <row r="835" spans="2:11">
      <c r="B835" s="84" t="s">
        <v>3372</v>
      </c>
      <c r="C835" s="81" t="s">
        <v>3373</v>
      </c>
      <c r="D835" s="94" t="s">
        <v>1869</v>
      </c>
      <c r="E835" s="94" t="s">
        <v>143</v>
      </c>
      <c r="F835" s="102">
        <v>43808</v>
      </c>
      <c r="G835" s="91">
        <v>96999120</v>
      </c>
      <c r="H835" s="93">
        <v>-1.2091000000000001</v>
      </c>
      <c r="I835" s="91">
        <v>-1172.77808</v>
      </c>
      <c r="J835" s="92">
        <v>-6.5524602245503102E-3</v>
      </c>
      <c r="K835" s="92">
        <v>-9.8125621936933899E-6</v>
      </c>
    </row>
    <row r="836" spans="2:11">
      <c r="B836" s="84" t="s">
        <v>3374</v>
      </c>
      <c r="C836" s="81" t="s">
        <v>3375</v>
      </c>
      <c r="D836" s="94" t="s">
        <v>1869</v>
      </c>
      <c r="E836" s="94" t="s">
        <v>143</v>
      </c>
      <c r="F836" s="102">
        <v>43774</v>
      </c>
      <c r="G836" s="91">
        <v>23280307.199999999</v>
      </c>
      <c r="H836" s="93">
        <v>-0.52249999999999996</v>
      </c>
      <c r="I836" s="91">
        <v>-121.64677</v>
      </c>
      <c r="J836" s="92">
        <v>-6.7965596856143487E-4</v>
      </c>
      <c r="K836" s="92">
        <v>-1.0178110561948048E-6</v>
      </c>
    </row>
    <row r="837" spans="2:11">
      <c r="B837" s="84" t="s">
        <v>3376</v>
      </c>
      <c r="C837" s="81" t="s">
        <v>3377</v>
      </c>
      <c r="D837" s="94" t="s">
        <v>1869</v>
      </c>
      <c r="E837" s="94" t="s">
        <v>143</v>
      </c>
      <c r="F837" s="102">
        <v>43760</v>
      </c>
      <c r="G837" s="91">
        <v>65531581.738970004</v>
      </c>
      <c r="H837" s="93">
        <v>-0.34300000000000003</v>
      </c>
      <c r="I837" s="91">
        <v>-224.76418885400003</v>
      </c>
      <c r="J837" s="92">
        <v>-1.2557860966920095E-3</v>
      </c>
      <c r="K837" s="92">
        <v>-1.8805881689440526E-6</v>
      </c>
    </row>
    <row r="838" spans="2:11">
      <c r="B838" s="84" t="s">
        <v>3378</v>
      </c>
      <c r="C838" s="81" t="s">
        <v>2746</v>
      </c>
      <c r="D838" s="94" t="s">
        <v>1869</v>
      </c>
      <c r="E838" s="94" t="s">
        <v>143</v>
      </c>
      <c r="F838" s="102">
        <v>43809</v>
      </c>
      <c r="G838" s="91">
        <v>329833.73</v>
      </c>
      <c r="H838" s="93">
        <v>-1.1979</v>
      </c>
      <c r="I838" s="91">
        <v>-3.95112</v>
      </c>
      <c r="J838" s="92">
        <v>-2.2075409733463996E-5</v>
      </c>
      <c r="K838" s="92">
        <v>-3.3058778464503551E-8</v>
      </c>
    </row>
    <row r="839" spans="2:11">
      <c r="B839" s="84" t="s">
        <v>3378</v>
      </c>
      <c r="C839" s="81" t="s">
        <v>3253</v>
      </c>
      <c r="D839" s="94" t="s">
        <v>1869</v>
      </c>
      <c r="E839" s="94" t="s">
        <v>143</v>
      </c>
      <c r="F839" s="102">
        <v>43809</v>
      </c>
      <c r="G839" s="91">
        <v>1008903.17</v>
      </c>
      <c r="H839" s="93">
        <v>-1.1979</v>
      </c>
      <c r="I839" s="91">
        <v>-12.08577</v>
      </c>
      <c r="J839" s="92">
        <v>-6.7524733415944634E-5</v>
      </c>
      <c r="K839" s="92">
        <v>-1.0112089559490553E-7</v>
      </c>
    </row>
    <row r="840" spans="2:11">
      <c r="B840" s="84" t="s">
        <v>3378</v>
      </c>
      <c r="C840" s="81" t="s">
        <v>3379</v>
      </c>
      <c r="D840" s="94" t="s">
        <v>1869</v>
      </c>
      <c r="E840" s="94" t="s">
        <v>143</v>
      </c>
      <c r="F840" s="102">
        <v>43809</v>
      </c>
      <c r="G840" s="91">
        <v>1241726.98</v>
      </c>
      <c r="H840" s="93">
        <v>-1.1979</v>
      </c>
      <c r="I840" s="91">
        <v>-14.874790000000001</v>
      </c>
      <c r="J840" s="92">
        <v>-8.3107342715289079E-5</v>
      </c>
      <c r="K840" s="92">
        <v>-1.2445645470550448E-7</v>
      </c>
    </row>
    <row r="841" spans="2:11">
      <c r="B841" s="84" t="s">
        <v>3378</v>
      </c>
      <c r="C841" s="81" t="s">
        <v>2787</v>
      </c>
      <c r="D841" s="94" t="s">
        <v>1869</v>
      </c>
      <c r="E841" s="94" t="s">
        <v>143</v>
      </c>
      <c r="F841" s="102">
        <v>43809</v>
      </c>
      <c r="G841" s="91">
        <v>970099.19999999995</v>
      </c>
      <c r="H841" s="93">
        <v>-1.1979</v>
      </c>
      <c r="I841" s="91">
        <v>-11.62093</v>
      </c>
      <c r="J841" s="92">
        <v>-6.4927613242296811E-5</v>
      </c>
      <c r="K841" s="92">
        <v>-9.7231607853343671E-8</v>
      </c>
    </row>
    <row r="842" spans="2:11">
      <c r="B842" s="84" t="s">
        <v>3378</v>
      </c>
      <c r="C842" s="81" t="s">
        <v>3380</v>
      </c>
      <c r="D842" s="94" t="s">
        <v>1869</v>
      </c>
      <c r="E842" s="94" t="s">
        <v>143</v>
      </c>
      <c r="F842" s="102">
        <v>43809</v>
      </c>
      <c r="G842" s="91">
        <v>2716277.76</v>
      </c>
      <c r="H842" s="93">
        <v>-1.1979</v>
      </c>
      <c r="I842" s="91">
        <v>-32.538609999999998</v>
      </c>
      <c r="J842" s="92">
        <v>-1.8179735060119384E-4</v>
      </c>
      <c r="K842" s="92">
        <v>-2.7224855219099392E-7</v>
      </c>
    </row>
    <row r="843" spans="2:11">
      <c r="B843" s="84" t="s">
        <v>3378</v>
      </c>
      <c r="C843" s="81" t="s">
        <v>3381</v>
      </c>
      <c r="D843" s="94" t="s">
        <v>1869</v>
      </c>
      <c r="E843" s="94" t="s">
        <v>143</v>
      </c>
      <c r="F843" s="102">
        <v>43809</v>
      </c>
      <c r="G843" s="91">
        <v>1241726.98</v>
      </c>
      <c r="H843" s="93">
        <v>-1.1979</v>
      </c>
      <c r="I843" s="91">
        <v>-14.874790000000001</v>
      </c>
      <c r="J843" s="92">
        <v>-8.3107342715289079E-5</v>
      </c>
      <c r="K843" s="92">
        <v>-1.2445645470550448E-7</v>
      </c>
    </row>
    <row r="844" spans="2:11">
      <c r="B844" s="84" t="s">
        <v>3382</v>
      </c>
      <c r="C844" s="81" t="s">
        <v>3383</v>
      </c>
      <c r="D844" s="94" t="s">
        <v>1869</v>
      </c>
      <c r="E844" s="94" t="s">
        <v>143</v>
      </c>
      <c r="F844" s="102">
        <v>43808</v>
      </c>
      <c r="G844" s="91">
        <v>4656600.58</v>
      </c>
      <c r="H844" s="93">
        <v>-1.1952</v>
      </c>
      <c r="I844" s="91">
        <v>-55.657379999999996</v>
      </c>
      <c r="J844" s="92">
        <v>-3.1096485760774269E-4</v>
      </c>
      <c r="K844" s="92">
        <v>-4.6568188142468227E-7</v>
      </c>
    </row>
    <row r="845" spans="2:11">
      <c r="B845" s="84" t="s">
        <v>3382</v>
      </c>
      <c r="C845" s="81" t="s">
        <v>2605</v>
      </c>
      <c r="D845" s="94" t="s">
        <v>1869</v>
      </c>
      <c r="E845" s="94" t="s">
        <v>143</v>
      </c>
      <c r="F845" s="102">
        <v>43808</v>
      </c>
      <c r="G845" s="91">
        <v>5238675.6500000004</v>
      </c>
      <c r="H845" s="93">
        <v>-1.1952</v>
      </c>
      <c r="I845" s="91">
        <v>-62.614550000000001</v>
      </c>
      <c r="J845" s="92">
        <v>-3.4983545084089278E-4</v>
      </c>
      <c r="K845" s="92">
        <v>-5.2389209568542106E-7</v>
      </c>
    </row>
    <row r="846" spans="2:11">
      <c r="B846" s="84" t="s">
        <v>3382</v>
      </c>
      <c r="C846" s="81" t="s">
        <v>3384</v>
      </c>
      <c r="D846" s="94" t="s">
        <v>1869</v>
      </c>
      <c r="E846" s="94" t="s">
        <v>143</v>
      </c>
      <c r="F846" s="102">
        <v>43808</v>
      </c>
      <c r="G846" s="91">
        <v>46566005.759999998</v>
      </c>
      <c r="H846" s="93">
        <v>-1.1952</v>
      </c>
      <c r="I846" s="91">
        <v>-556.57379000000003</v>
      </c>
      <c r="J846" s="92">
        <v>-3.1096485202061564E-3</v>
      </c>
      <c r="K846" s="92">
        <v>-4.6568187305774376E-6</v>
      </c>
    </row>
    <row r="847" spans="2:11">
      <c r="B847" s="84" t="s">
        <v>3382</v>
      </c>
      <c r="C847" s="81" t="s">
        <v>3338</v>
      </c>
      <c r="D847" s="94" t="s">
        <v>1869</v>
      </c>
      <c r="E847" s="94" t="s">
        <v>143</v>
      </c>
      <c r="F847" s="102">
        <v>43808</v>
      </c>
      <c r="G847" s="91">
        <v>3492450.43</v>
      </c>
      <c r="H847" s="93">
        <v>-1.1952</v>
      </c>
      <c r="I847" s="91">
        <v>-41.743029999999997</v>
      </c>
      <c r="J847" s="92">
        <v>-2.3322361527017139E-4</v>
      </c>
      <c r="K847" s="92">
        <v>-3.4926136923381866E-7</v>
      </c>
    </row>
    <row r="848" spans="2:11">
      <c r="B848" s="84" t="s">
        <v>3382</v>
      </c>
      <c r="C848" s="81" t="s">
        <v>3385</v>
      </c>
      <c r="D848" s="94" t="s">
        <v>1869</v>
      </c>
      <c r="E848" s="94" t="s">
        <v>143</v>
      </c>
      <c r="F848" s="102">
        <v>43808</v>
      </c>
      <c r="G848" s="91">
        <v>9701251.1999999993</v>
      </c>
      <c r="H848" s="93">
        <v>-1.1952</v>
      </c>
      <c r="I848" s="91">
        <v>-115.95286999999999</v>
      </c>
      <c r="J848" s="92">
        <v>-6.4784342541382835E-4</v>
      </c>
      <c r="K848" s="92">
        <v>-9.7017054446672841E-7</v>
      </c>
    </row>
    <row r="849" spans="2:11">
      <c r="B849" s="84" t="s">
        <v>3382</v>
      </c>
      <c r="C849" s="81" t="s">
        <v>3386</v>
      </c>
      <c r="D849" s="94" t="s">
        <v>1869</v>
      </c>
      <c r="E849" s="94" t="s">
        <v>143</v>
      </c>
      <c r="F849" s="102">
        <v>43808</v>
      </c>
      <c r="G849" s="91">
        <v>11641501.439999999</v>
      </c>
      <c r="H849" s="93">
        <v>-1.1952</v>
      </c>
      <c r="I849" s="91">
        <v>-139.14345</v>
      </c>
      <c r="J849" s="92">
        <v>-7.7741214401935688E-4</v>
      </c>
      <c r="K849" s="92">
        <v>-1.1642047035617057E-6</v>
      </c>
    </row>
    <row r="850" spans="2:11">
      <c r="B850" s="84" t="s">
        <v>3382</v>
      </c>
      <c r="C850" s="81" t="s">
        <v>2277</v>
      </c>
      <c r="D850" s="94" t="s">
        <v>1869</v>
      </c>
      <c r="E850" s="94" t="s">
        <v>143</v>
      </c>
      <c r="F850" s="102">
        <v>43808</v>
      </c>
      <c r="G850" s="91">
        <v>3880500.48</v>
      </c>
      <c r="H850" s="93">
        <v>-1.1952</v>
      </c>
      <c r="I850" s="91">
        <v>-46.381149999999998</v>
      </c>
      <c r="J850" s="92">
        <v>-2.5913738133978559E-4</v>
      </c>
      <c r="K850" s="92">
        <v>-3.8806823452056856E-7</v>
      </c>
    </row>
    <row r="851" spans="2:11">
      <c r="B851" s="84" t="s">
        <v>3387</v>
      </c>
      <c r="C851" s="81" t="s">
        <v>3388</v>
      </c>
      <c r="D851" s="94" t="s">
        <v>1869</v>
      </c>
      <c r="E851" s="94" t="s">
        <v>143</v>
      </c>
      <c r="F851" s="102">
        <v>43818</v>
      </c>
      <c r="G851" s="91">
        <v>45408.73</v>
      </c>
      <c r="H851" s="93">
        <v>-0.48149999999999998</v>
      </c>
      <c r="I851" s="91">
        <v>-0.21865999999999999</v>
      </c>
      <c r="J851" s="92">
        <v>-1.2216812175583726E-6</v>
      </c>
      <c r="K851" s="92">
        <v>-1.8295147955638772E-9</v>
      </c>
    </row>
    <row r="852" spans="2:11">
      <c r="B852" s="84" t="s">
        <v>3389</v>
      </c>
      <c r="C852" s="81" t="s">
        <v>3390</v>
      </c>
      <c r="D852" s="94" t="s">
        <v>1869</v>
      </c>
      <c r="E852" s="94" t="s">
        <v>143</v>
      </c>
      <c r="F852" s="102">
        <v>43809</v>
      </c>
      <c r="G852" s="91">
        <v>77628672</v>
      </c>
      <c r="H852" s="93">
        <v>-1.1712</v>
      </c>
      <c r="I852" s="91">
        <v>-909.15936999999997</v>
      </c>
      <c r="J852" s="92">
        <v>-5.0795889787624768E-3</v>
      </c>
      <c r="K852" s="92">
        <v>-7.6068806317595053E-6</v>
      </c>
    </row>
    <row r="853" spans="2:11">
      <c r="B853" s="84" t="s">
        <v>3389</v>
      </c>
      <c r="C853" s="81" t="s">
        <v>3391</v>
      </c>
      <c r="D853" s="94" t="s">
        <v>1869</v>
      </c>
      <c r="E853" s="94" t="s">
        <v>143</v>
      </c>
      <c r="F853" s="102">
        <v>43809</v>
      </c>
      <c r="G853" s="91">
        <v>38814336</v>
      </c>
      <c r="H853" s="93">
        <v>-1.1712</v>
      </c>
      <c r="I853" s="91">
        <v>-454.57969000000003</v>
      </c>
      <c r="J853" s="92">
        <v>-2.539794517316874E-3</v>
      </c>
      <c r="K853" s="92">
        <v>-3.8034403577144461E-6</v>
      </c>
    </row>
    <row r="854" spans="2:11">
      <c r="B854" s="84" t="s">
        <v>3392</v>
      </c>
      <c r="C854" s="81" t="s">
        <v>3114</v>
      </c>
      <c r="D854" s="94" t="s">
        <v>1869</v>
      </c>
      <c r="E854" s="94" t="s">
        <v>143</v>
      </c>
      <c r="F854" s="102">
        <v>43804</v>
      </c>
      <c r="G854" s="91">
        <v>2445542.67</v>
      </c>
      <c r="H854" s="93">
        <v>-1.0103</v>
      </c>
      <c r="I854" s="91">
        <v>-24.708110000000001</v>
      </c>
      <c r="J854" s="92">
        <v>-1.3804735163434651E-4</v>
      </c>
      <c r="K854" s="92">
        <v>-2.0673123943757338E-7</v>
      </c>
    </row>
    <row r="855" spans="2:11">
      <c r="B855" s="84" t="s">
        <v>3392</v>
      </c>
      <c r="C855" s="81" t="s">
        <v>3393</v>
      </c>
      <c r="D855" s="94" t="s">
        <v>1869</v>
      </c>
      <c r="E855" s="94" t="s">
        <v>143</v>
      </c>
      <c r="F855" s="102">
        <v>43804</v>
      </c>
      <c r="G855" s="91">
        <v>49027307.789999999</v>
      </c>
      <c r="H855" s="93">
        <v>-1.0103</v>
      </c>
      <c r="I855" s="91">
        <v>-495.33875</v>
      </c>
      <c r="J855" s="92">
        <v>-2.7675205671080327E-3</v>
      </c>
      <c r="K855" s="92">
        <v>-4.1444689103682272E-6</v>
      </c>
    </row>
    <row r="856" spans="2:11">
      <c r="B856" s="84" t="s">
        <v>3392</v>
      </c>
      <c r="C856" s="81" t="s">
        <v>2662</v>
      </c>
      <c r="D856" s="94" t="s">
        <v>1869</v>
      </c>
      <c r="E856" s="94" t="s">
        <v>143</v>
      </c>
      <c r="F856" s="102">
        <v>43804</v>
      </c>
      <c r="G856" s="91">
        <v>4980367.05</v>
      </c>
      <c r="H856" s="93">
        <v>-1.0103</v>
      </c>
      <c r="I856" s="91">
        <v>-50.318260000000002</v>
      </c>
      <c r="J856" s="92">
        <v>-2.8113451542220236E-4</v>
      </c>
      <c r="K856" s="92">
        <v>-4.2100979217520365E-7</v>
      </c>
    </row>
    <row r="857" spans="2:11">
      <c r="B857" s="84" t="s">
        <v>3392</v>
      </c>
      <c r="C857" s="81" t="s">
        <v>2481</v>
      </c>
      <c r="D857" s="94" t="s">
        <v>1869</v>
      </c>
      <c r="E857" s="94" t="s">
        <v>143</v>
      </c>
      <c r="F857" s="102">
        <v>43804</v>
      </c>
      <c r="G857" s="91">
        <v>659908.34</v>
      </c>
      <c r="H857" s="93">
        <v>-1.0103</v>
      </c>
      <c r="I857" s="91">
        <v>-6.6672700000000003</v>
      </c>
      <c r="J857" s="92">
        <v>-3.725088507907442E-5</v>
      </c>
      <c r="K857" s="92">
        <v>-5.5784638758891304E-8</v>
      </c>
    </row>
    <row r="858" spans="2:11">
      <c r="B858" s="84" t="s">
        <v>3392</v>
      </c>
      <c r="C858" s="81" t="s">
        <v>3394</v>
      </c>
      <c r="D858" s="94" t="s">
        <v>1869</v>
      </c>
      <c r="E858" s="94" t="s">
        <v>143</v>
      </c>
      <c r="F858" s="102">
        <v>43804</v>
      </c>
      <c r="G858" s="91">
        <v>87340809.599999994</v>
      </c>
      <c r="H858" s="93">
        <v>-1.0103</v>
      </c>
      <c r="I858" s="91">
        <v>-882.4324499999999</v>
      </c>
      <c r="J858" s="92">
        <v>-4.930262279013161E-3</v>
      </c>
      <c r="K858" s="92">
        <v>-7.3832581329949751E-6</v>
      </c>
    </row>
    <row r="859" spans="2:11">
      <c r="B859" s="84" t="s">
        <v>3395</v>
      </c>
      <c r="C859" s="81" t="s">
        <v>3396</v>
      </c>
      <c r="D859" s="94" t="s">
        <v>1869</v>
      </c>
      <c r="E859" s="94" t="s">
        <v>143</v>
      </c>
      <c r="F859" s="102">
        <v>43804</v>
      </c>
      <c r="G859" s="91">
        <v>73761684.480000004</v>
      </c>
      <c r="H859" s="93">
        <v>-1.0004999999999999</v>
      </c>
      <c r="I859" s="91">
        <v>-738.01080000000002</v>
      </c>
      <c r="J859" s="92">
        <v>-4.1233601605928328E-3</v>
      </c>
      <c r="K859" s="92">
        <v>-6.1748910540836622E-6</v>
      </c>
    </row>
    <row r="860" spans="2:11">
      <c r="B860" s="84" t="s">
        <v>3397</v>
      </c>
      <c r="C860" s="81" t="s">
        <v>3398</v>
      </c>
      <c r="D860" s="94" t="s">
        <v>1869</v>
      </c>
      <c r="E860" s="94" t="s">
        <v>143</v>
      </c>
      <c r="F860" s="102">
        <v>43804</v>
      </c>
      <c r="G860" s="91">
        <v>15141634.560000001</v>
      </c>
      <c r="H860" s="93">
        <v>-0.99339999999999995</v>
      </c>
      <c r="I860" s="91">
        <v>-150.41839999999999</v>
      </c>
      <c r="J860" s="92">
        <v>-8.404067230183039E-4</v>
      </c>
      <c r="K860" s="92">
        <v>-1.2585415179961836E-6</v>
      </c>
    </row>
    <row r="861" spans="2:11">
      <c r="B861" s="84" t="s">
        <v>3397</v>
      </c>
      <c r="C861" s="81" t="s">
        <v>3399</v>
      </c>
      <c r="D861" s="94" t="s">
        <v>1869</v>
      </c>
      <c r="E861" s="94" t="s">
        <v>143</v>
      </c>
      <c r="F861" s="102">
        <v>43804</v>
      </c>
      <c r="G861" s="91">
        <v>60954785.280000001</v>
      </c>
      <c r="H861" s="93">
        <v>-0.99339999999999995</v>
      </c>
      <c r="I861" s="91">
        <v>-605.53049999999996</v>
      </c>
      <c r="J861" s="92">
        <v>-3.3831758826887871E-3</v>
      </c>
      <c r="K861" s="92">
        <v>-5.0664365174937911E-6</v>
      </c>
    </row>
    <row r="862" spans="2:11">
      <c r="B862" s="84" t="s">
        <v>3397</v>
      </c>
      <c r="C862" s="81" t="s">
        <v>3400</v>
      </c>
      <c r="D862" s="94" t="s">
        <v>1869</v>
      </c>
      <c r="E862" s="94" t="s">
        <v>143</v>
      </c>
      <c r="F862" s="102">
        <v>43804</v>
      </c>
      <c r="G862" s="91">
        <v>1545223.22</v>
      </c>
      <c r="H862" s="93">
        <v>-0.99339999999999995</v>
      </c>
      <c r="I862" s="91">
        <v>-15.350389999999999</v>
      </c>
      <c r="J862" s="92">
        <v>-8.5764580376821865E-5</v>
      </c>
      <c r="K862" s="92">
        <v>-1.2843577070646567E-7</v>
      </c>
    </row>
    <row r="863" spans="2:11">
      <c r="B863" s="84" t="s">
        <v>3397</v>
      </c>
      <c r="C863" s="81" t="s">
        <v>2277</v>
      </c>
      <c r="D863" s="94" t="s">
        <v>1869</v>
      </c>
      <c r="E863" s="94" t="s">
        <v>143</v>
      </c>
      <c r="F863" s="102">
        <v>43804</v>
      </c>
      <c r="G863" s="91">
        <v>27466536.84</v>
      </c>
      <c r="H863" s="93">
        <v>-0.99339999999999995</v>
      </c>
      <c r="I863" s="91">
        <v>-272.85513000000003</v>
      </c>
      <c r="J863" s="92">
        <v>-1.5244762985248703E-3</v>
      </c>
      <c r="K863" s="92">
        <v>-2.2829621210120975E-6</v>
      </c>
    </row>
    <row r="864" spans="2:11">
      <c r="B864" s="84" t="s">
        <v>3401</v>
      </c>
      <c r="C864" s="81" t="s">
        <v>3402</v>
      </c>
      <c r="D864" s="94" t="s">
        <v>1869</v>
      </c>
      <c r="E864" s="94" t="s">
        <v>143</v>
      </c>
      <c r="F864" s="102">
        <v>43762</v>
      </c>
      <c r="G864" s="91">
        <v>66206305.567392007</v>
      </c>
      <c r="H864" s="93">
        <v>-0.3286</v>
      </c>
      <c r="I864" s="91">
        <v>-217.55637869700001</v>
      </c>
      <c r="J864" s="92">
        <v>-1.2155151450386052E-3</v>
      </c>
      <c r="K864" s="92">
        <v>-1.8202808638775243E-6</v>
      </c>
    </row>
    <row r="865" spans="2:11">
      <c r="B865" s="84" t="s">
        <v>3403</v>
      </c>
      <c r="C865" s="81" t="s">
        <v>3404</v>
      </c>
      <c r="D865" s="94" t="s">
        <v>1869</v>
      </c>
      <c r="E865" s="94" t="s">
        <v>143</v>
      </c>
      <c r="F865" s="102">
        <v>43804</v>
      </c>
      <c r="G865" s="91">
        <v>43098106.75</v>
      </c>
      <c r="H865" s="93">
        <v>-0.98719999999999997</v>
      </c>
      <c r="I865" s="91">
        <v>-425.45413000000002</v>
      </c>
      <c r="J865" s="92">
        <v>-2.3770663109559968E-3</v>
      </c>
      <c r="K865" s="92">
        <v>-3.5597485853322846E-6</v>
      </c>
    </row>
    <row r="866" spans="2:11">
      <c r="B866" s="84" t="s">
        <v>3405</v>
      </c>
      <c r="C866" s="81" t="s">
        <v>3406</v>
      </c>
      <c r="D866" s="94" t="s">
        <v>1869</v>
      </c>
      <c r="E866" s="94" t="s">
        <v>143</v>
      </c>
      <c r="F866" s="102">
        <v>43760</v>
      </c>
      <c r="G866" s="91">
        <v>61746623.259854004</v>
      </c>
      <c r="H866" s="93">
        <v>-0.2762</v>
      </c>
      <c r="I866" s="91">
        <v>-170.55880072599996</v>
      </c>
      <c r="J866" s="92">
        <v>-9.5293370226029223E-4</v>
      </c>
      <c r="K866" s="92">
        <v>-1.427055014368645E-6</v>
      </c>
    </row>
    <row r="867" spans="2:11">
      <c r="B867" s="84" t="s">
        <v>3407</v>
      </c>
      <c r="C867" s="81" t="s">
        <v>3408</v>
      </c>
      <c r="D867" s="94" t="s">
        <v>1869</v>
      </c>
      <c r="E867" s="94" t="s">
        <v>143</v>
      </c>
      <c r="F867" s="102">
        <v>43760</v>
      </c>
      <c r="G867" s="91">
        <v>54648562.801766008</v>
      </c>
      <c r="H867" s="93">
        <v>-0.27179999999999999</v>
      </c>
      <c r="I867" s="91">
        <v>-148.52169997999999</v>
      </c>
      <c r="J867" s="92">
        <v>-8.2980961888505327E-4</v>
      </c>
      <c r="K867" s="92">
        <v>-1.2426719453750537E-6</v>
      </c>
    </row>
    <row r="868" spans="2:11">
      <c r="B868" s="84" t="s">
        <v>3409</v>
      </c>
      <c r="C868" s="81" t="s">
        <v>3410</v>
      </c>
      <c r="D868" s="94" t="s">
        <v>1869</v>
      </c>
      <c r="E868" s="94" t="s">
        <v>143</v>
      </c>
      <c r="F868" s="102">
        <v>43768</v>
      </c>
      <c r="G868" s="91">
        <v>3107911.6800000002</v>
      </c>
      <c r="H868" s="93">
        <v>-0.39810000000000001</v>
      </c>
      <c r="I868" s="91">
        <v>-12.371499999999999</v>
      </c>
      <c r="J868" s="92">
        <v>-6.9121143249901258E-5</v>
      </c>
      <c r="K868" s="92">
        <v>-1.0351158096276643E-7</v>
      </c>
    </row>
    <row r="869" spans="2:11">
      <c r="B869" s="84" t="s">
        <v>3409</v>
      </c>
      <c r="C869" s="81" t="s">
        <v>3411</v>
      </c>
      <c r="D869" s="94" t="s">
        <v>1869</v>
      </c>
      <c r="E869" s="94" t="s">
        <v>143</v>
      </c>
      <c r="F869" s="102">
        <v>43768</v>
      </c>
      <c r="G869" s="91">
        <v>10100712.960000001</v>
      </c>
      <c r="H869" s="93">
        <v>-0.39810000000000001</v>
      </c>
      <c r="I869" s="91">
        <v>-40.207380000000001</v>
      </c>
      <c r="J869" s="92">
        <v>-2.2464374349781473E-4</v>
      </c>
      <c r="K869" s="92">
        <v>-3.3641267996368395E-7</v>
      </c>
    </row>
    <row r="870" spans="2:11">
      <c r="B870" s="84" t="s">
        <v>3412</v>
      </c>
      <c r="C870" s="81" t="s">
        <v>3413</v>
      </c>
      <c r="D870" s="94" t="s">
        <v>1869</v>
      </c>
      <c r="E870" s="94" t="s">
        <v>143</v>
      </c>
      <c r="F870" s="102">
        <v>43774</v>
      </c>
      <c r="G870" s="91">
        <v>27209226.239999998</v>
      </c>
      <c r="H870" s="93">
        <v>-0.34300000000000003</v>
      </c>
      <c r="I870" s="91">
        <v>-93.339380000000006</v>
      </c>
      <c r="J870" s="92">
        <v>-5.2149898200193746E-4</v>
      </c>
      <c r="K870" s="92">
        <v>-7.8096486197182412E-7</v>
      </c>
    </row>
    <row r="871" spans="2:11">
      <c r="B871" s="84" t="s">
        <v>3414</v>
      </c>
      <c r="C871" s="81" t="s">
        <v>3415</v>
      </c>
      <c r="D871" s="94" t="s">
        <v>1869</v>
      </c>
      <c r="E871" s="94" t="s">
        <v>143</v>
      </c>
      <c r="F871" s="102">
        <v>43760</v>
      </c>
      <c r="G871" s="91">
        <v>699840</v>
      </c>
      <c r="H871" s="93">
        <v>-0.29709999999999998</v>
      </c>
      <c r="I871" s="91">
        <v>-2.0790600000000001</v>
      </c>
      <c r="J871" s="92">
        <v>-1.1615972524361615E-5</v>
      </c>
      <c r="K871" s="92">
        <v>-1.739536737796138E-8</v>
      </c>
    </row>
    <row r="872" spans="2:11">
      <c r="B872" s="84" t="s">
        <v>3416</v>
      </c>
      <c r="C872" s="81" t="s">
        <v>3417</v>
      </c>
      <c r="D872" s="94" t="s">
        <v>1869</v>
      </c>
      <c r="E872" s="94" t="s">
        <v>143</v>
      </c>
      <c r="F872" s="102">
        <v>43768</v>
      </c>
      <c r="G872" s="91">
        <v>24077469.498693001</v>
      </c>
      <c r="H872" s="93">
        <v>-0.30780000000000002</v>
      </c>
      <c r="I872" s="91">
        <v>-74.106383966999999</v>
      </c>
      <c r="J872" s="92">
        <v>-4.1404178813524573E-4</v>
      </c>
      <c r="K872" s="92">
        <v>-6.2004356495638982E-7</v>
      </c>
    </row>
    <row r="873" spans="2:11">
      <c r="B873" s="84" t="s">
        <v>3418</v>
      </c>
      <c r="C873" s="81" t="s">
        <v>3308</v>
      </c>
      <c r="D873" s="94" t="s">
        <v>1869</v>
      </c>
      <c r="E873" s="94" t="s">
        <v>143</v>
      </c>
      <c r="F873" s="102">
        <v>43762</v>
      </c>
      <c r="G873" s="91">
        <v>778222.07999999996</v>
      </c>
      <c r="H873" s="93">
        <v>-0.23849999999999999</v>
      </c>
      <c r="I873" s="91">
        <v>-1.8560000000000001</v>
      </c>
      <c r="J873" s="92">
        <v>-1.0369707947445074E-5</v>
      </c>
      <c r="K873" s="92">
        <v>-1.5529038052531586E-8</v>
      </c>
    </row>
    <row r="874" spans="2:11">
      <c r="B874" s="84" t="s">
        <v>3418</v>
      </c>
      <c r="C874" s="81" t="s">
        <v>3209</v>
      </c>
      <c r="D874" s="94" t="s">
        <v>1869</v>
      </c>
      <c r="E874" s="94" t="s">
        <v>143</v>
      </c>
      <c r="F874" s="102">
        <v>43762</v>
      </c>
      <c r="G874" s="91">
        <v>272377.73</v>
      </c>
      <c r="H874" s="93">
        <v>-0.23849999999999999</v>
      </c>
      <c r="I874" s="91">
        <v>-0.64960000000000007</v>
      </c>
      <c r="J874" s="92">
        <v>-3.6293977816057762E-6</v>
      </c>
      <c r="K874" s="92">
        <v>-5.4351633183860548E-9</v>
      </c>
    </row>
    <row r="875" spans="2:11">
      <c r="B875" s="84" t="s">
        <v>3418</v>
      </c>
      <c r="C875" s="81" t="s">
        <v>3419</v>
      </c>
      <c r="D875" s="94" t="s">
        <v>1869</v>
      </c>
      <c r="E875" s="94" t="s">
        <v>143</v>
      </c>
      <c r="F875" s="102">
        <v>43762</v>
      </c>
      <c r="G875" s="91">
        <v>583666.56000000006</v>
      </c>
      <c r="H875" s="93">
        <v>-0.23849999999999999</v>
      </c>
      <c r="I875" s="91">
        <v>-1.3919999999999999</v>
      </c>
      <c r="J875" s="92">
        <v>-7.7772809605838052E-6</v>
      </c>
      <c r="K875" s="92">
        <v>-1.1646778539398688E-8</v>
      </c>
    </row>
    <row r="876" spans="2:11">
      <c r="B876" s="84" t="s">
        <v>3418</v>
      </c>
      <c r="C876" s="81" t="s">
        <v>3420</v>
      </c>
      <c r="D876" s="94" t="s">
        <v>1869</v>
      </c>
      <c r="E876" s="94" t="s">
        <v>143</v>
      </c>
      <c r="F876" s="102">
        <v>43762</v>
      </c>
      <c r="G876" s="91">
        <v>428022.14</v>
      </c>
      <c r="H876" s="93">
        <v>-0.23849999999999999</v>
      </c>
      <c r="I876" s="91">
        <v>-1.0207999999999999</v>
      </c>
      <c r="J876" s="92">
        <v>-5.7033393710947905E-6</v>
      </c>
      <c r="K876" s="92">
        <v>-8.5409709288923708E-9</v>
      </c>
    </row>
    <row r="877" spans="2:11">
      <c r="B877" s="84" t="s">
        <v>3421</v>
      </c>
      <c r="C877" s="81" t="s">
        <v>3422</v>
      </c>
      <c r="D877" s="94" t="s">
        <v>1869</v>
      </c>
      <c r="E877" s="94" t="s">
        <v>143</v>
      </c>
      <c r="F877" s="102">
        <v>43762</v>
      </c>
      <c r="G877" s="91">
        <v>8068421.1500000004</v>
      </c>
      <c r="H877" s="93">
        <v>-0.21190000000000001</v>
      </c>
      <c r="I877" s="91">
        <v>-17.1007</v>
      </c>
      <c r="J877" s="92">
        <v>-9.5543784858229504E-5</v>
      </c>
      <c r="K877" s="92">
        <v>-1.4308050701774076E-7</v>
      </c>
    </row>
    <row r="878" spans="2:11">
      <c r="B878" s="84" t="s">
        <v>3421</v>
      </c>
      <c r="C878" s="81" t="s">
        <v>3423</v>
      </c>
      <c r="D878" s="94" t="s">
        <v>1869</v>
      </c>
      <c r="E878" s="94" t="s">
        <v>143</v>
      </c>
      <c r="F878" s="102">
        <v>43762</v>
      </c>
      <c r="G878" s="91">
        <v>3829872.84</v>
      </c>
      <c r="H878" s="93">
        <v>-0.21190000000000001</v>
      </c>
      <c r="I878" s="91">
        <v>-8.1172599999999999</v>
      </c>
      <c r="J878" s="92">
        <v>-4.5352163541744609E-5</v>
      </c>
      <c r="K878" s="92">
        <v>-6.791661606804554E-8</v>
      </c>
    </row>
    <row r="879" spans="2:11">
      <c r="B879" s="84" t="s">
        <v>3424</v>
      </c>
      <c r="C879" s="81" t="s">
        <v>3027</v>
      </c>
      <c r="D879" s="94" t="s">
        <v>1869</v>
      </c>
      <c r="E879" s="94" t="s">
        <v>143</v>
      </c>
      <c r="F879" s="102">
        <v>43829</v>
      </c>
      <c r="G879" s="91">
        <v>155713.54</v>
      </c>
      <c r="H879" s="93">
        <v>-0.2046</v>
      </c>
      <c r="I879" s="91">
        <v>-0.31851999999999997</v>
      </c>
      <c r="J879" s="92">
        <v>-1.779611732446231E-6</v>
      </c>
      <c r="K879" s="92">
        <v>-2.6650372847480386E-9</v>
      </c>
    </row>
    <row r="880" spans="2:11">
      <c r="B880" s="84" t="s">
        <v>3425</v>
      </c>
      <c r="C880" s="81" t="s">
        <v>3426</v>
      </c>
      <c r="D880" s="94" t="s">
        <v>1869</v>
      </c>
      <c r="E880" s="94" t="s">
        <v>143</v>
      </c>
      <c r="F880" s="102">
        <v>43815</v>
      </c>
      <c r="G880" s="91">
        <v>1320455.49</v>
      </c>
      <c r="H880" s="93">
        <v>-0.70099999999999996</v>
      </c>
      <c r="I880" s="91">
        <v>-9.2560599999999997</v>
      </c>
      <c r="J880" s="92">
        <v>-5.1714783913808432E-5</v>
      </c>
      <c r="K880" s="92">
        <v>-7.7444885752432916E-8</v>
      </c>
    </row>
    <row r="881" spans="2:11">
      <c r="B881" s="84" t="s">
        <v>3425</v>
      </c>
      <c r="C881" s="81" t="s">
        <v>3427</v>
      </c>
      <c r="D881" s="94" t="s">
        <v>1869</v>
      </c>
      <c r="E881" s="94" t="s">
        <v>143</v>
      </c>
      <c r="F881" s="102">
        <v>43815</v>
      </c>
      <c r="G881" s="91">
        <v>1957674.7</v>
      </c>
      <c r="H881" s="93">
        <v>-0.70099999999999996</v>
      </c>
      <c r="I881" s="91">
        <v>-13.722809999999999</v>
      </c>
      <c r="J881" s="92">
        <v>-7.6671084007693283E-5</v>
      </c>
      <c r="K881" s="92">
        <v>-1.1481790877029146E-7</v>
      </c>
    </row>
    <row r="882" spans="2:11">
      <c r="B882" s="84" t="s">
        <v>3425</v>
      </c>
      <c r="C882" s="81" t="s">
        <v>2605</v>
      </c>
      <c r="D882" s="94" t="s">
        <v>1869</v>
      </c>
      <c r="E882" s="94" t="s">
        <v>143</v>
      </c>
      <c r="F882" s="102">
        <v>43815</v>
      </c>
      <c r="G882" s="91">
        <v>893042.84</v>
      </c>
      <c r="H882" s="93">
        <v>-0.70099999999999996</v>
      </c>
      <c r="I882" s="91">
        <v>-6.2600100000000003</v>
      </c>
      <c r="J882" s="92">
        <v>-3.4975471685390971E-5</v>
      </c>
      <c r="K882" s="92">
        <v>-5.2377119342256601E-8</v>
      </c>
    </row>
    <row r="883" spans="2:11">
      <c r="B883" s="84" t="s">
        <v>3425</v>
      </c>
      <c r="C883" s="81" t="s">
        <v>3383</v>
      </c>
      <c r="D883" s="94" t="s">
        <v>1869</v>
      </c>
      <c r="E883" s="94" t="s">
        <v>143</v>
      </c>
      <c r="F883" s="102">
        <v>43815</v>
      </c>
      <c r="G883" s="91">
        <v>2079736.89</v>
      </c>
      <c r="H883" s="93">
        <v>-0.70099999999999996</v>
      </c>
      <c r="I883" s="91">
        <v>-14.578440000000001</v>
      </c>
      <c r="J883" s="92">
        <v>-8.1451597591245236E-5</v>
      </c>
      <c r="K883" s="92">
        <v>-1.2197691244964901E-7</v>
      </c>
    </row>
    <row r="884" spans="2:11">
      <c r="B884" s="84" t="s">
        <v>3428</v>
      </c>
      <c r="C884" s="81" t="s">
        <v>3429</v>
      </c>
      <c r="D884" s="94" t="s">
        <v>1869</v>
      </c>
      <c r="E884" s="94" t="s">
        <v>143</v>
      </c>
      <c r="F884" s="102">
        <v>43829</v>
      </c>
      <c r="G884" s="91">
        <v>23502182.399999999</v>
      </c>
      <c r="H884" s="93">
        <v>-0.26140000000000002</v>
      </c>
      <c r="I884" s="91">
        <v>-61.442029999999995</v>
      </c>
      <c r="J884" s="92">
        <v>-3.432844325421113E-4</v>
      </c>
      <c r="K884" s="92">
        <v>-5.1408169283124304E-7</v>
      </c>
    </row>
    <row r="885" spans="2:11">
      <c r="B885" s="84" t="s">
        <v>3428</v>
      </c>
      <c r="C885" s="81" t="s">
        <v>3430</v>
      </c>
      <c r="D885" s="94" t="s">
        <v>1869</v>
      </c>
      <c r="E885" s="94" t="s">
        <v>143</v>
      </c>
      <c r="F885" s="102">
        <v>43829</v>
      </c>
      <c r="G885" s="91">
        <v>8617466.8800000008</v>
      </c>
      <c r="H885" s="93">
        <v>-0.26140000000000002</v>
      </c>
      <c r="I885" s="91">
        <v>-22.528740000000003</v>
      </c>
      <c r="J885" s="92">
        <v>-1.2587093438788996E-4</v>
      </c>
      <c r="K885" s="92">
        <v>-1.884965844480552E-7</v>
      </c>
    </row>
    <row r="886" spans="2:11">
      <c r="B886" s="84" t="s">
        <v>3428</v>
      </c>
      <c r="C886" s="81" t="s">
        <v>2420</v>
      </c>
      <c r="D886" s="94" t="s">
        <v>1869</v>
      </c>
      <c r="E886" s="94" t="s">
        <v>143</v>
      </c>
      <c r="F886" s="102">
        <v>43829</v>
      </c>
      <c r="G886" s="91">
        <v>1175109.1200000001</v>
      </c>
      <c r="H886" s="93">
        <v>-0.26140000000000002</v>
      </c>
      <c r="I886" s="91">
        <v>-3.0720999999999998</v>
      </c>
      <c r="J886" s="92">
        <v>-1.7164213246414877E-5</v>
      </c>
      <c r="K886" s="92">
        <v>-2.5704072091154244E-8</v>
      </c>
    </row>
    <row r="887" spans="2:11">
      <c r="B887" s="84" t="s">
        <v>3431</v>
      </c>
      <c r="C887" s="81" t="s">
        <v>3432</v>
      </c>
      <c r="D887" s="94" t="s">
        <v>1869</v>
      </c>
      <c r="E887" s="94" t="s">
        <v>144</v>
      </c>
      <c r="F887" s="102">
        <v>43741</v>
      </c>
      <c r="G887" s="91">
        <v>9839422.0800000001</v>
      </c>
      <c r="H887" s="93">
        <v>-6.9724000000000004</v>
      </c>
      <c r="I887" s="91">
        <v>-686.03916000000004</v>
      </c>
      <c r="J887" s="92">
        <v>-3.8329880009216289E-3</v>
      </c>
      <c r="K887" s="92">
        <v>-5.7400475329562529E-6</v>
      </c>
    </row>
    <row r="888" spans="2:11">
      <c r="B888" s="84" t="s">
        <v>3431</v>
      </c>
      <c r="C888" s="81" t="s">
        <v>3433</v>
      </c>
      <c r="D888" s="94" t="s">
        <v>1869</v>
      </c>
      <c r="E888" s="94" t="s">
        <v>144</v>
      </c>
      <c r="F888" s="102">
        <v>43741</v>
      </c>
      <c r="G888" s="91">
        <v>3208507.2</v>
      </c>
      <c r="H888" s="93">
        <v>-6.9724000000000004</v>
      </c>
      <c r="I888" s="91">
        <v>-223.70842000000002</v>
      </c>
      <c r="J888" s="92">
        <v>-1.2498873818881362E-3</v>
      </c>
      <c r="K888" s="92">
        <v>-1.871754615760624E-6</v>
      </c>
    </row>
    <row r="889" spans="2:11">
      <c r="B889" s="84" t="s">
        <v>3431</v>
      </c>
      <c r="C889" s="81" t="s">
        <v>3434</v>
      </c>
      <c r="D889" s="94" t="s">
        <v>1869</v>
      </c>
      <c r="E889" s="94" t="s">
        <v>144</v>
      </c>
      <c r="F889" s="102">
        <v>43741</v>
      </c>
      <c r="G889" s="91">
        <v>385020.86</v>
      </c>
      <c r="H889" s="93">
        <v>-6.9724000000000004</v>
      </c>
      <c r="I889" s="91">
        <v>-26.845009999999998</v>
      </c>
      <c r="J889" s="92">
        <v>-1.4998648359172546E-4</v>
      </c>
      <c r="K889" s="92">
        <v>-2.2461055054449941E-7</v>
      </c>
    </row>
    <row r="890" spans="2:11">
      <c r="B890" s="84" t="s">
        <v>3431</v>
      </c>
      <c r="C890" s="81" t="s">
        <v>2619</v>
      </c>
      <c r="D890" s="94" t="s">
        <v>1869</v>
      </c>
      <c r="E890" s="94" t="s">
        <v>144</v>
      </c>
      <c r="F890" s="102">
        <v>43741</v>
      </c>
      <c r="G890" s="91">
        <v>3636308.16</v>
      </c>
      <c r="H890" s="93">
        <v>-6.9724000000000004</v>
      </c>
      <c r="I890" s="91">
        <v>-253.53620999999998</v>
      </c>
      <c r="J890" s="92">
        <v>-1.4165390365313056E-3</v>
      </c>
      <c r="K890" s="92">
        <v>-2.1213219034399992E-6</v>
      </c>
    </row>
    <row r="891" spans="2:11">
      <c r="B891" s="84" t="s">
        <v>3431</v>
      </c>
      <c r="C891" s="81" t="s">
        <v>3435</v>
      </c>
      <c r="D891" s="94" t="s">
        <v>1869</v>
      </c>
      <c r="E891" s="94" t="s">
        <v>144</v>
      </c>
      <c r="F891" s="102">
        <v>43741</v>
      </c>
      <c r="G891" s="91">
        <v>1625643.65</v>
      </c>
      <c r="H891" s="93">
        <v>-6.9724000000000004</v>
      </c>
      <c r="I891" s="91">
        <v>-113.3456</v>
      </c>
      <c r="J891" s="92">
        <v>-6.3327627646979009E-4</v>
      </c>
      <c r="K891" s="92">
        <v>-9.4835567644775002E-7</v>
      </c>
    </row>
    <row r="892" spans="2:11">
      <c r="B892" s="84" t="s">
        <v>3431</v>
      </c>
      <c r="C892" s="81" t="s">
        <v>3436</v>
      </c>
      <c r="D892" s="94" t="s">
        <v>1869</v>
      </c>
      <c r="E892" s="94" t="s">
        <v>144</v>
      </c>
      <c r="F892" s="102">
        <v>43741</v>
      </c>
      <c r="G892" s="91">
        <v>7914317.7599999998</v>
      </c>
      <c r="H892" s="93">
        <v>-6.9724000000000004</v>
      </c>
      <c r="I892" s="91">
        <v>-551.81411000000003</v>
      </c>
      <c r="J892" s="92">
        <v>-3.0830555829630011E-3</v>
      </c>
      <c r="K892" s="92">
        <v>-4.6169947802337558E-6</v>
      </c>
    </row>
    <row r="893" spans="2:11">
      <c r="B893" s="84" t="s">
        <v>3431</v>
      </c>
      <c r="C893" s="81" t="s">
        <v>3437</v>
      </c>
      <c r="D893" s="94" t="s">
        <v>1869</v>
      </c>
      <c r="E893" s="94" t="s">
        <v>144</v>
      </c>
      <c r="F893" s="102">
        <v>43741</v>
      </c>
      <c r="G893" s="91">
        <v>4278009.5999999996</v>
      </c>
      <c r="H893" s="93">
        <v>-6.9724000000000004</v>
      </c>
      <c r="I893" s="91">
        <v>-298.27790000000005</v>
      </c>
      <c r="J893" s="92">
        <v>-1.6665165464316957E-3</v>
      </c>
      <c r="K893" s="92">
        <v>-2.4956728767937562E-6</v>
      </c>
    </row>
    <row r="894" spans="2:11">
      <c r="B894" s="84" t="s">
        <v>3431</v>
      </c>
      <c r="C894" s="81" t="s">
        <v>3349</v>
      </c>
      <c r="D894" s="94" t="s">
        <v>1869</v>
      </c>
      <c r="E894" s="94" t="s">
        <v>144</v>
      </c>
      <c r="F894" s="102">
        <v>43741</v>
      </c>
      <c r="G894" s="91">
        <v>11054376.810000001</v>
      </c>
      <c r="H894" s="93">
        <v>-6.9724000000000004</v>
      </c>
      <c r="I894" s="91">
        <v>-770.75009</v>
      </c>
      <c r="J894" s="92">
        <v>-4.3062787358658441E-3</v>
      </c>
      <c r="K894" s="92">
        <v>-6.4488186835140856E-6</v>
      </c>
    </row>
    <row r="895" spans="2:11">
      <c r="B895" s="84" t="s">
        <v>3438</v>
      </c>
      <c r="C895" s="81" t="s">
        <v>3439</v>
      </c>
      <c r="D895" s="94" t="s">
        <v>1869</v>
      </c>
      <c r="E895" s="94" t="s">
        <v>144</v>
      </c>
      <c r="F895" s="102">
        <v>43741</v>
      </c>
      <c r="G895" s="91">
        <v>55614574.079999998</v>
      </c>
      <c r="H895" s="93">
        <v>-6.9714999999999998</v>
      </c>
      <c r="I895" s="91">
        <v>-3877.1666700000001</v>
      </c>
      <c r="J895" s="92">
        <v>-2.1662223077299651E-2</v>
      </c>
      <c r="K895" s="92">
        <v>-3.2440015492692444E-5</v>
      </c>
    </row>
    <row r="896" spans="2:11">
      <c r="B896" s="84" t="s">
        <v>3438</v>
      </c>
      <c r="C896" s="81" t="s">
        <v>3440</v>
      </c>
      <c r="D896" s="94" t="s">
        <v>1869</v>
      </c>
      <c r="E896" s="94" t="s">
        <v>144</v>
      </c>
      <c r="F896" s="102">
        <v>43741</v>
      </c>
      <c r="G896" s="91">
        <v>19251198.719999999</v>
      </c>
      <c r="H896" s="93">
        <v>-6.9714999999999998</v>
      </c>
      <c r="I896" s="91">
        <v>-1342.0961599999998</v>
      </c>
      <c r="J896" s="92">
        <v>-7.4984618623855142E-3</v>
      </c>
      <c r="K896" s="92">
        <v>-1.1229236173920536E-5</v>
      </c>
    </row>
    <row r="897" spans="2:11">
      <c r="B897" s="84" t="s">
        <v>3441</v>
      </c>
      <c r="C897" s="81" t="s">
        <v>3442</v>
      </c>
      <c r="D897" s="94" t="s">
        <v>1869</v>
      </c>
      <c r="E897" s="94" t="s">
        <v>144</v>
      </c>
      <c r="F897" s="102">
        <v>43741</v>
      </c>
      <c r="G897" s="91">
        <v>56337469.890000001</v>
      </c>
      <c r="H897" s="93">
        <v>-6.9474999999999998</v>
      </c>
      <c r="I897" s="91">
        <v>-3914.0278599999997</v>
      </c>
      <c r="J897" s="92">
        <v>-2.186817123187685E-2</v>
      </c>
      <c r="K897" s="92">
        <v>-3.2748430806362479E-5</v>
      </c>
    </row>
    <row r="898" spans="2:11">
      <c r="B898" s="84" t="s">
        <v>3441</v>
      </c>
      <c r="C898" s="81" t="s">
        <v>3443</v>
      </c>
      <c r="D898" s="94" t="s">
        <v>1869</v>
      </c>
      <c r="E898" s="94" t="s">
        <v>144</v>
      </c>
      <c r="F898" s="102">
        <v>43741</v>
      </c>
      <c r="G898" s="91">
        <v>91322670.689999998</v>
      </c>
      <c r="H898" s="93">
        <v>-6.9474999999999998</v>
      </c>
      <c r="I898" s="91">
        <v>-6344.6135899999999</v>
      </c>
      <c r="J898" s="92">
        <v>-3.5448162698109388E-2</v>
      </c>
      <c r="K898" s="92">
        <v>-5.3084992385624477E-5</v>
      </c>
    </row>
    <row r="899" spans="2:11">
      <c r="B899" s="84" t="s">
        <v>3444</v>
      </c>
      <c r="C899" s="81" t="s">
        <v>3445</v>
      </c>
      <c r="D899" s="94" t="s">
        <v>1869</v>
      </c>
      <c r="E899" s="94" t="s">
        <v>144</v>
      </c>
      <c r="F899" s="102">
        <v>43766</v>
      </c>
      <c r="G899" s="91">
        <v>4333544.0599999996</v>
      </c>
      <c r="H899" s="93">
        <v>-2.4005999999999998</v>
      </c>
      <c r="I899" s="91">
        <v>-104.02914</v>
      </c>
      <c r="J899" s="92">
        <v>-5.8122403007751955E-4</v>
      </c>
      <c r="K899" s="92">
        <v>-8.704054276035213E-7</v>
      </c>
    </row>
    <row r="900" spans="2:11">
      <c r="B900" s="84" t="s">
        <v>3444</v>
      </c>
      <c r="C900" s="81" t="s">
        <v>3446</v>
      </c>
      <c r="D900" s="94" t="s">
        <v>1869</v>
      </c>
      <c r="E900" s="94" t="s">
        <v>144</v>
      </c>
      <c r="F900" s="102">
        <v>43766</v>
      </c>
      <c r="G900" s="91">
        <v>2859245.57</v>
      </c>
      <c r="H900" s="93">
        <v>-2.4005999999999998</v>
      </c>
      <c r="I900" s="91">
        <v>-68.637779999999992</v>
      </c>
      <c r="J900" s="92">
        <v>-3.834880025651867E-4</v>
      </c>
      <c r="K900" s="92">
        <v>-5.74288091304575E-7</v>
      </c>
    </row>
    <row r="901" spans="2:11">
      <c r="B901" s="84" t="s">
        <v>3444</v>
      </c>
      <c r="C901" s="81" t="s">
        <v>2640</v>
      </c>
      <c r="D901" s="94" t="s">
        <v>1869</v>
      </c>
      <c r="E901" s="94" t="s">
        <v>144</v>
      </c>
      <c r="F901" s="102">
        <v>43766</v>
      </c>
      <c r="G901" s="91">
        <v>1831704.19</v>
      </c>
      <c r="H901" s="93">
        <v>-2.4005999999999998</v>
      </c>
      <c r="I901" s="91">
        <v>-43.971080000000001</v>
      </c>
      <c r="J901" s="92">
        <v>-2.4567201386516331E-4</v>
      </c>
      <c r="K901" s="92">
        <v>-3.6790332679467159E-7</v>
      </c>
    </row>
    <row r="902" spans="2:11">
      <c r="B902" s="84" t="s">
        <v>3444</v>
      </c>
      <c r="C902" s="81" t="s">
        <v>3447</v>
      </c>
      <c r="D902" s="94" t="s">
        <v>1869</v>
      </c>
      <c r="E902" s="94" t="s">
        <v>144</v>
      </c>
      <c r="F902" s="102">
        <v>43766</v>
      </c>
      <c r="G902" s="91">
        <v>804162.82</v>
      </c>
      <c r="H902" s="93">
        <v>-2.4005999999999998</v>
      </c>
      <c r="I902" s="91">
        <v>-19.304380000000002</v>
      </c>
      <c r="J902" s="92">
        <v>-1.0785602516513996E-4</v>
      </c>
      <c r="K902" s="92">
        <v>-1.6151856228476817E-7</v>
      </c>
    </row>
    <row r="903" spans="2:11">
      <c r="B903" s="84" t="s">
        <v>3448</v>
      </c>
      <c r="C903" s="81" t="s">
        <v>3449</v>
      </c>
      <c r="D903" s="94" t="s">
        <v>1869</v>
      </c>
      <c r="E903" s="94" t="s">
        <v>144</v>
      </c>
      <c r="F903" s="102">
        <v>43768</v>
      </c>
      <c r="G903" s="91">
        <v>5821096.3200000003</v>
      </c>
      <c r="H903" s="93">
        <v>-2.2328999999999999</v>
      </c>
      <c r="I903" s="91">
        <v>-129.97756000000001</v>
      </c>
      <c r="J903" s="92">
        <v>-7.2620115135857703E-4</v>
      </c>
      <c r="K903" s="92">
        <v>-1.087514264663366E-6</v>
      </c>
    </row>
    <row r="904" spans="2:11">
      <c r="B904" s="84" t="s">
        <v>3448</v>
      </c>
      <c r="C904" s="81" t="s">
        <v>3450</v>
      </c>
      <c r="D904" s="94" t="s">
        <v>1869</v>
      </c>
      <c r="E904" s="94" t="s">
        <v>144</v>
      </c>
      <c r="F904" s="102">
        <v>43768</v>
      </c>
      <c r="G904" s="91">
        <v>16567735.68</v>
      </c>
      <c r="H904" s="93">
        <v>-2.2328999999999999</v>
      </c>
      <c r="I904" s="91">
        <v>-369.93614000000002</v>
      </c>
      <c r="J904" s="92">
        <v>-2.0668802429984665E-3</v>
      </c>
      <c r="K904" s="92">
        <v>-3.0952329714798771E-6</v>
      </c>
    </row>
    <row r="905" spans="2:11">
      <c r="B905" s="84" t="s">
        <v>3451</v>
      </c>
      <c r="C905" s="81" t="s">
        <v>3452</v>
      </c>
      <c r="D905" s="94" t="s">
        <v>1869</v>
      </c>
      <c r="E905" s="94" t="s">
        <v>144</v>
      </c>
      <c r="F905" s="102">
        <v>43761</v>
      </c>
      <c r="G905" s="91">
        <v>1791272.45</v>
      </c>
      <c r="H905" s="93">
        <v>-2.2235</v>
      </c>
      <c r="I905" s="91">
        <v>-39.828420000000001</v>
      </c>
      <c r="J905" s="92">
        <v>-2.2252644580182131E-4</v>
      </c>
      <c r="K905" s="92">
        <v>-3.3324194490959591E-7</v>
      </c>
    </row>
    <row r="906" spans="2:11">
      <c r="B906" s="84" t="s">
        <v>3451</v>
      </c>
      <c r="C906" s="81" t="s">
        <v>3453</v>
      </c>
      <c r="D906" s="94" t="s">
        <v>1869</v>
      </c>
      <c r="E906" s="94" t="s">
        <v>144</v>
      </c>
      <c r="F906" s="102">
        <v>43761</v>
      </c>
      <c r="G906" s="91">
        <v>7030744.3600000003</v>
      </c>
      <c r="H906" s="93">
        <v>-2.2235</v>
      </c>
      <c r="I906" s="91">
        <v>-156.32656</v>
      </c>
      <c r="J906" s="92">
        <v>-8.7341636402411057E-4</v>
      </c>
      <c r="K906" s="92">
        <v>-1.307974729989958E-6</v>
      </c>
    </row>
    <row r="907" spans="2:11">
      <c r="B907" s="84" t="s">
        <v>3451</v>
      </c>
      <c r="C907" s="81" t="s">
        <v>3454</v>
      </c>
      <c r="D907" s="94" t="s">
        <v>1869</v>
      </c>
      <c r="E907" s="94" t="s">
        <v>144</v>
      </c>
      <c r="F907" s="102">
        <v>43761</v>
      </c>
      <c r="G907" s="91">
        <v>4209490.25</v>
      </c>
      <c r="H907" s="93">
        <v>-2.2235</v>
      </c>
      <c r="I907" s="91">
        <v>-93.596789999999999</v>
      </c>
      <c r="J907" s="92">
        <v>-5.2293716439566137E-4</v>
      </c>
      <c r="K907" s="92">
        <v>-7.8311859563836625E-7</v>
      </c>
    </row>
    <row r="908" spans="2:11">
      <c r="B908" s="84" t="s">
        <v>3451</v>
      </c>
      <c r="C908" s="81" t="s">
        <v>2511</v>
      </c>
      <c r="D908" s="94" t="s">
        <v>1869</v>
      </c>
      <c r="E908" s="94" t="s">
        <v>144</v>
      </c>
      <c r="F908" s="102">
        <v>43761</v>
      </c>
      <c r="G908" s="91">
        <v>2910817.73</v>
      </c>
      <c r="H908" s="93">
        <v>-2.2235</v>
      </c>
      <c r="I908" s="91">
        <v>-64.721190000000007</v>
      </c>
      <c r="J908" s="92">
        <v>-3.616055163314131E-4</v>
      </c>
      <c r="K908" s="92">
        <v>-5.4151822323013298E-7</v>
      </c>
    </row>
    <row r="909" spans="2:11">
      <c r="B909" s="84" t="s">
        <v>3455</v>
      </c>
      <c r="C909" s="81" t="s">
        <v>3420</v>
      </c>
      <c r="D909" s="94" t="s">
        <v>1869</v>
      </c>
      <c r="E909" s="94" t="s">
        <v>144</v>
      </c>
      <c r="F909" s="102">
        <v>43787</v>
      </c>
      <c r="G909" s="91">
        <v>1193138.04</v>
      </c>
      <c r="H909" s="93">
        <v>-1.6597</v>
      </c>
      <c r="I909" s="91">
        <v>-19.802289999999999</v>
      </c>
      <c r="J909" s="92">
        <v>-1.106379116328729E-4</v>
      </c>
      <c r="K909" s="92">
        <v>-1.6568454468602676E-7</v>
      </c>
    </row>
    <row r="910" spans="2:11">
      <c r="B910" s="84" t="s">
        <v>3455</v>
      </c>
      <c r="C910" s="81" t="s">
        <v>3456</v>
      </c>
      <c r="D910" s="94" t="s">
        <v>1869</v>
      </c>
      <c r="E910" s="94" t="s">
        <v>144</v>
      </c>
      <c r="F910" s="102">
        <v>43787</v>
      </c>
      <c r="G910" s="91">
        <v>1080577.8400000001</v>
      </c>
      <c r="H910" s="93">
        <v>-1.6597</v>
      </c>
      <c r="I910" s="91">
        <v>-17.934150000000002</v>
      </c>
      <c r="J910" s="92">
        <v>-1.0020037596210781E-4</v>
      </c>
      <c r="K910" s="92">
        <v>-1.5005393199881971E-7</v>
      </c>
    </row>
    <row r="911" spans="2:11">
      <c r="B911" s="84" t="s">
        <v>3455</v>
      </c>
      <c r="C911" s="81" t="s">
        <v>2922</v>
      </c>
      <c r="D911" s="94" t="s">
        <v>1869</v>
      </c>
      <c r="E911" s="94" t="s">
        <v>144</v>
      </c>
      <c r="F911" s="102">
        <v>43787</v>
      </c>
      <c r="G911" s="91">
        <v>450240.77</v>
      </c>
      <c r="H911" s="93">
        <v>-1.6597</v>
      </c>
      <c r="I911" s="91">
        <v>-7.4725600000000005</v>
      </c>
      <c r="J911" s="92">
        <v>-4.1750142683060433E-5</v>
      </c>
      <c r="K911" s="92">
        <v>-6.2522450748828358E-8</v>
      </c>
    </row>
    <row r="912" spans="2:11">
      <c r="B912" s="84" t="s">
        <v>3455</v>
      </c>
      <c r="C912" s="81" t="s">
        <v>2484</v>
      </c>
      <c r="D912" s="94" t="s">
        <v>1869</v>
      </c>
      <c r="E912" s="94" t="s">
        <v>144</v>
      </c>
      <c r="F912" s="102">
        <v>43787</v>
      </c>
      <c r="G912" s="91">
        <v>292656.5</v>
      </c>
      <c r="H912" s="93">
        <v>-1.6597</v>
      </c>
      <c r="I912" s="91">
        <v>-4.85717</v>
      </c>
      <c r="J912" s="92">
        <v>-2.7137626266752041E-5</v>
      </c>
      <c r="K912" s="92">
        <v>-4.0639643188370063E-8</v>
      </c>
    </row>
    <row r="913" spans="2:11">
      <c r="B913" s="84" t="s">
        <v>3455</v>
      </c>
      <c r="C913" s="81" t="s">
        <v>3457</v>
      </c>
      <c r="D913" s="94" t="s">
        <v>1869</v>
      </c>
      <c r="E913" s="94" t="s">
        <v>144</v>
      </c>
      <c r="F913" s="102">
        <v>43787</v>
      </c>
      <c r="G913" s="91">
        <v>22512.04</v>
      </c>
      <c r="H913" s="93">
        <v>-1.6597</v>
      </c>
      <c r="I913" s="91">
        <v>-0.37363000000000002</v>
      </c>
      <c r="J913" s="92">
        <v>-2.0875183084072753E-6</v>
      </c>
      <c r="K913" s="92">
        <v>-3.1261392713186293E-9</v>
      </c>
    </row>
    <row r="914" spans="2:11">
      <c r="B914" s="84" t="s">
        <v>3455</v>
      </c>
      <c r="C914" s="81" t="s">
        <v>2758</v>
      </c>
      <c r="D914" s="94" t="s">
        <v>1869</v>
      </c>
      <c r="E914" s="94" t="s">
        <v>144</v>
      </c>
      <c r="F914" s="102">
        <v>43787</v>
      </c>
      <c r="G914" s="91">
        <v>585313</v>
      </c>
      <c r="H914" s="93">
        <v>-1.6597</v>
      </c>
      <c r="I914" s="91">
        <v>-9.7143300000000004</v>
      </c>
      <c r="J914" s="92">
        <v>-5.4275196662232815E-5</v>
      </c>
      <c r="K914" s="92">
        <v>-8.1279202707354065E-8</v>
      </c>
    </row>
    <row r="915" spans="2:11">
      <c r="B915" s="84" t="s">
        <v>3458</v>
      </c>
      <c r="C915" s="81" t="s">
        <v>3459</v>
      </c>
      <c r="D915" s="94" t="s">
        <v>1869</v>
      </c>
      <c r="E915" s="94" t="s">
        <v>141</v>
      </c>
      <c r="F915" s="102">
        <v>43773</v>
      </c>
      <c r="G915" s="91">
        <v>6410634.2800000003</v>
      </c>
      <c r="H915" s="93">
        <v>0.59589999999999999</v>
      </c>
      <c r="I915" s="91">
        <v>38.202719999999999</v>
      </c>
      <c r="J915" s="92">
        <v>2.134434532316912E-4</v>
      </c>
      <c r="K915" s="92">
        <v>3.1963981281800076E-7</v>
      </c>
    </row>
    <row r="916" spans="2:11">
      <c r="B916" s="84" t="s">
        <v>3458</v>
      </c>
      <c r="C916" s="81" t="s">
        <v>3460</v>
      </c>
      <c r="D916" s="94" t="s">
        <v>1869</v>
      </c>
      <c r="E916" s="94" t="s">
        <v>141</v>
      </c>
      <c r="F916" s="102">
        <v>43773</v>
      </c>
      <c r="G916" s="91">
        <v>6023380.5999999996</v>
      </c>
      <c r="H916" s="93">
        <v>0.59589999999999999</v>
      </c>
      <c r="I916" s="91">
        <v>35.894959999999998</v>
      </c>
      <c r="J916" s="92">
        <v>2.0054970473341757E-4</v>
      </c>
      <c r="K916" s="92">
        <v>3.0033092658087234E-7</v>
      </c>
    </row>
    <row r="917" spans="2:11">
      <c r="B917" s="84" t="s">
        <v>3458</v>
      </c>
      <c r="C917" s="81" t="s">
        <v>3461</v>
      </c>
      <c r="D917" s="94" t="s">
        <v>1869</v>
      </c>
      <c r="E917" s="94" t="s">
        <v>141</v>
      </c>
      <c r="F917" s="102">
        <v>43773</v>
      </c>
      <c r="G917" s="91">
        <v>871927.2</v>
      </c>
      <c r="H917" s="93">
        <v>0.59589999999999999</v>
      </c>
      <c r="I917" s="91">
        <v>5.1960500000000005</v>
      </c>
      <c r="J917" s="92">
        <v>2.9030991907501067E-5</v>
      </c>
      <c r="K917" s="92">
        <v>4.3475031343134023E-8</v>
      </c>
    </row>
    <row r="918" spans="2:11">
      <c r="B918" s="84" t="s">
        <v>3458</v>
      </c>
      <c r="C918" s="81" t="s">
        <v>3462</v>
      </c>
      <c r="D918" s="94" t="s">
        <v>1869</v>
      </c>
      <c r="E918" s="94" t="s">
        <v>141</v>
      </c>
      <c r="F918" s="102">
        <v>43773</v>
      </c>
      <c r="G918" s="91">
        <v>6399078.6600000001</v>
      </c>
      <c r="H918" s="93">
        <v>0.59589999999999999</v>
      </c>
      <c r="I918" s="91">
        <v>38.133870000000002</v>
      </c>
      <c r="J918" s="92">
        <v>2.1305877952900717E-4</v>
      </c>
      <c r="K918" s="92">
        <v>3.1906374909498526E-7</v>
      </c>
    </row>
    <row r="919" spans="2:11">
      <c r="B919" s="84" t="s">
        <v>3458</v>
      </c>
      <c r="C919" s="81" t="s">
        <v>2377</v>
      </c>
      <c r="D919" s="94" t="s">
        <v>1869</v>
      </c>
      <c r="E919" s="94" t="s">
        <v>141</v>
      </c>
      <c r="F919" s="102">
        <v>43773</v>
      </c>
      <c r="G919" s="91">
        <v>792074</v>
      </c>
      <c r="H919" s="93">
        <v>0.59589999999999999</v>
      </c>
      <c r="I919" s="91">
        <v>4.7201899999999997</v>
      </c>
      <c r="J919" s="92">
        <v>2.6372301592915282E-5</v>
      </c>
      <c r="K919" s="92">
        <v>3.949353993813527E-8</v>
      </c>
    </row>
    <row r="920" spans="2:11">
      <c r="B920" s="84" t="s">
        <v>3458</v>
      </c>
      <c r="C920" s="81" t="s">
        <v>3463</v>
      </c>
      <c r="D920" s="94" t="s">
        <v>1869</v>
      </c>
      <c r="E920" s="94" t="s">
        <v>141</v>
      </c>
      <c r="F920" s="102">
        <v>43773</v>
      </c>
      <c r="G920" s="91">
        <v>3455031.28</v>
      </c>
      <c r="H920" s="93">
        <v>0.59589999999999999</v>
      </c>
      <c r="I920" s="91">
        <v>20.589459999999999</v>
      </c>
      <c r="J920" s="92">
        <v>1.1503593049332028E-4</v>
      </c>
      <c r="K920" s="92">
        <v>1.7227074774842508E-7</v>
      </c>
    </row>
    <row r="921" spans="2:11">
      <c r="B921" s="84" t="s">
        <v>3458</v>
      </c>
      <c r="C921" s="81" t="s">
        <v>3464</v>
      </c>
      <c r="D921" s="94" t="s">
        <v>1869</v>
      </c>
      <c r="E921" s="94" t="s">
        <v>141</v>
      </c>
      <c r="F921" s="102">
        <v>43773</v>
      </c>
      <c r="G921" s="91">
        <v>1866334.56</v>
      </c>
      <c r="H921" s="93">
        <v>0.59589999999999999</v>
      </c>
      <c r="I921" s="91">
        <v>11.12201</v>
      </c>
      <c r="J921" s="92">
        <v>6.2140083776165717E-5</v>
      </c>
      <c r="K921" s="92">
        <v>9.3057174844093101E-8</v>
      </c>
    </row>
    <row r="922" spans="2:11">
      <c r="B922" s="84" t="s">
        <v>3458</v>
      </c>
      <c r="C922" s="81" t="s">
        <v>3465</v>
      </c>
      <c r="D922" s="94" t="s">
        <v>1869</v>
      </c>
      <c r="E922" s="94" t="s">
        <v>141</v>
      </c>
      <c r="F922" s="102">
        <v>43773</v>
      </c>
      <c r="G922" s="91">
        <v>1072997.1100000001</v>
      </c>
      <c r="H922" s="93">
        <v>0.59589999999999999</v>
      </c>
      <c r="I922" s="91">
        <v>6.3942899999999998</v>
      </c>
      <c r="J922" s="92">
        <v>3.5725711115985217E-5</v>
      </c>
      <c r="K922" s="92">
        <v>5.3500631858255487E-8</v>
      </c>
    </row>
    <row r="923" spans="2:11">
      <c r="B923" s="84" t="s">
        <v>3466</v>
      </c>
      <c r="C923" s="81" t="s">
        <v>3467</v>
      </c>
      <c r="D923" s="94" t="s">
        <v>1869</v>
      </c>
      <c r="E923" s="94" t="s">
        <v>141</v>
      </c>
      <c r="F923" s="102">
        <v>43773</v>
      </c>
      <c r="G923" s="91">
        <v>2071619.23</v>
      </c>
      <c r="H923" s="93">
        <v>0.57520000000000004</v>
      </c>
      <c r="I923" s="91">
        <v>11.915809999999999</v>
      </c>
      <c r="J923" s="92">
        <v>6.6575145289464154E-5</v>
      </c>
      <c r="K923" s="92">
        <v>9.9698850709448469E-8</v>
      </c>
    </row>
    <row r="924" spans="2:11">
      <c r="B924" s="84" t="s">
        <v>3466</v>
      </c>
      <c r="C924" s="81" t="s">
        <v>3468</v>
      </c>
      <c r="D924" s="94" t="s">
        <v>1869</v>
      </c>
      <c r="E924" s="94" t="s">
        <v>141</v>
      </c>
      <c r="F924" s="102">
        <v>43773</v>
      </c>
      <c r="G924" s="91">
        <v>17107575.289999999</v>
      </c>
      <c r="H924" s="93">
        <v>0.57520000000000004</v>
      </c>
      <c r="I924" s="91">
        <v>98.401570000000007</v>
      </c>
      <c r="J924" s="92">
        <v>5.4978208107223754E-4</v>
      </c>
      <c r="K924" s="92">
        <v>8.2331989491317381E-7</v>
      </c>
    </row>
    <row r="925" spans="2:11">
      <c r="B925" s="80"/>
      <c r="C925" s="81"/>
      <c r="D925" s="81"/>
      <c r="E925" s="81"/>
      <c r="F925" s="81"/>
      <c r="G925" s="91"/>
      <c r="H925" s="93"/>
      <c r="I925" s="81"/>
      <c r="J925" s="92"/>
      <c r="K925" s="81"/>
    </row>
    <row r="926" spans="2:11">
      <c r="B926" s="97" t="s">
        <v>204</v>
      </c>
      <c r="C926" s="79"/>
      <c r="D926" s="79"/>
      <c r="E926" s="79"/>
      <c r="F926" s="79"/>
      <c r="G926" s="88"/>
      <c r="H926" s="90"/>
      <c r="I926" s="88">
        <v>1439.3373202360003</v>
      </c>
      <c r="J926" s="89">
        <v>8.0417605865870413E-3</v>
      </c>
      <c r="K926" s="89">
        <v>1.2042846991580651E-5</v>
      </c>
    </row>
    <row r="927" spans="2:11">
      <c r="B927" s="84" t="s">
        <v>3469</v>
      </c>
      <c r="C927" s="81" t="s">
        <v>3470</v>
      </c>
      <c r="D927" s="94" t="s">
        <v>1869</v>
      </c>
      <c r="E927" s="94" t="s">
        <v>142</v>
      </c>
      <c r="F927" s="102">
        <v>43614</v>
      </c>
      <c r="G927" s="91">
        <v>700638.77499999991</v>
      </c>
      <c r="H927" s="93">
        <v>0.25469999999999998</v>
      </c>
      <c r="I927" s="91">
        <v>1.7842537120000002</v>
      </c>
      <c r="J927" s="92">
        <v>9.9688523155090383E-6</v>
      </c>
      <c r="K927" s="92">
        <v>1.4928741265635092E-8</v>
      </c>
    </row>
    <row r="928" spans="2:11">
      <c r="B928" s="84" t="s">
        <v>3469</v>
      </c>
      <c r="C928" s="81" t="s">
        <v>3471</v>
      </c>
      <c r="D928" s="94" t="s">
        <v>1869</v>
      </c>
      <c r="E928" s="94" t="s">
        <v>142</v>
      </c>
      <c r="F928" s="102">
        <v>43626</v>
      </c>
      <c r="G928" s="91">
        <v>140127755</v>
      </c>
      <c r="H928" s="93">
        <v>1.0259</v>
      </c>
      <c r="I928" s="91">
        <v>1437.5530665239999</v>
      </c>
      <c r="J928" s="92">
        <v>8.0317917342715289E-3</v>
      </c>
      <c r="K928" s="92">
        <v>1.2027918250315012E-5</v>
      </c>
    </row>
    <row r="929" spans="2:11">
      <c r="B929" s="156"/>
      <c r="C929" s="156"/>
      <c r="D929" s="156"/>
      <c r="E929" s="157"/>
      <c r="F929" s="157"/>
      <c r="G929" s="157"/>
      <c r="H929" s="157"/>
      <c r="I929" s="157"/>
      <c r="J929" s="157"/>
      <c r="K929" s="157"/>
    </row>
    <row r="930" spans="2:11">
      <c r="B930" s="156"/>
      <c r="C930" s="156"/>
      <c r="D930" s="156"/>
      <c r="E930" s="157"/>
      <c r="F930" s="157"/>
      <c r="G930" s="157"/>
      <c r="H930" s="157"/>
      <c r="I930" s="157"/>
      <c r="J930" s="157"/>
      <c r="K930" s="157"/>
    </row>
    <row r="931" spans="2:11">
      <c r="B931" s="156"/>
      <c r="C931" s="156"/>
      <c r="D931" s="156"/>
      <c r="E931" s="157"/>
      <c r="F931" s="157"/>
      <c r="G931" s="157"/>
      <c r="H931" s="157"/>
      <c r="I931" s="157"/>
      <c r="J931" s="157"/>
      <c r="K931" s="157"/>
    </row>
    <row r="932" spans="2:11">
      <c r="B932" s="158" t="s">
        <v>233</v>
      </c>
      <c r="C932" s="156"/>
      <c r="D932" s="156"/>
      <c r="E932" s="157"/>
      <c r="F932" s="157"/>
      <c r="G932" s="157"/>
      <c r="H932" s="157"/>
      <c r="I932" s="157"/>
      <c r="J932" s="157"/>
      <c r="K932" s="157"/>
    </row>
    <row r="933" spans="2:11">
      <c r="B933" s="158" t="s">
        <v>121</v>
      </c>
      <c r="C933" s="156"/>
      <c r="D933" s="156"/>
      <c r="E933" s="157"/>
      <c r="F933" s="157"/>
      <c r="G933" s="157"/>
      <c r="H933" s="157"/>
      <c r="I933" s="157"/>
      <c r="J933" s="157"/>
      <c r="K933" s="157"/>
    </row>
    <row r="934" spans="2:11">
      <c r="B934" s="158" t="s">
        <v>215</v>
      </c>
      <c r="C934" s="156"/>
      <c r="D934" s="156"/>
      <c r="E934" s="157"/>
      <c r="F934" s="157"/>
      <c r="G934" s="157"/>
      <c r="H934" s="157"/>
      <c r="I934" s="157"/>
      <c r="J934" s="157"/>
      <c r="K934" s="157"/>
    </row>
    <row r="935" spans="2:11">
      <c r="B935" s="158" t="s">
        <v>223</v>
      </c>
      <c r="C935" s="156"/>
      <c r="D935" s="156"/>
      <c r="E935" s="157"/>
      <c r="F935" s="157"/>
      <c r="G935" s="157"/>
      <c r="H935" s="157"/>
      <c r="I935" s="157"/>
      <c r="J935" s="157"/>
      <c r="K935" s="157"/>
    </row>
    <row r="936" spans="2:11">
      <c r="B936" s="156"/>
      <c r="C936" s="156"/>
      <c r="D936" s="156"/>
      <c r="E936" s="157"/>
      <c r="F936" s="157"/>
      <c r="G936" s="157"/>
      <c r="H936" s="157"/>
      <c r="I936" s="157"/>
      <c r="J936" s="157"/>
      <c r="K936" s="157"/>
    </row>
    <row r="937" spans="2:11">
      <c r="B937" s="156"/>
      <c r="C937" s="156"/>
      <c r="D937" s="156"/>
      <c r="E937" s="157"/>
      <c r="F937" s="157"/>
      <c r="G937" s="157"/>
      <c r="H937" s="157"/>
      <c r="I937" s="157"/>
      <c r="J937" s="157"/>
      <c r="K937" s="157"/>
    </row>
    <row r="938" spans="2:11">
      <c r="B938" s="156"/>
      <c r="C938" s="156"/>
      <c r="D938" s="156"/>
      <c r="E938" s="157"/>
      <c r="F938" s="157"/>
      <c r="G938" s="157"/>
      <c r="H938" s="157"/>
      <c r="I938" s="157"/>
      <c r="J938" s="157"/>
      <c r="K938" s="157"/>
    </row>
    <row r="939" spans="2:11">
      <c r="B939" s="156"/>
      <c r="C939" s="156"/>
      <c r="D939" s="156"/>
      <c r="E939" s="157"/>
      <c r="F939" s="157"/>
      <c r="G939" s="157"/>
      <c r="H939" s="157"/>
      <c r="I939" s="157"/>
      <c r="J939" s="157"/>
      <c r="K939" s="157"/>
    </row>
    <row r="940" spans="2:11">
      <c r="B940" s="156"/>
      <c r="C940" s="156"/>
      <c r="D940" s="156"/>
      <c r="E940" s="157"/>
      <c r="F940" s="157"/>
      <c r="G940" s="157"/>
      <c r="H940" s="157"/>
      <c r="I940" s="157"/>
      <c r="J940" s="157"/>
      <c r="K940" s="157"/>
    </row>
    <row r="941" spans="2:11">
      <c r="B941" s="156"/>
      <c r="C941" s="156"/>
      <c r="D941" s="156"/>
      <c r="E941" s="157"/>
      <c r="F941" s="157"/>
      <c r="G941" s="157"/>
      <c r="H941" s="157"/>
      <c r="I941" s="157"/>
      <c r="J941" s="157"/>
      <c r="K941" s="157"/>
    </row>
    <row r="942" spans="2:11">
      <c r="B942" s="156"/>
      <c r="C942" s="156"/>
      <c r="D942" s="156"/>
      <c r="E942" s="157"/>
      <c r="F942" s="157"/>
      <c r="G942" s="157"/>
      <c r="H942" s="157"/>
      <c r="I942" s="157"/>
      <c r="J942" s="157"/>
      <c r="K942" s="157"/>
    </row>
    <row r="943" spans="2:11">
      <c r="B943" s="156"/>
      <c r="C943" s="156"/>
      <c r="D943" s="156"/>
      <c r="E943" s="157"/>
      <c r="F943" s="157"/>
      <c r="G943" s="157"/>
      <c r="H943" s="157"/>
      <c r="I943" s="157"/>
      <c r="J943" s="157"/>
      <c r="K943" s="157"/>
    </row>
    <row r="944" spans="2:11">
      <c r="B944" s="156"/>
      <c r="C944" s="156"/>
      <c r="D944" s="156"/>
      <c r="E944" s="157"/>
      <c r="F944" s="157"/>
      <c r="G944" s="157"/>
      <c r="H944" s="157"/>
      <c r="I944" s="157"/>
      <c r="J944" s="157"/>
      <c r="K944" s="157"/>
    </row>
    <row r="945" spans="2:11">
      <c r="B945" s="156"/>
      <c r="C945" s="156"/>
      <c r="D945" s="156"/>
      <c r="E945" s="157"/>
      <c r="F945" s="157"/>
      <c r="G945" s="157"/>
      <c r="H945" s="157"/>
      <c r="I945" s="157"/>
      <c r="J945" s="157"/>
      <c r="K945" s="157"/>
    </row>
    <row r="946" spans="2:11">
      <c r="B946" s="156"/>
      <c r="C946" s="156"/>
      <c r="D946" s="156"/>
      <c r="E946" s="157"/>
      <c r="F946" s="157"/>
      <c r="G946" s="157"/>
      <c r="H946" s="157"/>
      <c r="I946" s="157"/>
      <c r="J946" s="157"/>
      <c r="K946" s="157"/>
    </row>
    <row r="947" spans="2:11">
      <c r="B947" s="156"/>
      <c r="C947" s="156"/>
      <c r="D947" s="156"/>
      <c r="E947" s="157"/>
      <c r="F947" s="157"/>
      <c r="G947" s="157"/>
      <c r="H947" s="157"/>
      <c r="I947" s="157"/>
      <c r="J947" s="157"/>
      <c r="K947" s="157"/>
    </row>
    <row r="948" spans="2:11">
      <c r="B948" s="156"/>
      <c r="C948" s="156"/>
      <c r="D948" s="156"/>
      <c r="E948" s="157"/>
      <c r="F948" s="157"/>
      <c r="G948" s="157"/>
      <c r="H948" s="157"/>
      <c r="I948" s="157"/>
      <c r="J948" s="157"/>
      <c r="K948" s="157"/>
    </row>
    <row r="949" spans="2:11">
      <c r="B949" s="156"/>
      <c r="C949" s="156"/>
      <c r="D949" s="156"/>
      <c r="E949" s="157"/>
      <c r="F949" s="157"/>
      <c r="G949" s="157"/>
      <c r="H949" s="157"/>
      <c r="I949" s="157"/>
      <c r="J949" s="157"/>
      <c r="K949" s="157"/>
    </row>
    <row r="950" spans="2:11">
      <c r="B950" s="156"/>
      <c r="C950" s="156"/>
      <c r="D950" s="156"/>
      <c r="E950" s="157"/>
      <c r="F950" s="157"/>
      <c r="G950" s="157"/>
      <c r="H950" s="157"/>
      <c r="I950" s="157"/>
      <c r="J950" s="157"/>
      <c r="K950" s="157"/>
    </row>
    <row r="951" spans="2:11">
      <c r="B951" s="156"/>
      <c r="C951" s="156"/>
      <c r="D951" s="156"/>
      <c r="E951" s="157"/>
      <c r="F951" s="157"/>
      <c r="G951" s="157"/>
      <c r="H951" s="157"/>
      <c r="I951" s="157"/>
      <c r="J951" s="157"/>
      <c r="K951" s="157"/>
    </row>
    <row r="952" spans="2:11">
      <c r="B952" s="156"/>
      <c r="C952" s="156"/>
      <c r="D952" s="156"/>
      <c r="E952" s="157"/>
      <c r="F952" s="157"/>
      <c r="G952" s="157"/>
      <c r="H952" s="157"/>
      <c r="I952" s="157"/>
      <c r="J952" s="157"/>
      <c r="K952" s="157"/>
    </row>
    <row r="953" spans="2:11">
      <c r="B953" s="156"/>
      <c r="C953" s="156"/>
      <c r="D953" s="156"/>
      <c r="E953" s="157"/>
      <c r="F953" s="157"/>
      <c r="G953" s="157"/>
      <c r="H953" s="157"/>
      <c r="I953" s="157"/>
      <c r="J953" s="157"/>
      <c r="K953" s="157"/>
    </row>
    <row r="954" spans="2:11">
      <c r="B954" s="156"/>
      <c r="C954" s="156"/>
      <c r="D954" s="156"/>
      <c r="E954" s="157"/>
      <c r="F954" s="157"/>
      <c r="G954" s="157"/>
      <c r="H954" s="157"/>
      <c r="I954" s="157"/>
      <c r="J954" s="157"/>
      <c r="K954" s="157"/>
    </row>
    <row r="955" spans="2:11">
      <c r="B955" s="156"/>
      <c r="C955" s="156"/>
      <c r="D955" s="156"/>
      <c r="E955" s="157"/>
      <c r="F955" s="157"/>
      <c r="G955" s="157"/>
      <c r="H955" s="157"/>
      <c r="I955" s="157"/>
      <c r="J955" s="157"/>
      <c r="K955" s="157"/>
    </row>
    <row r="956" spans="2:11">
      <c r="B956" s="156"/>
      <c r="C956" s="156"/>
      <c r="D956" s="156"/>
      <c r="E956" s="157"/>
      <c r="F956" s="157"/>
      <c r="G956" s="157"/>
      <c r="H956" s="157"/>
      <c r="I956" s="157"/>
      <c r="J956" s="157"/>
      <c r="K956" s="157"/>
    </row>
    <row r="957" spans="2:11">
      <c r="B957" s="156"/>
      <c r="C957" s="156"/>
      <c r="D957" s="156"/>
      <c r="E957" s="157"/>
      <c r="F957" s="157"/>
      <c r="G957" s="157"/>
      <c r="H957" s="157"/>
      <c r="I957" s="157"/>
      <c r="J957" s="157"/>
      <c r="K957" s="157"/>
    </row>
    <row r="958" spans="2:11">
      <c r="B958" s="156"/>
      <c r="C958" s="156"/>
      <c r="D958" s="156"/>
      <c r="E958" s="157"/>
      <c r="F958" s="157"/>
      <c r="G958" s="157"/>
      <c r="H958" s="157"/>
      <c r="I958" s="157"/>
      <c r="J958" s="157"/>
      <c r="K958" s="157"/>
    </row>
    <row r="959" spans="2:11">
      <c r="B959" s="156"/>
      <c r="C959" s="156"/>
      <c r="D959" s="156"/>
      <c r="E959" s="157"/>
      <c r="F959" s="157"/>
      <c r="G959" s="157"/>
      <c r="H959" s="157"/>
      <c r="I959" s="157"/>
      <c r="J959" s="157"/>
      <c r="K959" s="157"/>
    </row>
    <row r="960" spans="2:11">
      <c r="B960" s="156"/>
      <c r="C960" s="156"/>
      <c r="D960" s="156"/>
      <c r="E960" s="157"/>
      <c r="F960" s="157"/>
      <c r="G960" s="157"/>
      <c r="H960" s="157"/>
      <c r="I960" s="157"/>
      <c r="J960" s="157"/>
      <c r="K960" s="157"/>
    </row>
    <row r="961" spans="2:11">
      <c r="B961" s="156"/>
      <c r="C961" s="156"/>
      <c r="D961" s="156"/>
      <c r="E961" s="157"/>
      <c r="F961" s="157"/>
      <c r="G961" s="157"/>
      <c r="H961" s="157"/>
      <c r="I961" s="157"/>
      <c r="J961" s="157"/>
      <c r="K961" s="157"/>
    </row>
    <row r="962" spans="2:11">
      <c r="B962" s="156"/>
      <c r="C962" s="156"/>
      <c r="D962" s="156"/>
      <c r="E962" s="157"/>
      <c r="F962" s="157"/>
      <c r="G962" s="157"/>
      <c r="H962" s="157"/>
      <c r="I962" s="157"/>
      <c r="J962" s="157"/>
      <c r="K962" s="157"/>
    </row>
    <row r="963" spans="2:11">
      <c r="B963" s="156"/>
      <c r="C963" s="156"/>
      <c r="D963" s="156"/>
      <c r="E963" s="157"/>
      <c r="F963" s="157"/>
      <c r="G963" s="157"/>
      <c r="H963" s="157"/>
      <c r="I963" s="157"/>
      <c r="J963" s="157"/>
      <c r="K963" s="157"/>
    </row>
    <row r="964" spans="2:11">
      <c r="B964" s="156"/>
      <c r="C964" s="156"/>
      <c r="D964" s="156"/>
      <c r="E964" s="157"/>
      <c r="F964" s="157"/>
      <c r="G964" s="157"/>
      <c r="H964" s="157"/>
      <c r="I964" s="157"/>
      <c r="J964" s="157"/>
      <c r="K964" s="157"/>
    </row>
    <row r="965" spans="2:11">
      <c r="B965" s="156"/>
      <c r="C965" s="156"/>
      <c r="D965" s="156"/>
      <c r="E965" s="157"/>
      <c r="F965" s="157"/>
      <c r="G965" s="157"/>
      <c r="H965" s="157"/>
      <c r="I965" s="157"/>
      <c r="J965" s="157"/>
      <c r="K965" s="157"/>
    </row>
    <row r="966" spans="2:11">
      <c r="B966" s="156"/>
      <c r="C966" s="156"/>
      <c r="D966" s="156"/>
      <c r="E966" s="157"/>
      <c r="F966" s="157"/>
      <c r="G966" s="157"/>
      <c r="H966" s="157"/>
      <c r="I966" s="157"/>
      <c r="J966" s="157"/>
      <c r="K966" s="157"/>
    </row>
    <row r="967" spans="2:11">
      <c r="B967" s="156"/>
      <c r="C967" s="156"/>
      <c r="D967" s="156"/>
      <c r="E967" s="157"/>
      <c r="F967" s="157"/>
      <c r="G967" s="157"/>
      <c r="H967" s="157"/>
      <c r="I967" s="157"/>
      <c r="J967" s="157"/>
      <c r="K967" s="157"/>
    </row>
    <row r="968" spans="2:11">
      <c r="B968" s="156"/>
      <c r="C968" s="156"/>
      <c r="D968" s="156"/>
      <c r="E968" s="157"/>
      <c r="F968" s="157"/>
      <c r="G968" s="157"/>
      <c r="H968" s="157"/>
      <c r="I968" s="157"/>
      <c r="J968" s="157"/>
      <c r="K968" s="157"/>
    </row>
    <row r="969" spans="2:11">
      <c r="B969" s="156"/>
      <c r="C969" s="156"/>
      <c r="D969" s="156"/>
      <c r="E969" s="157"/>
      <c r="F969" s="157"/>
      <c r="G969" s="157"/>
      <c r="H969" s="157"/>
      <c r="I969" s="157"/>
      <c r="J969" s="157"/>
      <c r="K969" s="157"/>
    </row>
    <row r="970" spans="2:11">
      <c r="B970" s="156"/>
      <c r="C970" s="156"/>
      <c r="D970" s="156"/>
      <c r="E970" s="157"/>
      <c r="F970" s="157"/>
      <c r="G970" s="157"/>
      <c r="H970" s="157"/>
      <c r="I970" s="157"/>
      <c r="J970" s="157"/>
      <c r="K970" s="157"/>
    </row>
    <row r="971" spans="2:11">
      <c r="B971" s="156"/>
      <c r="C971" s="156"/>
      <c r="D971" s="156"/>
      <c r="E971" s="157"/>
      <c r="F971" s="157"/>
      <c r="G971" s="157"/>
      <c r="H971" s="157"/>
      <c r="I971" s="157"/>
      <c r="J971" s="157"/>
      <c r="K971" s="157"/>
    </row>
    <row r="972" spans="2:11">
      <c r="B972" s="156"/>
      <c r="C972" s="156"/>
      <c r="D972" s="156"/>
      <c r="E972" s="157"/>
      <c r="F972" s="157"/>
      <c r="G972" s="157"/>
      <c r="H972" s="157"/>
      <c r="I972" s="157"/>
      <c r="J972" s="157"/>
      <c r="K972" s="157"/>
    </row>
    <row r="973" spans="2:11">
      <c r="B973" s="156"/>
      <c r="C973" s="156"/>
      <c r="D973" s="156"/>
      <c r="E973" s="157"/>
      <c r="F973" s="157"/>
      <c r="G973" s="157"/>
      <c r="H973" s="157"/>
      <c r="I973" s="157"/>
      <c r="J973" s="157"/>
      <c r="K973" s="157"/>
    </row>
    <row r="974" spans="2:11">
      <c r="B974" s="156"/>
      <c r="C974" s="156"/>
      <c r="D974" s="156"/>
      <c r="E974" s="157"/>
      <c r="F974" s="157"/>
      <c r="G974" s="157"/>
      <c r="H974" s="157"/>
      <c r="I974" s="157"/>
      <c r="J974" s="157"/>
      <c r="K974" s="157"/>
    </row>
    <row r="975" spans="2:11">
      <c r="B975" s="156"/>
      <c r="C975" s="156"/>
      <c r="D975" s="156"/>
      <c r="E975" s="157"/>
      <c r="F975" s="157"/>
      <c r="G975" s="157"/>
      <c r="H975" s="157"/>
      <c r="I975" s="157"/>
      <c r="J975" s="157"/>
      <c r="K975" s="157"/>
    </row>
    <row r="976" spans="2:11">
      <c r="B976" s="156"/>
      <c r="C976" s="156"/>
      <c r="D976" s="156"/>
      <c r="E976" s="157"/>
      <c r="F976" s="157"/>
      <c r="G976" s="157"/>
      <c r="H976" s="157"/>
      <c r="I976" s="157"/>
      <c r="J976" s="157"/>
      <c r="K976" s="157"/>
    </row>
    <row r="977" spans="2:11">
      <c r="B977" s="156"/>
      <c r="C977" s="156"/>
      <c r="D977" s="156"/>
      <c r="E977" s="157"/>
      <c r="F977" s="157"/>
      <c r="G977" s="157"/>
      <c r="H977" s="157"/>
      <c r="I977" s="157"/>
      <c r="J977" s="157"/>
      <c r="K977" s="157"/>
    </row>
    <row r="978" spans="2:11">
      <c r="B978" s="156"/>
      <c r="C978" s="156"/>
      <c r="D978" s="156"/>
      <c r="E978" s="157"/>
      <c r="F978" s="157"/>
      <c r="G978" s="157"/>
      <c r="H978" s="157"/>
      <c r="I978" s="157"/>
      <c r="J978" s="157"/>
      <c r="K978" s="157"/>
    </row>
    <row r="979" spans="2:11">
      <c r="B979" s="156"/>
      <c r="C979" s="156"/>
      <c r="D979" s="156"/>
      <c r="E979" s="157"/>
      <c r="F979" s="157"/>
      <c r="G979" s="157"/>
      <c r="H979" s="157"/>
      <c r="I979" s="157"/>
      <c r="J979" s="157"/>
      <c r="K979" s="157"/>
    </row>
    <row r="980" spans="2:11">
      <c r="B980" s="156"/>
      <c r="C980" s="156"/>
      <c r="D980" s="156"/>
      <c r="E980" s="157"/>
      <c r="F980" s="157"/>
      <c r="G980" s="157"/>
      <c r="H980" s="157"/>
      <c r="I980" s="157"/>
      <c r="J980" s="157"/>
      <c r="K980" s="157"/>
    </row>
    <row r="981" spans="2:11">
      <c r="B981" s="156"/>
      <c r="C981" s="156"/>
      <c r="D981" s="156"/>
      <c r="E981" s="157"/>
      <c r="F981" s="157"/>
      <c r="G981" s="157"/>
      <c r="H981" s="157"/>
      <c r="I981" s="157"/>
      <c r="J981" s="157"/>
      <c r="K981" s="157"/>
    </row>
    <row r="982" spans="2:11">
      <c r="B982" s="156"/>
      <c r="C982" s="156"/>
      <c r="D982" s="156"/>
      <c r="E982" s="157"/>
      <c r="F982" s="157"/>
      <c r="G982" s="157"/>
      <c r="H982" s="157"/>
      <c r="I982" s="157"/>
      <c r="J982" s="157"/>
      <c r="K982" s="157"/>
    </row>
    <row r="983" spans="2:11">
      <c r="B983" s="156"/>
      <c r="C983" s="156"/>
      <c r="D983" s="156"/>
      <c r="E983" s="157"/>
      <c r="F983" s="157"/>
      <c r="G983" s="157"/>
      <c r="H983" s="157"/>
      <c r="I983" s="157"/>
      <c r="J983" s="157"/>
      <c r="K983" s="157"/>
    </row>
    <row r="984" spans="2:11">
      <c r="B984" s="156"/>
      <c r="C984" s="156"/>
      <c r="D984" s="156"/>
      <c r="E984" s="157"/>
      <c r="F984" s="157"/>
      <c r="G984" s="157"/>
      <c r="H984" s="157"/>
      <c r="I984" s="157"/>
      <c r="J984" s="157"/>
      <c r="K984" s="157"/>
    </row>
    <row r="985" spans="2:11">
      <c r="B985" s="156"/>
      <c r="C985" s="156"/>
      <c r="D985" s="156"/>
      <c r="E985" s="157"/>
      <c r="F985" s="157"/>
      <c r="G985" s="157"/>
      <c r="H985" s="157"/>
      <c r="I985" s="157"/>
      <c r="J985" s="157"/>
      <c r="K985" s="157"/>
    </row>
    <row r="986" spans="2:11">
      <c r="B986" s="156"/>
      <c r="C986" s="156"/>
      <c r="D986" s="156"/>
      <c r="E986" s="157"/>
      <c r="F986" s="157"/>
      <c r="G986" s="157"/>
      <c r="H986" s="157"/>
      <c r="I986" s="157"/>
      <c r="J986" s="157"/>
      <c r="K986" s="157"/>
    </row>
    <row r="987" spans="2:11">
      <c r="B987" s="156"/>
      <c r="C987" s="156"/>
      <c r="D987" s="156"/>
      <c r="E987" s="157"/>
      <c r="F987" s="157"/>
      <c r="G987" s="157"/>
      <c r="H987" s="157"/>
      <c r="I987" s="157"/>
      <c r="J987" s="157"/>
      <c r="K987" s="157"/>
    </row>
    <row r="988" spans="2:11">
      <c r="B988" s="156"/>
      <c r="C988" s="156"/>
      <c r="D988" s="156"/>
      <c r="E988" s="157"/>
      <c r="F988" s="157"/>
      <c r="G988" s="157"/>
      <c r="H988" s="157"/>
      <c r="I988" s="157"/>
      <c r="J988" s="157"/>
      <c r="K988" s="157"/>
    </row>
    <row r="989" spans="2:11">
      <c r="B989" s="156"/>
      <c r="C989" s="156"/>
      <c r="D989" s="156"/>
      <c r="E989" s="157"/>
      <c r="F989" s="157"/>
      <c r="G989" s="157"/>
      <c r="H989" s="157"/>
      <c r="I989" s="157"/>
      <c r="J989" s="157"/>
      <c r="K989" s="157"/>
    </row>
    <row r="990" spans="2:11">
      <c r="B990" s="156"/>
      <c r="C990" s="156"/>
      <c r="D990" s="156"/>
      <c r="E990" s="157"/>
      <c r="F990" s="157"/>
      <c r="G990" s="157"/>
      <c r="H990" s="157"/>
      <c r="I990" s="157"/>
      <c r="J990" s="157"/>
      <c r="K990" s="157"/>
    </row>
    <row r="991" spans="2:11">
      <c r="B991" s="156"/>
      <c r="C991" s="156"/>
      <c r="D991" s="156"/>
      <c r="E991" s="157"/>
      <c r="F991" s="157"/>
      <c r="G991" s="157"/>
      <c r="H991" s="157"/>
      <c r="I991" s="157"/>
      <c r="J991" s="157"/>
      <c r="K991" s="157"/>
    </row>
    <row r="992" spans="2:11">
      <c r="B992" s="156"/>
      <c r="C992" s="156"/>
      <c r="D992" s="156"/>
      <c r="E992" s="157"/>
      <c r="F992" s="157"/>
      <c r="G992" s="157"/>
      <c r="H992" s="157"/>
      <c r="I992" s="157"/>
      <c r="J992" s="157"/>
      <c r="K992" s="157"/>
    </row>
    <row r="993" spans="2:11">
      <c r="B993" s="156"/>
      <c r="C993" s="156"/>
      <c r="D993" s="156"/>
      <c r="E993" s="157"/>
      <c r="F993" s="157"/>
      <c r="G993" s="157"/>
      <c r="H993" s="157"/>
      <c r="I993" s="157"/>
      <c r="J993" s="157"/>
      <c r="K993" s="157"/>
    </row>
    <row r="994" spans="2:11">
      <c r="B994" s="156"/>
      <c r="C994" s="156"/>
      <c r="D994" s="156"/>
      <c r="E994" s="157"/>
      <c r="F994" s="157"/>
      <c r="G994" s="157"/>
      <c r="H994" s="157"/>
      <c r="I994" s="157"/>
      <c r="J994" s="157"/>
      <c r="K994" s="157"/>
    </row>
    <row r="995" spans="2:11">
      <c r="B995" s="156"/>
      <c r="C995" s="156"/>
      <c r="D995" s="156"/>
      <c r="E995" s="157"/>
      <c r="F995" s="157"/>
      <c r="G995" s="157"/>
      <c r="H995" s="157"/>
      <c r="I995" s="157"/>
      <c r="J995" s="157"/>
      <c r="K995" s="157"/>
    </row>
    <row r="996" spans="2:11">
      <c r="B996" s="156"/>
      <c r="C996" s="156"/>
      <c r="D996" s="156"/>
      <c r="E996" s="157"/>
      <c r="F996" s="157"/>
      <c r="G996" s="157"/>
      <c r="H996" s="157"/>
      <c r="I996" s="157"/>
      <c r="J996" s="157"/>
      <c r="K996" s="157"/>
    </row>
    <row r="997" spans="2:11">
      <c r="B997" s="156"/>
      <c r="C997" s="156"/>
      <c r="D997" s="156"/>
      <c r="E997" s="157"/>
      <c r="F997" s="157"/>
      <c r="G997" s="157"/>
      <c r="H997" s="157"/>
      <c r="I997" s="157"/>
      <c r="J997" s="157"/>
      <c r="K997" s="157"/>
    </row>
    <row r="998" spans="2:11">
      <c r="B998" s="156"/>
      <c r="C998" s="156"/>
      <c r="D998" s="156"/>
      <c r="E998" s="157"/>
      <c r="F998" s="157"/>
      <c r="G998" s="157"/>
      <c r="H998" s="157"/>
      <c r="I998" s="157"/>
      <c r="J998" s="157"/>
      <c r="K998" s="157"/>
    </row>
    <row r="999" spans="2:11">
      <c r="B999" s="156"/>
      <c r="C999" s="156"/>
      <c r="D999" s="156"/>
      <c r="E999" s="157"/>
      <c r="F999" s="157"/>
      <c r="G999" s="157"/>
      <c r="H999" s="157"/>
      <c r="I999" s="157"/>
      <c r="J999" s="157"/>
      <c r="K999" s="157"/>
    </row>
    <row r="1000" spans="2:11">
      <c r="B1000" s="156"/>
      <c r="C1000" s="156"/>
      <c r="D1000" s="156"/>
      <c r="E1000" s="157"/>
      <c r="F1000" s="157"/>
      <c r="G1000" s="157"/>
      <c r="H1000" s="157"/>
      <c r="I1000" s="157"/>
      <c r="J1000" s="157"/>
      <c r="K1000" s="157"/>
    </row>
    <row r="1001" spans="2:11">
      <c r="B1001" s="156"/>
      <c r="C1001" s="156"/>
      <c r="D1001" s="156"/>
      <c r="E1001" s="157"/>
      <c r="F1001" s="157"/>
      <c r="G1001" s="157"/>
      <c r="H1001" s="157"/>
      <c r="I1001" s="157"/>
      <c r="J1001" s="157"/>
      <c r="K1001" s="157"/>
    </row>
    <row r="1002" spans="2:11">
      <c r="B1002" s="156"/>
      <c r="C1002" s="156"/>
      <c r="D1002" s="156"/>
      <c r="E1002" s="157"/>
      <c r="F1002" s="157"/>
      <c r="G1002" s="157"/>
      <c r="H1002" s="157"/>
      <c r="I1002" s="157"/>
      <c r="J1002" s="157"/>
      <c r="K1002" s="157"/>
    </row>
    <row r="1003" spans="2:11">
      <c r="B1003" s="156"/>
      <c r="C1003" s="156"/>
      <c r="D1003" s="156"/>
      <c r="E1003" s="157"/>
      <c r="F1003" s="157"/>
      <c r="G1003" s="157"/>
      <c r="H1003" s="157"/>
      <c r="I1003" s="157"/>
      <c r="J1003" s="157"/>
      <c r="K1003" s="157"/>
    </row>
    <row r="1004" spans="2:11">
      <c r="B1004" s="156"/>
      <c r="C1004" s="156"/>
      <c r="D1004" s="156"/>
      <c r="E1004" s="157"/>
      <c r="F1004" s="157"/>
      <c r="G1004" s="157"/>
      <c r="H1004" s="157"/>
      <c r="I1004" s="157"/>
      <c r="J1004" s="157"/>
      <c r="K1004" s="157"/>
    </row>
    <row r="1005" spans="2:11">
      <c r="B1005" s="156"/>
      <c r="C1005" s="156"/>
      <c r="D1005" s="156"/>
      <c r="E1005" s="157"/>
      <c r="F1005" s="157"/>
      <c r="G1005" s="157"/>
      <c r="H1005" s="157"/>
      <c r="I1005" s="157"/>
      <c r="J1005" s="157"/>
      <c r="K1005" s="157"/>
    </row>
    <row r="1006" spans="2:11">
      <c r="B1006" s="156"/>
      <c r="C1006" s="156"/>
      <c r="D1006" s="156"/>
      <c r="E1006" s="157"/>
      <c r="F1006" s="157"/>
      <c r="G1006" s="157"/>
      <c r="H1006" s="157"/>
      <c r="I1006" s="157"/>
      <c r="J1006" s="157"/>
      <c r="K1006" s="157"/>
    </row>
    <row r="1007" spans="2:11">
      <c r="B1007" s="156"/>
      <c r="C1007" s="156"/>
      <c r="D1007" s="156"/>
      <c r="E1007" s="157"/>
      <c r="F1007" s="157"/>
      <c r="G1007" s="157"/>
      <c r="H1007" s="157"/>
      <c r="I1007" s="157"/>
      <c r="J1007" s="157"/>
      <c r="K1007" s="157"/>
    </row>
    <row r="1008" spans="2:11">
      <c r="B1008" s="156"/>
      <c r="C1008" s="156"/>
      <c r="D1008" s="156"/>
      <c r="E1008" s="157"/>
      <c r="F1008" s="157"/>
      <c r="G1008" s="157"/>
      <c r="H1008" s="157"/>
      <c r="I1008" s="157"/>
      <c r="J1008" s="157"/>
      <c r="K1008" s="157"/>
    </row>
    <row r="1009" spans="2:11">
      <c r="B1009" s="156"/>
      <c r="C1009" s="156"/>
      <c r="D1009" s="156"/>
      <c r="E1009" s="157"/>
      <c r="F1009" s="157"/>
      <c r="G1009" s="157"/>
      <c r="H1009" s="157"/>
      <c r="I1009" s="157"/>
      <c r="J1009" s="157"/>
      <c r="K1009" s="157"/>
    </row>
    <row r="1010" spans="2:11">
      <c r="B1010" s="156"/>
      <c r="C1010" s="156"/>
      <c r="D1010" s="156"/>
      <c r="E1010" s="157"/>
      <c r="F1010" s="157"/>
      <c r="G1010" s="157"/>
      <c r="H1010" s="157"/>
      <c r="I1010" s="157"/>
      <c r="J1010" s="157"/>
      <c r="K1010" s="157"/>
    </row>
    <row r="1011" spans="2:11">
      <c r="B1011" s="156"/>
      <c r="C1011" s="156"/>
      <c r="D1011" s="156"/>
      <c r="E1011" s="157"/>
      <c r="F1011" s="157"/>
      <c r="G1011" s="157"/>
      <c r="H1011" s="157"/>
      <c r="I1011" s="157"/>
      <c r="J1011" s="157"/>
      <c r="K1011" s="157"/>
    </row>
    <row r="1012" spans="2:11">
      <c r="B1012" s="156"/>
      <c r="C1012" s="156"/>
      <c r="D1012" s="156"/>
      <c r="E1012" s="157"/>
      <c r="F1012" s="157"/>
      <c r="G1012" s="157"/>
      <c r="H1012" s="157"/>
      <c r="I1012" s="157"/>
      <c r="J1012" s="157"/>
      <c r="K1012" s="157"/>
    </row>
    <row r="1013" spans="2:11">
      <c r="B1013" s="156"/>
      <c r="C1013" s="156"/>
      <c r="D1013" s="156"/>
      <c r="E1013" s="157"/>
      <c r="F1013" s="157"/>
      <c r="G1013" s="157"/>
      <c r="H1013" s="157"/>
      <c r="I1013" s="157"/>
      <c r="J1013" s="157"/>
      <c r="K1013" s="157"/>
    </row>
    <row r="1014" spans="2:11">
      <c r="B1014" s="156"/>
      <c r="C1014" s="156"/>
      <c r="D1014" s="156"/>
      <c r="E1014" s="157"/>
      <c r="F1014" s="157"/>
      <c r="G1014" s="157"/>
      <c r="H1014" s="157"/>
      <c r="I1014" s="157"/>
      <c r="J1014" s="157"/>
      <c r="K1014" s="157"/>
    </row>
    <row r="1015" spans="2:11">
      <c r="B1015" s="156"/>
      <c r="C1015" s="156"/>
      <c r="D1015" s="156"/>
      <c r="E1015" s="157"/>
      <c r="F1015" s="157"/>
      <c r="G1015" s="157"/>
      <c r="H1015" s="157"/>
      <c r="I1015" s="157"/>
      <c r="J1015" s="157"/>
      <c r="K1015" s="157"/>
    </row>
    <row r="1016" spans="2:11">
      <c r="B1016" s="156"/>
      <c r="C1016" s="156"/>
      <c r="D1016" s="156"/>
      <c r="E1016" s="157"/>
      <c r="F1016" s="157"/>
      <c r="G1016" s="157"/>
      <c r="H1016" s="157"/>
      <c r="I1016" s="157"/>
      <c r="J1016" s="157"/>
      <c r="K1016" s="157"/>
    </row>
    <row r="1017" spans="2:11">
      <c r="B1017" s="156"/>
      <c r="C1017" s="156"/>
      <c r="D1017" s="156"/>
      <c r="E1017" s="157"/>
      <c r="F1017" s="157"/>
      <c r="G1017" s="157"/>
      <c r="H1017" s="157"/>
      <c r="I1017" s="157"/>
      <c r="J1017" s="157"/>
      <c r="K1017" s="157"/>
    </row>
    <row r="1018" spans="2:11">
      <c r="B1018" s="156"/>
      <c r="C1018" s="156"/>
      <c r="D1018" s="156"/>
      <c r="E1018" s="157"/>
      <c r="F1018" s="157"/>
      <c r="G1018" s="157"/>
      <c r="H1018" s="157"/>
      <c r="I1018" s="157"/>
      <c r="J1018" s="157"/>
      <c r="K1018" s="157"/>
    </row>
    <row r="1019" spans="2:11">
      <c r="B1019" s="156"/>
      <c r="C1019" s="156"/>
      <c r="D1019" s="156"/>
      <c r="E1019" s="157"/>
      <c r="F1019" s="157"/>
      <c r="G1019" s="157"/>
      <c r="H1019" s="157"/>
      <c r="I1019" s="157"/>
      <c r="J1019" s="157"/>
      <c r="K1019" s="157"/>
    </row>
    <row r="1020" spans="2:11">
      <c r="B1020" s="156"/>
      <c r="C1020" s="156"/>
      <c r="D1020" s="156"/>
      <c r="E1020" s="157"/>
      <c r="F1020" s="157"/>
      <c r="G1020" s="157"/>
      <c r="H1020" s="157"/>
      <c r="I1020" s="157"/>
      <c r="J1020" s="157"/>
      <c r="K1020" s="157"/>
    </row>
    <row r="1021" spans="2:11">
      <c r="B1021" s="156"/>
      <c r="C1021" s="156"/>
      <c r="D1021" s="156"/>
      <c r="E1021" s="157"/>
      <c r="F1021" s="157"/>
      <c r="G1021" s="157"/>
      <c r="H1021" s="157"/>
      <c r="I1021" s="157"/>
      <c r="J1021" s="157"/>
      <c r="K1021" s="157"/>
    </row>
    <row r="1022" spans="2:11">
      <c r="B1022" s="156"/>
      <c r="C1022" s="156"/>
      <c r="D1022" s="156"/>
      <c r="E1022" s="157"/>
      <c r="F1022" s="157"/>
      <c r="G1022" s="157"/>
      <c r="H1022" s="157"/>
      <c r="I1022" s="157"/>
      <c r="J1022" s="157"/>
      <c r="K1022" s="157"/>
    </row>
    <row r="1023" spans="2:11">
      <c r="B1023" s="156"/>
      <c r="C1023" s="156"/>
      <c r="D1023" s="156"/>
      <c r="E1023" s="157"/>
      <c r="F1023" s="157"/>
      <c r="G1023" s="157"/>
      <c r="H1023" s="157"/>
      <c r="I1023" s="157"/>
      <c r="J1023" s="157"/>
      <c r="K1023" s="157"/>
    </row>
    <row r="1024" spans="2:11">
      <c r="B1024" s="156"/>
      <c r="C1024" s="156"/>
      <c r="D1024" s="156"/>
      <c r="E1024" s="157"/>
      <c r="F1024" s="157"/>
      <c r="G1024" s="157"/>
      <c r="H1024" s="157"/>
      <c r="I1024" s="157"/>
      <c r="J1024" s="157"/>
      <c r="K1024" s="157"/>
    </row>
    <row r="1025" spans="2:11">
      <c r="B1025" s="156"/>
      <c r="C1025" s="156"/>
      <c r="D1025" s="156"/>
      <c r="E1025" s="157"/>
      <c r="F1025" s="157"/>
      <c r="G1025" s="157"/>
      <c r="H1025" s="157"/>
      <c r="I1025" s="157"/>
      <c r="J1025" s="157"/>
      <c r="K1025" s="157"/>
    </row>
    <row r="1026" spans="2:11">
      <c r="B1026" s="156"/>
      <c r="C1026" s="156"/>
      <c r="D1026" s="156"/>
      <c r="E1026" s="157"/>
      <c r="F1026" s="157"/>
      <c r="G1026" s="157"/>
      <c r="H1026" s="157"/>
      <c r="I1026" s="157"/>
      <c r="J1026" s="157"/>
      <c r="K1026" s="157"/>
    </row>
    <row r="1027" spans="2:11">
      <c r="B1027" s="156"/>
      <c r="C1027" s="156"/>
      <c r="D1027" s="156"/>
      <c r="E1027" s="157"/>
      <c r="F1027" s="157"/>
      <c r="G1027" s="157"/>
      <c r="H1027" s="157"/>
      <c r="I1027" s="157"/>
      <c r="J1027" s="157"/>
      <c r="K1027" s="157"/>
    </row>
    <row r="1028" spans="2:11">
      <c r="B1028" s="156"/>
      <c r="C1028" s="156"/>
      <c r="D1028" s="156"/>
      <c r="E1028" s="157"/>
      <c r="F1028" s="157"/>
      <c r="G1028" s="157"/>
      <c r="H1028" s="157"/>
      <c r="I1028" s="157"/>
      <c r="J1028" s="157"/>
      <c r="K1028" s="157"/>
    </row>
    <row r="1029" spans="2:11">
      <c r="B1029" s="156"/>
      <c r="C1029" s="156"/>
      <c r="D1029" s="156"/>
      <c r="E1029" s="157"/>
      <c r="F1029" s="157"/>
      <c r="G1029" s="157"/>
      <c r="H1029" s="157"/>
      <c r="I1029" s="157"/>
      <c r="J1029" s="157"/>
      <c r="K1029" s="157"/>
    </row>
    <row r="1030" spans="2:11">
      <c r="B1030" s="156"/>
      <c r="C1030" s="156"/>
      <c r="D1030" s="156"/>
      <c r="E1030" s="157"/>
      <c r="F1030" s="157"/>
      <c r="G1030" s="157"/>
      <c r="H1030" s="157"/>
      <c r="I1030" s="157"/>
      <c r="J1030" s="157"/>
      <c r="K1030" s="157"/>
    </row>
    <row r="1031" spans="2:11">
      <c r="B1031" s="156"/>
      <c r="C1031" s="156"/>
      <c r="D1031" s="156"/>
      <c r="E1031" s="157"/>
      <c r="F1031" s="157"/>
      <c r="G1031" s="157"/>
      <c r="H1031" s="157"/>
      <c r="I1031" s="157"/>
      <c r="J1031" s="157"/>
      <c r="K1031" s="157"/>
    </row>
    <row r="1032" spans="2:11">
      <c r="B1032" s="156"/>
      <c r="C1032" s="156"/>
      <c r="D1032" s="156"/>
      <c r="E1032" s="157"/>
      <c r="F1032" s="157"/>
      <c r="G1032" s="157"/>
      <c r="H1032" s="157"/>
      <c r="I1032" s="157"/>
      <c r="J1032" s="157"/>
      <c r="K1032" s="157"/>
    </row>
    <row r="1033" spans="2:11">
      <c r="B1033" s="156"/>
      <c r="C1033" s="156"/>
      <c r="D1033" s="156"/>
      <c r="E1033" s="157"/>
      <c r="F1033" s="157"/>
      <c r="G1033" s="157"/>
      <c r="H1033" s="157"/>
      <c r="I1033" s="157"/>
      <c r="J1033" s="157"/>
      <c r="K1033" s="157"/>
    </row>
    <row r="1034" spans="2:11">
      <c r="B1034" s="156"/>
      <c r="C1034" s="156"/>
      <c r="D1034" s="156"/>
      <c r="E1034" s="157"/>
      <c r="F1034" s="157"/>
      <c r="G1034" s="157"/>
      <c r="H1034" s="157"/>
      <c r="I1034" s="157"/>
      <c r="J1034" s="157"/>
      <c r="K1034" s="157"/>
    </row>
    <row r="1035" spans="2:11">
      <c r="B1035" s="156"/>
      <c r="C1035" s="156"/>
      <c r="D1035" s="156"/>
      <c r="E1035" s="157"/>
      <c r="F1035" s="157"/>
      <c r="G1035" s="157"/>
      <c r="H1035" s="157"/>
      <c r="I1035" s="157"/>
      <c r="J1035" s="157"/>
      <c r="K1035" s="157"/>
    </row>
    <row r="1036" spans="2:11">
      <c r="B1036" s="156"/>
      <c r="C1036" s="156"/>
      <c r="D1036" s="156"/>
      <c r="E1036" s="157"/>
      <c r="F1036" s="157"/>
      <c r="G1036" s="157"/>
      <c r="H1036" s="157"/>
      <c r="I1036" s="157"/>
      <c r="J1036" s="157"/>
      <c r="K1036" s="157"/>
    </row>
    <row r="1037" spans="2:11">
      <c r="B1037" s="156"/>
      <c r="C1037" s="156"/>
      <c r="D1037" s="156"/>
      <c r="E1037" s="157"/>
      <c r="F1037" s="157"/>
      <c r="G1037" s="157"/>
      <c r="H1037" s="157"/>
      <c r="I1037" s="157"/>
      <c r="J1037" s="157"/>
      <c r="K1037" s="157"/>
    </row>
    <row r="1038" spans="2:11">
      <c r="B1038" s="156"/>
      <c r="C1038" s="156"/>
      <c r="D1038" s="156"/>
      <c r="E1038" s="157"/>
      <c r="F1038" s="157"/>
      <c r="G1038" s="157"/>
      <c r="H1038" s="157"/>
      <c r="I1038" s="157"/>
      <c r="J1038" s="157"/>
      <c r="K1038" s="157"/>
    </row>
    <row r="1039" spans="2:11">
      <c r="B1039" s="156"/>
      <c r="C1039" s="156"/>
      <c r="D1039" s="156"/>
      <c r="E1039" s="157"/>
      <c r="F1039" s="157"/>
      <c r="G1039" s="157"/>
      <c r="H1039" s="157"/>
      <c r="I1039" s="157"/>
      <c r="J1039" s="157"/>
      <c r="K1039" s="157"/>
    </row>
    <row r="1040" spans="2:11">
      <c r="B1040" s="156"/>
      <c r="C1040" s="156"/>
      <c r="D1040" s="156"/>
      <c r="E1040" s="157"/>
      <c r="F1040" s="157"/>
      <c r="G1040" s="157"/>
      <c r="H1040" s="157"/>
      <c r="I1040" s="157"/>
      <c r="J1040" s="157"/>
      <c r="K1040" s="157"/>
    </row>
    <row r="1041" spans="2:11">
      <c r="B1041" s="156"/>
      <c r="C1041" s="156"/>
      <c r="D1041" s="156"/>
      <c r="E1041" s="157"/>
      <c r="F1041" s="157"/>
      <c r="G1041" s="157"/>
      <c r="H1041" s="157"/>
      <c r="I1041" s="157"/>
      <c r="J1041" s="157"/>
      <c r="K1041" s="157"/>
    </row>
    <row r="1042" spans="2:11">
      <c r="B1042" s="156"/>
      <c r="C1042" s="156"/>
      <c r="D1042" s="156"/>
      <c r="E1042" s="157"/>
      <c r="F1042" s="157"/>
      <c r="G1042" s="157"/>
      <c r="H1042" s="157"/>
      <c r="I1042" s="157"/>
      <c r="J1042" s="157"/>
      <c r="K1042" s="157"/>
    </row>
    <row r="1043" spans="2:11">
      <c r="B1043" s="156"/>
      <c r="C1043" s="156"/>
      <c r="D1043" s="156"/>
      <c r="E1043" s="157"/>
      <c r="F1043" s="157"/>
      <c r="G1043" s="157"/>
      <c r="H1043" s="157"/>
      <c r="I1043" s="157"/>
      <c r="J1043" s="157"/>
      <c r="K1043" s="157"/>
    </row>
    <row r="1044" spans="2:11">
      <c r="B1044" s="156"/>
      <c r="C1044" s="156"/>
      <c r="D1044" s="156"/>
      <c r="E1044" s="157"/>
      <c r="F1044" s="157"/>
      <c r="G1044" s="157"/>
      <c r="H1044" s="157"/>
      <c r="I1044" s="157"/>
      <c r="J1044" s="157"/>
      <c r="K1044" s="157"/>
    </row>
    <row r="1045" spans="2:11">
      <c r="B1045" s="156"/>
      <c r="C1045" s="156"/>
      <c r="D1045" s="156"/>
      <c r="E1045" s="157"/>
      <c r="F1045" s="157"/>
      <c r="G1045" s="157"/>
      <c r="H1045" s="157"/>
      <c r="I1045" s="157"/>
      <c r="J1045" s="157"/>
      <c r="K1045" s="157"/>
    </row>
    <row r="1046" spans="2:11">
      <c r="B1046" s="156"/>
      <c r="C1046" s="156"/>
      <c r="D1046" s="156"/>
      <c r="E1046" s="157"/>
      <c r="F1046" s="157"/>
      <c r="G1046" s="157"/>
      <c r="H1046" s="157"/>
      <c r="I1046" s="157"/>
      <c r="J1046" s="157"/>
      <c r="K1046" s="157"/>
    </row>
    <row r="1047" spans="2:11">
      <c r="B1047" s="156"/>
      <c r="C1047" s="156"/>
      <c r="D1047" s="156"/>
      <c r="E1047" s="157"/>
      <c r="F1047" s="157"/>
      <c r="G1047" s="157"/>
      <c r="H1047" s="157"/>
      <c r="I1047" s="157"/>
      <c r="J1047" s="157"/>
      <c r="K1047" s="157"/>
    </row>
    <row r="1048" spans="2:11">
      <c r="B1048" s="156"/>
      <c r="C1048" s="156"/>
      <c r="D1048" s="156"/>
      <c r="E1048" s="157"/>
      <c r="F1048" s="157"/>
      <c r="G1048" s="157"/>
      <c r="H1048" s="157"/>
      <c r="I1048" s="157"/>
      <c r="J1048" s="157"/>
      <c r="K1048" s="157"/>
    </row>
    <row r="1049" spans="2:11">
      <c r="B1049" s="156"/>
      <c r="C1049" s="156"/>
      <c r="D1049" s="156"/>
      <c r="E1049" s="157"/>
      <c r="F1049" s="157"/>
      <c r="G1049" s="157"/>
      <c r="H1049" s="157"/>
      <c r="I1049" s="157"/>
      <c r="J1049" s="157"/>
      <c r="K1049" s="157"/>
    </row>
    <row r="1050" spans="2:11">
      <c r="B1050" s="156"/>
      <c r="C1050" s="156"/>
      <c r="D1050" s="156"/>
      <c r="E1050" s="157"/>
      <c r="F1050" s="157"/>
      <c r="G1050" s="157"/>
      <c r="H1050" s="157"/>
      <c r="I1050" s="157"/>
      <c r="J1050" s="157"/>
      <c r="K1050" s="157"/>
    </row>
    <row r="1051" spans="2:11">
      <c r="B1051" s="156"/>
      <c r="C1051" s="156"/>
      <c r="D1051" s="156"/>
      <c r="E1051" s="157"/>
      <c r="F1051" s="157"/>
      <c r="G1051" s="157"/>
      <c r="H1051" s="157"/>
      <c r="I1051" s="157"/>
      <c r="J1051" s="157"/>
      <c r="K1051" s="157"/>
    </row>
    <row r="1052" spans="2:11">
      <c r="B1052" s="156"/>
      <c r="C1052" s="156"/>
      <c r="D1052" s="156"/>
      <c r="E1052" s="157"/>
      <c r="F1052" s="157"/>
      <c r="G1052" s="157"/>
      <c r="H1052" s="157"/>
      <c r="I1052" s="157"/>
      <c r="J1052" s="157"/>
      <c r="K1052" s="157"/>
    </row>
    <row r="1053" spans="2:11">
      <c r="B1053" s="156"/>
      <c r="C1053" s="156"/>
      <c r="D1053" s="156"/>
      <c r="E1053" s="157"/>
      <c r="F1053" s="157"/>
      <c r="G1053" s="157"/>
      <c r="H1053" s="157"/>
      <c r="I1053" s="157"/>
      <c r="J1053" s="157"/>
      <c r="K1053" s="157"/>
    </row>
    <row r="1054" spans="2:11">
      <c r="B1054" s="156"/>
      <c r="C1054" s="156"/>
      <c r="D1054" s="156"/>
      <c r="E1054" s="157"/>
      <c r="F1054" s="157"/>
      <c r="G1054" s="157"/>
      <c r="H1054" s="157"/>
      <c r="I1054" s="157"/>
      <c r="J1054" s="157"/>
      <c r="K1054" s="157"/>
    </row>
    <row r="1055" spans="2:11">
      <c r="B1055" s="156"/>
      <c r="C1055" s="156"/>
      <c r="D1055" s="156"/>
      <c r="E1055" s="157"/>
      <c r="F1055" s="157"/>
      <c r="G1055" s="157"/>
      <c r="H1055" s="157"/>
      <c r="I1055" s="157"/>
      <c r="J1055" s="157"/>
      <c r="K1055" s="157"/>
    </row>
    <row r="1056" spans="2:11">
      <c r="B1056" s="156"/>
      <c r="C1056" s="156"/>
      <c r="D1056" s="156"/>
      <c r="E1056" s="157"/>
      <c r="F1056" s="157"/>
      <c r="G1056" s="157"/>
      <c r="H1056" s="157"/>
      <c r="I1056" s="157"/>
      <c r="J1056" s="157"/>
      <c r="K1056" s="157"/>
    </row>
    <row r="1057" spans="2:11">
      <c r="B1057" s="156"/>
      <c r="C1057" s="156"/>
      <c r="D1057" s="156"/>
      <c r="E1057" s="157"/>
      <c r="F1057" s="157"/>
      <c r="G1057" s="157"/>
      <c r="H1057" s="157"/>
      <c r="I1057" s="157"/>
      <c r="J1057" s="157"/>
      <c r="K1057" s="157"/>
    </row>
    <row r="1058" spans="2:11">
      <c r="B1058" s="156"/>
      <c r="C1058" s="156"/>
      <c r="D1058" s="156"/>
      <c r="E1058" s="157"/>
      <c r="F1058" s="157"/>
      <c r="G1058" s="157"/>
      <c r="H1058" s="157"/>
      <c r="I1058" s="157"/>
      <c r="J1058" s="157"/>
      <c r="K1058" s="157"/>
    </row>
    <row r="1059" spans="2:11">
      <c r="B1059" s="156"/>
      <c r="C1059" s="156"/>
      <c r="D1059" s="156"/>
      <c r="E1059" s="157"/>
      <c r="F1059" s="157"/>
      <c r="G1059" s="157"/>
      <c r="H1059" s="157"/>
      <c r="I1059" s="157"/>
      <c r="J1059" s="157"/>
      <c r="K1059" s="157"/>
    </row>
    <row r="1060" spans="2:11">
      <c r="B1060" s="156"/>
      <c r="C1060" s="156"/>
      <c r="D1060" s="156"/>
      <c r="E1060" s="157"/>
      <c r="F1060" s="157"/>
      <c r="G1060" s="157"/>
      <c r="H1060" s="157"/>
      <c r="I1060" s="157"/>
      <c r="J1060" s="157"/>
      <c r="K1060" s="157"/>
    </row>
    <row r="1061" spans="2:11">
      <c r="B1061" s="156"/>
      <c r="C1061" s="156"/>
      <c r="D1061" s="156"/>
      <c r="E1061" s="157"/>
      <c r="F1061" s="157"/>
      <c r="G1061" s="157"/>
      <c r="H1061" s="157"/>
      <c r="I1061" s="157"/>
      <c r="J1061" s="157"/>
      <c r="K1061" s="157"/>
    </row>
    <row r="1062" spans="2:11">
      <c r="B1062" s="156"/>
      <c r="C1062" s="156"/>
      <c r="D1062" s="156"/>
      <c r="E1062" s="157"/>
      <c r="F1062" s="157"/>
      <c r="G1062" s="157"/>
      <c r="H1062" s="157"/>
      <c r="I1062" s="157"/>
      <c r="J1062" s="157"/>
      <c r="K1062" s="157"/>
    </row>
    <row r="1063" spans="2:11">
      <c r="B1063" s="156"/>
      <c r="C1063" s="156"/>
      <c r="D1063" s="156"/>
      <c r="E1063" s="157"/>
      <c r="F1063" s="157"/>
      <c r="G1063" s="157"/>
      <c r="H1063" s="157"/>
      <c r="I1063" s="157"/>
      <c r="J1063" s="157"/>
      <c r="K1063" s="157"/>
    </row>
    <row r="1064" spans="2:11">
      <c r="B1064" s="156"/>
      <c r="C1064" s="156"/>
      <c r="D1064" s="156"/>
      <c r="E1064" s="157"/>
      <c r="F1064" s="157"/>
      <c r="G1064" s="157"/>
      <c r="H1064" s="157"/>
      <c r="I1064" s="157"/>
      <c r="J1064" s="157"/>
      <c r="K1064" s="157"/>
    </row>
    <row r="1065" spans="2:11">
      <c r="B1065" s="156"/>
      <c r="C1065" s="156"/>
      <c r="D1065" s="156"/>
      <c r="E1065" s="157"/>
      <c r="F1065" s="157"/>
      <c r="G1065" s="157"/>
      <c r="H1065" s="157"/>
      <c r="I1065" s="157"/>
      <c r="J1065" s="157"/>
      <c r="K1065" s="157"/>
    </row>
    <row r="1066" spans="2:11">
      <c r="B1066" s="156"/>
      <c r="C1066" s="156"/>
      <c r="D1066" s="156"/>
      <c r="E1066" s="157"/>
      <c r="F1066" s="157"/>
      <c r="G1066" s="157"/>
      <c r="H1066" s="157"/>
      <c r="I1066" s="157"/>
      <c r="J1066" s="157"/>
      <c r="K1066" s="157"/>
    </row>
    <row r="1067" spans="2:11">
      <c r="B1067" s="156"/>
      <c r="C1067" s="156"/>
      <c r="D1067" s="156"/>
      <c r="E1067" s="157"/>
      <c r="F1067" s="157"/>
      <c r="G1067" s="157"/>
      <c r="H1067" s="157"/>
      <c r="I1067" s="157"/>
      <c r="J1067" s="157"/>
      <c r="K1067" s="157"/>
    </row>
    <row r="1068" spans="2:11">
      <c r="B1068" s="156"/>
      <c r="C1068" s="156"/>
      <c r="D1068" s="156"/>
      <c r="E1068" s="157"/>
      <c r="F1068" s="157"/>
      <c r="G1068" s="157"/>
      <c r="H1068" s="157"/>
      <c r="I1068" s="157"/>
      <c r="J1068" s="157"/>
      <c r="K1068" s="157"/>
    </row>
    <row r="1069" spans="2:11">
      <c r="B1069" s="156"/>
      <c r="C1069" s="156"/>
      <c r="D1069" s="156"/>
      <c r="E1069" s="157"/>
      <c r="F1069" s="157"/>
      <c r="G1069" s="157"/>
      <c r="H1069" s="157"/>
      <c r="I1069" s="157"/>
      <c r="J1069" s="157"/>
      <c r="K1069" s="157"/>
    </row>
    <row r="1070" spans="2:11">
      <c r="B1070" s="156"/>
      <c r="C1070" s="156"/>
      <c r="D1070" s="156"/>
      <c r="E1070" s="157"/>
      <c r="F1070" s="157"/>
      <c r="G1070" s="157"/>
      <c r="H1070" s="157"/>
      <c r="I1070" s="157"/>
      <c r="J1070" s="157"/>
      <c r="K1070" s="157"/>
    </row>
    <row r="1071" spans="2:11">
      <c r="B1071" s="156"/>
      <c r="C1071" s="156"/>
      <c r="D1071" s="156"/>
      <c r="E1071" s="157"/>
      <c r="F1071" s="157"/>
      <c r="G1071" s="157"/>
      <c r="H1071" s="157"/>
      <c r="I1071" s="157"/>
      <c r="J1071" s="157"/>
      <c r="K1071" s="157"/>
    </row>
    <row r="1072" spans="2:11">
      <c r="B1072" s="156"/>
      <c r="C1072" s="156"/>
      <c r="D1072" s="156"/>
      <c r="E1072" s="157"/>
      <c r="F1072" s="157"/>
      <c r="G1072" s="157"/>
      <c r="H1072" s="157"/>
      <c r="I1072" s="157"/>
      <c r="J1072" s="157"/>
      <c r="K1072" s="157"/>
    </row>
    <row r="1073" spans="2:11">
      <c r="B1073" s="156"/>
      <c r="C1073" s="156"/>
      <c r="D1073" s="156"/>
      <c r="E1073" s="157"/>
      <c r="F1073" s="157"/>
      <c r="G1073" s="157"/>
      <c r="H1073" s="157"/>
      <c r="I1073" s="157"/>
      <c r="J1073" s="157"/>
      <c r="K1073" s="157"/>
    </row>
    <row r="1074" spans="2:11">
      <c r="B1074" s="156"/>
      <c r="C1074" s="156"/>
      <c r="D1074" s="156"/>
      <c r="E1074" s="157"/>
      <c r="F1074" s="157"/>
      <c r="G1074" s="157"/>
      <c r="H1074" s="157"/>
      <c r="I1074" s="157"/>
      <c r="J1074" s="157"/>
      <c r="K1074" s="157"/>
    </row>
    <row r="1075" spans="2:11">
      <c r="B1075" s="156"/>
      <c r="C1075" s="156"/>
      <c r="D1075" s="156"/>
      <c r="E1075" s="157"/>
      <c r="F1075" s="157"/>
      <c r="G1075" s="157"/>
      <c r="H1075" s="157"/>
      <c r="I1075" s="157"/>
      <c r="J1075" s="157"/>
      <c r="K1075" s="157"/>
    </row>
    <row r="1076" spans="2:11">
      <c r="B1076" s="156"/>
      <c r="C1076" s="156"/>
      <c r="D1076" s="156"/>
      <c r="E1076" s="157"/>
      <c r="F1076" s="157"/>
      <c r="G1076" s="157"/>
      <c r="H1076" s="157"/>
      <c r="I1076" s="157"/>
      <c r="J1076" s="157"/>
      <c r="K1076" s="157"/>
    </row>
    <row r="1077" spans="2:11">
      <c r="B1077" s="156"/>
      <c r="C1077" s="156"/>
      <c r="D1077" s="156"/>
      <c r="E1077" s="157"/>
      <c r="F1077" s="157"/>
      <c r="G1077" s="157"/>
      <c r="H1077" s="157"/>
      <c r="I1077" s="157"/>
      <c r="J1077" s="157"/>
      <c r="K1077" s="157"/>
    </row>
    <row r="1078" spans="2:11">
      <c r="B1078" s="156"/>
      <c r="C1078" s="156"/>
      <c r="D1078" s="156"/>
      <c r="E1078" s="157"/>
      <c r="F1078" s="157"/>
      <c r="G1078" s="157"/>
      <c r="H1078" s="157"/>
      <c r="I1078" s="157"/>
      <c r="J1078" s="157"/>
      <c r="K1078" s="157"/>
    </row>
    <row r="1079" spans="2:11">
      <c r="B1079" s="156"/>
      <c r="C1079" s="156"/>
      <c r="D1079" s="156"/>
      <c r="E1079" s="157"/>
      <c r="F1079" s="157"/>
      <c r="G1079" s="157"/>
      <c r="H1079" s="157"/>
      <c r="I1079" s="157"/>
      <c r="J1079" s="157"/>
      <c r="K1079" s="157"/>
    </row>
    <row r="1080" spans="2:11">
      <c r="B1080" s="156"/>
      <c r="C1080" s="156"/>
      <c r="D1080" s="156"/>
      <c r="E1080" s="157"/>
      <c r="F1080" s="157"/>
      <c r="G1080" s="157"/>
      <c r="H1080" s="157"/>
      <c r="I1080" s="157"/>
      <c r="J1080" s="157"/>
      <c r="K1080" s="157"/>
    </row>
    <row r="1081" spans="2:11">
      <c r="B1081" s="156"/>
      <c r="C1081" s="156"/>
      <c r="D1081" s="156"/>
      <c r="E1081" s="157"/>
      <c r="F1081" s="157"/>
      <c r="G1081" s="157"/>
      <c r="H1081" s="157"/>
      <c r="I1081" s="157"/>
      <c r="J1081" s="157"/>
      <c r="K1081" s="157"/>
    </row>
    <row r="1082" spans="2:11">
      <c r="B1082" s="156"/>
      <c r="C1082" s="156"/>
      <c r="D1082" s="156"/>
      <c r="E1082" s="157"/>
      <c r="F1082" s="157"/>
      <c r="G1082" s="157"/>
      <c r="H1082" s="157"/>
      <c r="I1082" s="157"/>
      <c r="J1082" s="157"/>
      <c r="K1082" s="157"/>
    </row>
    <row r="1083" spans="2:11">
      <c r="B1083" s="156"/>
      <c r="C1083" s="156"/>
      <c r="D1083" s="156"/>
      <c r="E1083" s="157"/>
      <c r="F1083" s="157"/>
      <c r="G1083" s="157"/>
      <c r="H1083" s="157"/>
      <c r="I1083" s="157"/>
      <c r="J1083" s="157"/>
      <c r="K1083" s="157"/>
    </row>
    <row r="1084" spans="2:11">
      <c r="B1084" s="156"/>
      <c r="C1084" s="156"/>
      <c r="D1084" s="156"/>
      <c r="E1084" s="157"/>
      <c r="F1084" s="157"/>
      <c r="G1084" s="157"/>
      <c r="H1084" s="157"/>
      <c r="I1084" s="157"/>
      <c r="J1084" s="157"/>
      <c r="K1084" s="157"/>
    </row>
    <row r="1085" spans="2:11">
      <c r="B1085" s="156"/>
      <c r="C1085" s="156"/>
      <c r="D1085" s="156"/>
      <c r="E1085" s="157"/>
      <c r="F1085" s="157"/>
      <c r="G1085" s="157"/>
      <c r="H1085" s="157"/>
      <c r="I1085" s="157"/>
      <c r="J1085" s="157"/>
      <c r="K1085" s="157"/>
    </row>
    <row r="1086" spans="2:11">
      <c r="B1086" s="156"/>
      <c r="C1086" s="156"/>
      <c r="D1086" s="156"/>
      <c r="E1086" s="157"/>
      <c r="F1086" s="157"/>
      <c r="G1086" s="157"/>
      <c r="H1086" s="157"/>
      <c r="I1086" s="157"/>
      <c r="J1086" s="157"/>
      <c r="K1086" s="157"/>
    </row>
    <row r="1087" spans="2:11">
      <c r="B1087" s="156"/>
      <c r="C1087" s="156"/>
      <c r="D1087" s="156"/>
      <c r="E1087" s="157"/>
      <c r="F1087" s="157"/>
      <c r="G1087" s="157"/>
      <c r="H1087" s="157"/>
      <c r="I1087" s="157"/>
      <c r="J1087" s="157"/>
      <c r="K1087" s="157"/>
    </row>
    <row r="1088" spans="2:11">
      <c r="B1088" s="156"/>
      <c r="C1088" s="156"/>
      <c r="D1088" s="156"/>
      <c r="E1088" s="157"/>
      <c r="F1088" s="157"/>
      <c r="G1088" s="157"/>
      <c r="H1088" s="157"/>
      <c r="I1088" s="157"/>
      <c r="J1088" s="157"/>
      <c r="K1088" s="157"/>
    </row>
    <row r="1089" spans="2:11">
      <c r="B1089" s="156"/>
      <c r="C1089" s="156"/>
      <c r="D1089" s="156"/>
      <c r="E1089" s="157"/>
      <c r="F1089" s="157"/>
      <c r="G1089" s="157"/>
      <c r="H1089" s="157"/>
      <c r="I1089" s="157"/>
      <c r="J1089" s="157"/>
      <c r="K1089" s="157"/>
    </row>
    <row r="1090" spans="2:11">
      <c r="B1090" s="156"/>
      <c r="C1090" s="156"/>
      <c r="D1090" s="156"/>
      <c r="E1090" s="157"/>
      <c r="F1090" s="157"/>
      <c r="G1090" s="157"/>
      <c r="H1090" s="157"/>
      <c r="I1090" s="157"/>
      <c r="J1090" s="157"/>
      <c r="K1090" s="157"/>
    </row>
    <row r="1091" spans="2:11">
      <c r="B1091" s="156"/>
      <c r="C1091" s="156"/>
      <c r="D1091" s="156"/>
      <c r="E1091" s="157"/>
      <c r="F1091" s="157"/>
      <c r="G1091" s="157"/>
      <c r="H1091" s="157"/>
      <c r="I1091" s="157"/>
      <c r="J1091" s="157"/>
      <c r="K1091" s="157"/>
    </row>
    <row r="1092" spans="2:11">
      <c r="B1092" s="156"/>
      <c r="C1092" s="156"/>
      <c r="D1092" s="156"/>
      <c r="E1092" s="157"/>
      <c r="F1092" s="157"/>
      <c r="G1092" s="157"/>
      <c r="H1092" s="157"/>
      <c r="I1092" s="157"/>
      <c r="J1092" s="157"/>
      <c r="K1092" s="157"/>
    </row>
    <row r="1093" spans="2:11">
      <c r="B1093" s="156"/>
      <c r="C1093" s="156"/>
      <c r="D1093" s="156"/>
      <c r="E1093" s="157"/>
      <c r="F1093" s="157"/>
      <c r="G1093" s="157"/>
      <c r="H1093" s="157"/>
      <c r="I1093" s="157"/>
      <c r="J1093" s="157"/>
      <c r="K1093" s="157"/>
    </row>
    <row r="1094" spans="2:11">
      <c r="B1094" s="156"/>
      <c r="C1094" s="156"/>
      <c r="D1094" s="156"/>
      <c r="E1094" s="157"/>
      <c r="F1094" s="157"/>
      <c r="G1094" s="157"/>
      <c r="H1094" s="157"/>
      <c r="I1094" s="157"/>
      <c r="J1094" s="157"/>
      <c r="K1094" s="157"/>
    </row>
    <row r="1095" spans="2:11">
      <c r="B1095" s="156"/>
      <c r="C1095" s="156"/>
      <c r="D1095" s="156"/>
      <c r="E1095" s="157"/>
      <c r="F1095" s="157"/>
      <c r="G1095" s="157"/>
      <c r="H1095" s="157"/>
      <c r="I1095" s="157"/>
      <c r="J1095" s="157"/>
      <c r="K1095" s="157"/>
    </row>
    <row r="1096" spans="2:11">
      <c r="B1096" s="156"/>
      <c r="C1096" s="156"/>
      <c r="D1096" s="156"/>
      <c r="E1096" s="157"/>
      <c r="F1096" s="157"/>
      <c r="G1096" s="157"/>
      <c r="H1096" s="157"/>
      <c r="I1096" s="157"/>
      <c r="J1096" s="157"/>
      <c r="K1096" s="157"/>
    </row>
    <row r="1097" spans="2:11">
      <c r="B1097" s="156"/>
      <c r="C1097" s="156"/>
      <c r="D1097" s="156"/>
      <c r="E1097" s="157"/>
      <c r="F1097" s="157"/>
      <c r="G1097" s="157"/>
      <c r="H1097" s="157"/>
      <c r="I1097" s="157"/>
      <c r="J1097" s="157"/>
      <c r="K1097" s="157"/>
    </row>
    <row r="1098" spans="2:11">
      <c r="B1098" s="156"/>
      <c r="C1098" s="156"/>
      <c r="D1098" s="156"/>
      <c r="E1098" s="157"/>
      <c r="F1098" s="157"/>
      <c r="G1098" s="157"/>
      <c r="H1098" s="157"/>
      <c r="I1098" s="157"/>
      <c r="J1098" s="157"/>
      <c r="K1098" s="157"/>
    </row>
    <row r="1099" spans="2:11">
      <c r="B1099" s="156"/>
      <c r="C1099" s="156"/>
      <c r="D1099" s="156"/>
      <c r="E1099" s="157"/>
      <c r="F1099" s="157"/>
      <c r="G1099" s="157"/>
      <c r="H1099" s="157"/>
      <c r="I1099" s="157"/>
      <c r="J1099" s="157"/>
      <c r="K1099" s="157"/>
    </row>
    <row r="1100" spans="2:11">
      <c r="B1100" s="156"/>
      <c r="C1100" s="156"/>
      <c r="D1100" s="156"/>
      <c r="E1100" s="157"/>
      <c r="F1100" s="157"/>
      <c r="G1100" s="157"/>
      <c r="H1100" s="157"/>
      <c r="I1100" s="157"/>
      <c r="J1100" s="157"/>
      <c r="K1100" s="157"/>
    </row>
    <row r="1101" spans="2:11">
      <c r="B1101" s="156"/>
      <c r="C1101" s="156"/>
      <c r="D1101" s="156"/>
      <c r="E1101" s="157"/>
      <c r="F1101" s="157"/>
      <c r="G1101" s="157"/>
      <c r="H1101" s="157"/>
      <c r="I1101" s="157"/>
      <c r="J1101" s="157"/>
      <c r="K1101" s="157"/>
    </row>
    <row r="1102" spans="2:11">
      <c r="B1102" s="156"/>
      <c r="C1102" s="156"/>
      <c r="D1102" s="156"/>
      <c r="E1102" s="157"/>
      <c r="F1102" s="157"/>
      <c r="G1102" s="157"/>
      <c r="H1102" s="157"/>
      <c r="I1102" s="157"/>
      <c r="J1102" s="157"/>
      <c r="K1102" s="157"/>
    </row>
    <row r="1103" spans="2:11">
      <c r="B1103" s="156"/>
      <c r="C1103" s="156"/>
      <c r="D1103" s="156"/>
      <c r="E1103" s="157"/>
      <c r="F1103" s="157"/>
      <c r="G1103" s="157"/>
      <c r="H1103" s="157"/>
      <c r="I1103" s="157"/>
      <c r="J1103" s="157"/>
      <c r="K1103" s="157"/>
    </row>
    <row r="1104" spans="2:11">
      <c r="B1104" s="156"/>
      <c r="C1104" s="156"/>
      <c r="D1104" s="156"/>
      <c r="E1104" s="157"/>
      <c r="F1104" s="157"/>
      <c r="G1104" s="157"/>
      <c r="H1104" s="157"/>
      <c r="I1104" s="157"/>
      <c r="J1104" s="157"/>
      <c r="K1104" s="157"/>
    </row>
    <row r="1105" spans="2:11">
      <c r="B1105" s="156"/>
      <c r="C1105" s="156"/>
      <c r="D1105" s="156"/>
      <c r="E1105" s="157"/>
      <c r="F1105" s="157"/>
      <c r="G1105" s="157"/>
      <c r="H1105" s="157"/>
      <c r="I1105" s="157"/>
      <c r="J1105" s="157"/>
      <c r="K1105" s="157"/>
    </row>
    <row r="1106" spans="2:11">
      <c r="B1106" s="156"/>
      <c r="C1106" s="156"/>
      <c r="D1106" s="156"/>
      <c r="E1106" s="157"/>
      <c r="F1106" s="157"/>
      <c r="G1106" s="157"/>
      <c r="H1106" s="157"/>
      <c r="I1106" s="157"/>
      <c r="J1106" s="157"/>
      <c r="K1106" s="157"/>
    </row>
    <row r="1107" spans="2:11">
      <c r="B1107" s="156"/>
      <c r="C1107" s="156"/>
      <c r="D1107" s="156"/>
      <c r="E1107" s="157"/>
      <c r="F1107" s="157"/>
      <c r="G1107" s="157"/>
      <c r="H1107" s="157"/>
      <c r="I1107" s="157"/>
      <c r="J1107" s="157"/>
      <c r="K1107" s="157"/>
    </row>
    <row r="1108" spans="2:11">
      <c r="B1108" s="156"/>
      <c r="C1108" s="156"/>
      <c r="D1108" s="156"/>
      <c r="E1108" s="157"/>
      <c r="F1108" s="157"/>
      <c r="G1108" s="157"/>
      <c r="H1108" s="157"/>
      <c r="I1108" s="157"/>
      <c r="J1108" s="157"/>
      <c r="K1108" s="157"/>
    </row>
    <row r="1109" spans="2:11">
      <c r="B1109" s="156"/>
      <c r="C1109" s="156"/>
      <c r="D1109" s="156"/>
      <c r="E1109" s="157"/>
      <c r="F1109" s="157"/>
      <c r="G1109" s="157"/>
      <c r="H1109" s="157"/>
      <c r="I1109" s="157"/>
      <c r="J1109" s="157"/>
      <c r="K1109" s="157"/>
    </row>
    <row r="1110" spans="2:11">
      <c r="B1110" s="156"/>
      <c r="C1110" s="156"/>
      <c r="D1110" s="156"/>
      <c r="E1110" s="157"/>
      <c r="F1110" s="157"/>
      <c r="G1110" s="157"/>
      <c r="H1110" s="157"/>
      <c r="I1110" s="157"/>
      <c r="J1110" s="157"/>
      <c r="K1110" s="157"/>
    </row>
    <row r="1111" spans="2:11">
      <c r="B1111" s="156"/>
      <c r="C1111" s="156"/>
      <c r="D1111" s="156"/>
      <c r="E1111" s="157"/>
      <c r="F1111" s="157"/>
      <c r="G1111" s="157"/>
      <c r="H1111" s="157"/>
      <c r="I1111" s="157"/>
      <c r="J1111" s="157"/>
      <c r="K1111" s="157"/>
    </row>
    <row r="1112" spans="2:11">
      <c r="B1112" s="156"/>
      <c r="C1112" s="156"/>
      <c r="D1112" s="156"/>
      <c r="E1112" s="157"/>
      <c r="F1112" s="157"/>
      <c r="G1112" s="157"/>
      <c r="H1112" s="157"/>
      <c r="I1112" s="157"/>
      <c r="J1112" s="157"/>
      <c r="K1112" s="157"/>
    </row>
    <row r="1113" spans="2:11">
      <c r="B1113" s="156"/>
      <c r="C1113" s="156"/>
      <c r="D1113" s="156"/>
      <c r="E1113" s="157"/>
      <c r="F1113" s="157"/>
      <c r="G1113" s="157"/>
      <c r="H1113" s="157"/>
      <c r="I1113" s="157"/>
      <c r="J1113" s="157"/>
      <c r="K1113" s="157"/>
    </row>
    <row r="1114" spans="2:11">
      <c r="B1114" s="156"/>
      <c r="C1114" s="156"/>
      <c r="D1114" s="156"/>
      <c r="E1114" s="157"/>
      <c r="F1114" s="157"/>
      <c r="G1114" s="157"/>
      <c r="H1114" s="157"/>
      <c r="I1114" s="157"/>
      <c r="J1114" s="157"/>
      <c r="K1114" s="157"/>
    </row>
    <row r="1115" spans="2:11">
      <c r="B1115" s="156"/>
      <c r="C1115" s="156"/>
      <c r="D1115" s="156"/>
      <c r="E1115" s="157"/>
      <c r="F1115" s="157"/>
      <c r="G1115" s="157"/>
      <c r="H1115" s="157"/>
      <c r="I1115" s="157"/>
      <c r="J1115" s="157"/>
      <c r="K1115" s="157"/>
    </row>
    <row r="1116" spans="2:11">
      <c r="B1116" s="156"/>
      <c r="C1116" s="156"/>
      <c r="D1116" s="156"/>
      <c r="E1116" s="157"/>
      <c r="F1116" s="157"/>
      <c r="G1116" s="157"/>
      <c r="H1116" s="157"/>
      <c r="I1116" s="157"/>
      <c r="J1116" s="157"/>
      <c r="K1116" s="157"/>
    </row>
    <row r="1117" spans="2:11">
      <c r="B1117" s="156"/>
      <c r="C1117" s="156"/>
      <c r="D1117" s="156"/>
      <c r="E1117" s="157"/>
      <c r="F1117" s="157"/>
      <c r="G1117" s="157"/>
      <c r="H1117" s="157"/>
      <c r="I1117" s="157"/>
      <c r="J1117" s="157"/>
      <c r="K1117" s="157"/>
    </row>
    <row r="1118" spans="2:11">
      <c r="B1118" s="156"/>
      <c r="C1118" s="156"/>
      <c r="D1118" s="156"/>
      <c r="E1118" s="157"/>
      <c r="F1118" s="157"/>
      <c r="G1118" s="157"/>
      <c r="H1118" s="157"/>
      <c r="I1118" s="157"/>
      <c r="J1118" s="157"/>
      <c r="K1118" s="157"/>
    </row>
    <row r="1119" spans="2:11">
      <c r="B1119" s="156"/>
      <c r="C1119" s="156"/>
      <c r="D1119" s="156"/>
      <c r="E1119" s="157"/>
      <c r="F1119" s="157"/>
      <c r="G1119" s="157"/>
      <c r="H1119" s="157"/>
      <c r="I1119" s="157"/>
      <c r="J1119" s="157"/>
      <c r="K1119" s="157"/>
    </row>
    <row r="1120" spans="2:11">
      <c r="B1120" s="156"/>
      <c r="C1120" s="156"/>
      <c r="D1120" s="156"/>
      <c r="E1120" s="157"/>
      <c r="F1120" s="157"/>
      <c r="G1120" s="157"/>
      <c r="H1120" s="157"/>
      <c r="I1120" s="157"/>
      <c r="J1120" s="157"/>
      <c r="K1120" s="157"/>
    </row>
    <row r="1121" spans="2:11">
      <c r="B1121" s="156"/>
      <c r="C1121" s="156"/>
      <c r="D1121" s="156"/>
      <c r="E1121" s="157"/>
      <c r="F1121" s="157"/>
      <c r="G1121" s="157"/>
      <c r="H1121" s="157"/>
      <c r="I1121" s="157"/>
      <c r="J1121" s="157"/>
      <c r="K1121" s="157"/>
    </row>
    <row r="1122" spans="2:11">
      <c r="B1122" s="156"/>
      <c r="C1122" s="156"/>
      <c r="D1122" s="156"/>
      <c r="E1122" s="157"/>
      <c r="F1122" s="157"/>
      <c r="G1122" s="157"/>
      <c r="H1122" s="157"/>
      <c r="I1122" s="157"/>
      <c r="J1122" s="157"/>
      <c r="K1122" s="157"/>
    </row>
    <row r="1123" spans="2:11">
      <c r="B1123" s="156"/>
      <c r="C1123" s="156"/>
      <c r="D1123" s="156"/>
      <c r="E1123" s="157"/>
      <c r="F1123" s="157"/>
      <c r="G1123" s="157"/>
      <c r="H1123" s="157"/>
      <c r="I1123" s="157"/>
      <c r="J1123" s="157"/>
      <c r="K1123" s="157"/>
    </row>
    <row r="1124" spans="2:11">
      <c r="B1124" s="156"/>
      <c r="C1124" s="156"/>
      <c r="D1124" s="156"/>
      <c r="E1124" s="157"/>
      <c r="F1124" s="157"/>
      <c r="G1124" s="157"/>
      <c r="H1124" s="157"/>
      <c r="I1124" s="157"/>
      <c r="J1124" s="157"/>
      <c r="K1124" s="157"/>
    </row>
    <row r="1125" spans="2:11">
      <c r="B1125" s="156"/>
      <c r="C1125" s="156"/>
      <c r="D1125" s="156"/>
      <c r="E1125" s="157"/>
      <c r="F1125" s="157"/>
      <c r="G1125" s="157"/>
      <c r="H1125" s="157"/>
      <c r="I1125" s="157"/>
      <c r="J1125" s="157"/>
      <c r="K1125" s="157"/>
    </row>
    <row r="1126" spans="2:11">
      <c r="B1126" s="156"/>
      <c r="C1126" s="156"/>
      <c r="D1126" s="156"/>
      <c r="E1126" s="157"/>
      <c r="F1126" s="157"/>
      <c r="G1126" s="157"/>
      <c r="H1126" s="157"/>
      <c r="I1126" s="157"/>
      <c r="J1126" s="157"/>
      <c r="K1126" s="157"/>
    </row>
    <row r="1127" spans="2:11">
      <c r="B1127" s="156"/>
      <c r="C1127" s="156"/>
      <c r="D1127" s="156"/>
      <c r="E1127" s="157"/>
      <c r="F1127" s="157"/>
      <c r="G1127" s="157"/>
      <c r="H1127" s="157"/>
      <c r="I1127" s="157"/>
      <c r="J1127" s="157"/>
      <c r="K1127" s="157"/>
    </row>
    <row r="1128" spans="2:11">
      <c r="B1128" s="156"/>
      <c r="C1128" s="156"/>
      <c r="D1128" s="156"/>
      <c r="E1128" s="157"/>
      <c r="F1128" s="157"/>
      <c r="G1128" s="157"/>
      <c r="H1128" s="157"/>
      <c r="I1128" s="157"/>
      <c r="J1128" s="157"/>
      <c r="K1128" s="157"/>
    </row>
    <row r="1129" spans="2:11">
      <c r="B1129" s="156"/>
      <c r="C1129" s="156"/>
      <c r="D1129" s="156"/>
      <c r="E1129" s="157"/>
      <c r="F1129" s="157"/>
      <c r="G1129" s="157"/>
      <c r="H1129" s="157"/>
      <c r="I1129" s="157"/>
      <c r="J1129" s="157"/>
      <c r="K1129" s="157"/>
    </row>
    <row r="1130" spans="2:11">
      <c r="B1130" s="156"/>
      <c r="C1130" s="156"/>
      <c r="D1130" s="156"/>
      <c r="E1130" s="157"/>
      <c r="F1130" s="157"/>
      <c r="G1130" s="157"/>
      <c r="H1130" s="157"/>
      <c r="I1130" s="157"/>
      <c r="J1130" s="157"/>
      <c r="K1130" s="157"/>
    </row>
    <row r="1131" spans="2:11">
      <c r="B1131" s="156"/>
      <c r="C1131" s="156"/>
      <c r="D1131" s="156"/>
      <c r="E1131" s="157"/>
      <c r="F1131" s="157"/>
      <c r="G1131" s="157"/>
      <c r="H1131" s="157"/>
      <c r="I1131" s="157"/>
      <c r="J1131" s="157"/>
      <c r="K1131" s="157"/>
    </row>
    <row r="1132" spans="2:11">
      <c r="B1132" s="156"/>
      <c r="C1132" s="156"/>
      <c r="D1132" s="156"/>
      <c r="E1132" s="157"/>
      <c r="F1132" s="157"/>
      <c r="G1132" s="157"/>
      <c r="H1132" s="157"/>
      <c r="I1132" s="157"/>
      <c r="J1132" s="157"/>
      <c r="K1132" s="157"/>
    </row>
    <row r="1133" spans="2:11">
      <c r="B1133" s="156"/>
      <c r="C1133" s="156"/>
      <c r="D1133" s="156"/>
      <c r="E1133" s="157"/>
      <c r="F1133" s="157"/>
      <c r="G1133" s="157"/>
      <c r="H1133" s="157"/>
      <c r="I1133" s="157"/>
      <c r="J1133" s="157"/>
      <c r="K1133" s="157"/>
    </row>
    <row r="1134" spans="2:11">
      <c r="B1134" s="156"/>
      <c r="C1134" s="156"/>
      <c r="D1134" s="156"/>
      <c r="E1134" s="157"/>
      <c r="F1134" s="157"/>
      <c r="G1134" s="157"/>
      <c r="H1134" s="157"/>
      <c r="I1134" s="157"/>
      <c r="J1134" s="157"/>
      <c r="K1134" s="157"/>
    </row>
    <row r="1135" spans="2:11">
      <c r="B1135" s="156"/>
      <c r="C1135" s="156"/>
      <c r="D1135" s="156"/>
      <c r="E1135" s="157"/>
      <c r="F1135" s="157"/>
      <c r="G1135" s="157"/>
      <c r="H1135" s="157"/>
      <c r="I1135" s="157"/>
      <c r="J1135" s="157"/>
      <c r="K1135" s="157"/>
    </row>
    <row r="1136" spans="2:11">
      <c r="B1136" s="156"/>
      <c r="C1136" s="156"/>
      <c r="D1136" s="156"/>
      <c r="E1136" s="157"/>
      <c r="F1136" s="157"/>
      <c r="G1136" s="157"/>
      <c r="H1136" s="157"/>
      <c r="I1136" s="157"/>
      <c r="J1136" s="157"/>
      <c r="K1136" s="157"/>
    </row>
    <row r="1137" spans="2:11">
      <c r="B1137" s="156"/>
      <c r="C1137" s="156"/>
      <c r="D1137" s="156"/>
      <c r="E1137" s="157"/>
      <c r="F1137" s="157"/>
      <c r="G1137" s="157"/>
      <c r="H1137" s="157"/>
      <c r="I1137" s="157"/>
      <c r="J1137" s="157"/>
      <c r="K1137" s="157"/>
    </row>
    <row r="1138" spans="2:11">
      <c r="B1138" s="156"/>
      <c r="C1138" s="156"/>
      <c r="D1138" s="156"/>
      <c r="E1138" s="157"/>
      <c r="F1138" s="157"/>
      <c r="G1138" s="157"/>
      <c r="H1138" s="157"/>
      <c r="I1138" s="157"/>
      <c r="J1138" s="157"/>
      <c r="K1138" s="157"/>
    </row>
    <row r="1139" spans="2:11">
      <c r="B1139" s="156"/>
      <c r="C1139" s="156"/>
      <c r="D1139" s="156"/>
      <c r="E1139" s="157"/>
      <c r="F1139" s="157"/>
      <c r="G1139" s="157"/>
      <c r="H1139" s="157"/>
      <c r="I1139" s="157"/>
      <c r="J1139" s="157"/>
      <c r="K1139" s="157"/>
    </row>
    <row r="1140" spans="2:11">
      <c r="B1140" s="156"/>
      <c r="C1140" s="156"/>
      <c r="D1140" s="156"/>
      <c r="E1140" s="157"/>
      <c r="F1140" s="157"/>
      <c r="G1140" s="157"/>
      <c r="H1140" s="157"/>
      <c r="I1140" s="157"/>
      <c r="J1140" s="157"/>
      <c r="K1140" s="157"/>
    </row>
    <row r="1141" spans="2:11">
      <c r="B1141" s="156"/>
      <c r="C1141" s="156"/>
      <c r="D1141" s="156"/>
      <c r="E1141" s="157"/>
      <c r="F1141" s="157"/>
      <c r="G1141" s="157"/>
      <c r="H1141" s="157"/>
      <c r="I1141" s="157"/>
      <c r="J1141" s="157"/>
      <c r="K1141" s="157"/>
    </row>
    <row r="1142" spans="2:11">
      <c r="B1142" s="156"/>
      <c r="C1142" s="156"/>
      <c r="D1142" s="156"/>
      <c r="E1142" s="157"/>
      <c r="F1142" s="157"/>
      <c r="G1142" s="157"/>
      <c r="H1142" s="157"/>
      <c r="I1142" s="157"/>
      <c r="J1142" s="157"/>
      <c r="K1142" s="157"/>
    </row>
    <row r="1143" spans="2:11">
      <c r="B1143" s="156"/>
      <c r="C1143" s="156"/>
      <c r="D1143" s="156"/>
      <c r="E1143" s="157"/>
      <c r="F1143" s="157"/>
      <c r="G1143" s="157"/>
      <c r="H1143" s="157"/>
      <c r="I1143" s="157"/>
      <c r="J1143" s="157"/>
      <c r="K1143" s="157"/>
    </row>
    <row r="1144" spans="2:11">
      <c r="B1144" s="156"/>
      <c r="C1144" s="156"/>
      <c r="D1144" s="156"/>
      <c r="E1144" s="157"/>
      <c r="F1144" s="157"/>
      <c r="G1144" s="157"/>
      <c r="H1144" s="157"/>
      <c r="I1144" s="157"/>
      <c r="J1144" s="157"/>
      <c r="K1144" s="157"/>
    </row>
    <row r="1145" spans="2:11">
      <c r="B1145" s="156"/>
      <c r="C1145" s="156"/>
      <c r="D1145" s="156"/>
      <c r="E1145" s="157"/>
      <c r="F1145" s="157"/>
      <c r="G1145" s="157"/>
      <c r="H1145" s="157"/>
      <c r="I1145" s="157"/>
      <c r="J1145" s="157"/>
      <c r="K1145" s="157"/>
    </row>
    <row r="1146" spans="2:11">
      <c r="B1146" s="156"/>
      <c r="C1146" s="156"/>
      <c r="D1146" s="156"/>
      <c r="E1146" s="157"/>
      <c r="F1146" s="157"/>
      <c r="G1146" s="157"/>
      <c r="H1146" s="157"/>
      <c r="I1146" s="157"/>
      <c r="J1146" s="157"/>
      <c r="K1146" s="157"/>
    </row>
    <row r="1147" spans="2:11">
      <c r="B1147" s="156"/>
      <c r="C1147" s="156"/>
      <c r="D1147" s="156"/>
      <c r="E1147" s="157"/>
      <c r="F1147" s="157"/>
      <c r="G1147" s="157"/>
      <c r="H1147" s="157"/>
      <c r="I1147" s="157"/>
      <c r="J1147" s="157"/>
      <c r="K1147" s="157"/>
    </row>
    <row r="1148" spans="2:11">
      <c r="B1148" s="156"/>
      <c r="C1148" s="156"/>
      <c r="D1148" s="156"/>
      <c r="E1148" s="157"/>
      <c r="F1148" s="157"/>
      <c r="G1148" s="157"/>
      <c r="H1148" s="157"/>
      <c r="I1148" s="157"/>
      <c r="J1148" s="157"/>
      <c r="K1148" s="157"/>
    </row>
    <row r="1149" spans="2:11">
      <c r="B1149" s="156"/>
      <c r="C1149" s="156"/>
      <c r="D1149" s="156"/>
      <c r="E1149" s="157"/>
      <c r="F1149" s="157"/>
      <c r="G1149" s="157"/>
      <c r="H1149" s="157"/>
      <c r="I1149" s="157"/>
      <c r="J1149" s="157"/>
      <c r="K1149" s="157"/>
    </row>
    <row r="1150" spans="2:11">
      <c r="B1150" s="156"/>
      <c r="C1150" s="156"/>
      <c r="D1150" s="156"/>
      <c r="E1150" s="157"/>
      <c r="F1150" s="157"/>
      <c r="G1150" s="157"/>
      <c r="H1150" s="157"/>
      <c r="I1150" s="157"/>
      <c r="J1150" s="157"/>
      <c r="K1150" s="157"/>
    </row>
    <row r="1151" spans="2:11">
      <c r="B1151" s="156"/>
      <c r="C1151" s="156"/>
      <c r="D1151" s="156"/>
      <c r="E1151" s="157"/>
      <c r="F1151" s="157"/>
      <c r="G1151" s="157"/>
      <c r="H1151" s="157"/>
      <c r="I1151" s="157"/>
      <c r="J1151" s="157"/>
      <c r="K1151" s="157"/>
    </row>
    <row r="1152" spans="2:11">
      <c r="B1152" s="156"/>
      <c r="C1152" s="156"/>
      <c r="D1152" s="156"/>
      <c r="E1152" s="157"/>
      <c r="F1152" s="157"/>
      <c r="G1152" s="157"/>
      <c r="H1152" s="157"/>
      <c r="I1152" s="157"/>
      <c r="J1152" s="157"/>
      <c r="K1152" s="157"/>
    </row>
    <row r="1153" spans="2:11">
      <c r="B1153" s="156"/>
      <c r="C1153" s="156"/>
      <c r="D1153" s="156"/>
      <c r="E1153" s="157"/>
      <c r="F1153" s="157"/>
      <c r="G1153" s="157"/>
      <c r="H1153" s="157"/>
      <c r="I1153" s="157"/>
      <c r="J1153" s="157"/>
      <c r="K1153" s="157"/>
    </row>
    <row r="1154" spans="2:11">
      <c r="B1154" s="156"/>
      <c r="C1154" s="156"/>
      <c r="D1154" s="156"/>
      <c r="E1154" s="157"/>
      <c r="F1154" s="157"/>
      <c r="G1154" s="157"/>
      <c r="H1154" s="157"/>
      <c r="I1154" s="157"/>
      <c r="J1154" s="157"/>
      <c r="K1154" s="157"/>
    </row>
    <row r="1155" spans="2:11">
      <c r="B1155" s="156"/>
      <c r="C1155" s="156"/>
      <c r="D1155" s="156"/>
      <c r="E1155" s="157"/>
      <c r="F1155" s="157"/>
      <c r="G1155" s="157"/>
      <c r="H1155" s="157"/>
      <c r="I1155" s="157"/>
      <c r="J1155" s="157"/>
      <c r="K1155" s="157"/>
    </row>
    <row r="1156" spans="2:11">
      <c r="B1156" s="156"/>
      <c r="C1156" s="156"/>
      <c r="D1156" s="156"/>
      <c r="E1156" s="157"/>
      <c r="F1156" s="157"/>
      <c r="G1156" s="157"/>
      <c r="H1156" s="157"/>
      <c r="I1156" s="157"/>
      <c r="J1156" s="157"/>
      <c r="K1156" s="157"/>
    </row>
    <row r="1157" spans="2:11">
      <c r="B1157" s="156"/>
      <c r="C1157" s="156"/>
      <c r="D1157" s="156"/>
      <c r="E1157" s="157"/>
      <c r="F1157" s="157"/>
      <c r="G1157" s="157"/>
      <c r="H1157" s="157"/>
      <c r="I1157" s="157"/>
      <c r="J1157" s="157"/>
      <c r="K1157" s="157"/>
    </row>
    <row r="1158" spans="2:11">
      <c r="B1158" s="156"/>
      <c r="C1158" s="156"/>
      <c r="D1158" s="156"/>
      <c r="E1158" s="157"/>
      <c r="F1158" s="157"/>
      <c r="G1158" s="157"/>
      <c r="H1158" s="157"/>
      <c r="I1158" s="157"/>
      <c r="J1158" s="157"/>
      <c r="K1158" s="157"/>
    </row>
    <row r="1159" spans="2:11">
      <c r="B1159" s="156"/>
      <c r="C1159" s="156"/>
      <c r="D1159" s="156"/>
      <c r="E1159" s="157"/>
      <c r="F1159" s="157"/>
      <c r="G1159" s="157"/>
      <c r="H1159" s="157"/>
      <c r="I1159" s="157"/>
      <c r="J1159" s="157"/>
      <c r="K1159" s="157"/>
    </row>
    <row r="1160" spans="2:11">
      <c r="B1160" s="156"/>
      <c r="C1160" s="156"/>
      <c r="D1160" s="156"/>
      <c r="E1160" s="157"/>
      <c r="F1160" s="157"/>
      <c r="G1160" s="157"/>
      <c r="H1160" s="157"/>
      <c r="I1160" s="157"/>
      <c r="J1160" s="157"/>
      <c r="K1160" s="157"/>
    </row>
    <row r="1161" spans="2:11">
      <c r="B1161" s="156"/>
      <c r="C1161" s="156"/>
      <c r="D1161" s="156"/>
      <c r="E1161" s="157"/>
      <c r="F1161" s="157"/>
      <c r="G1161" s="157"/>
      <c r="H1161" s="157"/>
      <c r="I1161" s="157"/>
      <c r="J1161" s="157"/>
      <c r="K1161" s="157"/>
    </row>
    <row r="1162" spans="2:11">
      <c r="B1162" s="156"/>
      <c r="C1162" s="156"/>
      <c r="D1162" s="156"/>
      <c r="E1162" s="157"/>
      <c r="F1162" s="157"/>
      <c r="G1162" s="157"/>
      <c r="H1162" s="157"/>
      <c r="I1162" s="157"/>
      <c r="J1162" s="157"/>
      <c r="K1162" s="157"/>
    </row>
    <row r="1163" spans="2:11">
      <c r="B1163" s="156"/>
      <c r="C1163" s="156"/>
      <c r="D1163" s="156"/>
      <c r="E1163" s="157"/>
      <c r="F1163" s="157"/>
      <c r="G1163" s="157"/>
      <c r="H1163" s="157"/>
      <c r="I1163" s="157"/>
      <c r="J1163" s="157"/>
      <c r="K1163" s="157"/>
    </row>
    <row r="1164" spans="2:11">
      <c r="B1164" s="156"/>
      <c r="C1164" s="156"/>
      <c r="D1164" s="156"/>
      <c r="E1164" s="157"/>
      <c r="F1164" s="157"/>
      <c r="G1164" s="157"/>
      <c r="H1164" s="157"/>
      <c r="I1164" s="157"/>
      <c r="J1164" s="157"/>
      <c r="K1164" s="157"/>
    </row>
    <row r="1165" spans="2:11">
      <c r="B1165" s="156"/>
      <c r="C1165" s="156"/>
      <c r="D1165" s="156"/>
      <c r="E1165" s="157"/>
      <c r="F1165" s="157"/>
      <c r="G1165" s="157"/>
      <c r="H1165" s="157"/>
      <c r="I1165" s="157"/>
      <c r="J1165" s="157"/>
      <c r="K1165" s="157"/>
    </row>
    <row r="1166" spans="2:11">
      <c r="B1166" s="156"/>
      <c r="C1166" s="156"/>
      <c r="D1166" s="156"/>
      <c r="E1166" s="157"/>
      <c r="F1166" s="157"/>
      <c r="G1166" s="157"/>
      <c r="H1166" s="157"/>
      <c r="I1166" s="157"/>
      <c r="J1166" s="157"/>
      <c r="K1166" s="157"/>
    </row>
    <row r="1167" spans="2:11">
      <c r="B1167" s="156"/>
      <c r="C1167" s="156"/>
      <c r="D1167" s="156"/>
      <c r="E1167" s="157"/>
      <c r="F1167" s="157"/>
      <c r="G1167" s="157"/>
      <c r="H1167" s="157"/>
      <c r="I1167" s="157"/>
      <c r="J1167" s="157"/>
      <c r="K1167" s="157"/>
    </row>
    <row r="1168" spans="2:11">
      <c r="B1168" s="156"/>
      <c r="C1168" s="156"/>
      <c r="D1168" s="156"/>
      <c r="E1168" s="157"/>
      <c r="F1168" s="157"/>
      <c r="G1168" s="157"/>
      <c r="H1168" s="157"/>
      <c r="I1168" s="157"/>
      <c r="J1168" s="157"/>
      <c r="K1168" s="157"/>
    </row>
    <row r="1169" spans="2:11">
      <c r="B1169" s="156"/>
      <c r="C1169" s="156"/>
      <c r="D1169" s="156"/>
      <c r="E1169" s="157"/>
      <c r="F1169" s="157"/>
      <c r="G1169" s="157"/>
      <c r="H1169" s="157"/>
      <c r="I1169" s="157"/>
      <c r="J1169" s="157"/>
      <c r="K1169" s="157"/>
    </row>
    <row r="1170" spans="2:11">
      <c r="B1170" s="156"/>
      <c r="C1170" s="156"/>
      <c r="D1170" s="156"/>
      <c r="E1170" s="157"/>
      <c r="F1170" s="157"/>
      <c r="G1170" s="157"/>
      <c r="H1170" s="157"/>
      <c r="I1170" s="157"/>
      <c r="J1170" s="157"/>
      <c r="K1170" s="157"/>
    </row>
    <row r="1171" spans="2:11">
      <c r="B1171" s="156"/>
      <c r="C1171" s="156"/>
      <c r="D1171" s="156"/>
      <c r="E1171" s="157"/>
      <c r="F1171" s="157"/>
      <c r="G1171" s="157"/>
      <c r="H1171" s="157"/>
      <c r="I1171" s="157"/>
      <c r="J1171" s="157"/>
      <c r="K1171" s="157"/>
    </row>
    <row r="1172" spans="2:11">
      <c r="B1172" s="156"/>
      <c r="C1172" s="156"/>
      <c r="D1172" s="156"/>
      <c r="E1172" s="157"/>
      <c r="F1172" s="157"/>
      <c r="G1172" s="157"/>
      <c r="H1172" s="157"/>
      <c r="I1172" s="157"/>
      <c r="J1172" s="157"/>
      <c r="K1172" s="157"/>
    </row>
    <row r="1173" spans="2:11">
      <c r="B1173" s="156"/>
      <c r="C1173" s="156"/>
      <c r="D1173" s="156"/>
      <c r="E1173" s="157"/>
      <c r="F1173" s="157"/>
      <c r="G1173" s="157"/>
      <c r="H1173" s="157"/>
      <c r="I1173" s="157"/>
      <c r="J1173" s="157"/>
      <c r="K1173" s="157"/>
    </row>
    <row r="1174" spans="2:11">
      <c r="B1174" s="156"/>
      <c r="C1174" s="156"/>
      <c r="D1174" s="156"/>
      <c r="E1174" s="157"/>
      <c r="F1174" s="157"/>
      <c r="G1174" s="157"/>
      <c r="H1174" s="157"/>
      <c r="I1174" s="157"/>
      <c r="J1174" s="157"/>
      <c r="K1174" s="157"/>
    </row>
    <row r="1175" spans="2:11">
      <c r="B1175" s="156"/>
      <c r="C1175" s="156"/>
      <c r="D1175" s="156"/>
      <c r="E1175" s="157"/>
      <c r="F1175" s="157"/>
      <c r="G1175" s="157"/>
      <c r="H1175" s="157"/>
      <c r="I1175" s="157"/>
      <c r="J1175" s="157"/>
      <c r="K1175" s="157"/>
    </row>
    <row r="1176" spans="2:11">
      <c r="B1176" s="156"/>
      <c r="C1176" s="156"/>
      <c r="D1176" s="156"/>
      <c r="E1176" s="157"/>
      <c r="F1176" s="157"/>
      <c r="G1176" s="157"/>
      <c r="H1176" s="157"/>
      <c r="I1176" s="157"/>
      <c r="J1176" s="157"/>
      <c r="K1176" s="157"/>
    </row>
    <row r="1177" spans="2:11">
      <c r="B1177" s="156"/>
      <c r="C1177" s="156"/>
      <c r="D1177" s="156"/>
      <c r="E1177" s="157"/>
      <c r="F1177" s="157"/>
      <c r="G1177" s="157"/>
      <c r="H1177" s="157"/>
      <c r="I1177" s="157"/>
      <c r="J1177" s="157"/>
      <c r="K1177" s="157"/>
    </row>
    <row r="1178" spans="2:11">
      <c r="B1178" s="156"/>
      <c r="C1178" s="156"/>
      <c r="D1178" s="156"/>
      <c r="E1178" s="157"/>
      <c r="F1178" s="157"/>
      <c r="G1178" s="157"/>
      <c r="H1178" s="157"/>
      <c r="I1178" s="157"/>
      <c r="J1178" s="157"/>
      <c r="K1178" s="157"/>
    </row>
    <row r="1179" spans="2:11">
      <c r="B1179" s="156"/>
      <c r="C1179" s="156"/>
      <c r="D1179" s="156"/>
      <c r="E1179" s="157"/>
      <c r="F1179" s="157"/>
      <c r="G1179" s="157"/>
      <c r="H1179" s="157"/>
      <c r="I1179" s="157"/>
      <c r="J1179" s="157"/>
      <c r="K1179" s="157"/>
    </row>
    <row r="1180" spans="2:11">
      <c r="B1180" s="156"/>
      <c r="C1180" s="156"/>
      <c r="D1180" s="156"/>
      <c r="E1180" s="157"/>
      <c r="F1180" s="157"/>
      <c r="G1180" s="157"/>
      <c r="H1180" s="157"/>
      <c r="I1180" s="157"/>
      <c r="J1180" s="157"/>
      <c r="K1180" s="157"/>
    </row>
    <row r="1181" spans="2:11">
      <c r="B1181" s="156"/>
      <c r="C1181" s="156"/>
      <c r="D1181" s="156"/>
      <c r="E1181" s="157"/>
      <c r="F1181" s="157"/>
      <c r="G1181" s="157"/>
      <c r="H1181" s="157"/>
      <c r="I1181" s="157"/>
      <c r="J1181" s="157"/>
      <c r="K1181" s="157"/>
    </row>
    <row r="1182" spans="2:11">
      <c r="B1182" s="156"/>
      <c r="C1182" s="156"/>
      <c r="D1182" s="156"/>
      <c r="E1182" s="157"/>
      <c r="F1182" s="157"/>
      <c r="G1182" s="157"/>
      <c r="H1182" s="157"/>
      <c r="I1182" s="157"/>
      <c r="J1182" s="157"/>
      <c r="K1182" s="157"/>
    </row>
    <row r="1183" spans="2:11">
      <c r="B1183" s="156"/>
      <c r="C1183" s="156"/>
      <c r="D1183" s="156"/>
      <c r="E1183" s="157"/>
      <c r="F1183" s="157"/>
      <c r="G1183" s="157"/>
      <c r="H1183" s="157"/>
      <c r="I1183" s="157"/>
      <c r="J1183" s="157"/>
      <c r="K1183" s="157"/>
    </row>
    <row r="1184" spans="2:11">
      <c r="B1184" s="156"/>
      <c r="C1184" s="156"/>
      <c r="D1184" s="156"/>
      <c r="E1184" s="157"/>
      <c r="F1184" s="157"/>
      <c r="G1184" s="157"/>
      <c r="H1184" s="157"/>
      <c r="I1184" s="157"/>
      <c r="J1184" s="157"/>
      <c r="K1184" s="157"/>
    </row>
    <row r="1185" spans="2:11">
      <c r="B1185" s="156"/>
      <c r="C1185" s="156"/>
      <c r="D1185" s="156"/>
      <c r="E1185" s="157"/>
      <c r="F1185" s="157"/>
      <c r="G1185" s="157"/>
      <c r="H1185" s="157"/>
      <c r="I1185" s="157"/>
      <c r="J1185" s="157"/>
      <c r="K1185" s="157"/>
    </row>
    <row r="1186" spans="2:11">
      <c r="B1186" s="156"/>
      <c r="C1186" s="156"/>
      <c r="D1186" s="156"/>
      <c r="E1186" s="157"/>
      <c r="F1186" s="157"/>
      <c r="G1186" s="157"/>
      <c r="H1186" s="157"/>
      <c r="I1186" s="157"/>
      <c r="J1186" s="157"/>
      <c r="K1186" s="157"/>
    </row>
    <row r="1187" spans="2:11">
      <c r="B1187" s="156"/>
      <c r="C1187" s="156"/>
      <c r="D1187" s="156"/>
      <c r="E1187" s="157"/>
      <c r="F1187" s="157"/>
      <c r="G1187" s="157"/>
      <c r="H1187" s="157"/>
      <c r="I1187" s="157"/>
      <c r="J1187" s="157"/>
      <c r="K1187" s="157"/>
    </row>
    <row r="1188" spans="2:11">
      <c r="B1188" s="156"/>
      <c r="C1188" s="156"/>
      <c r="D1188" s="156"/>
      <c r="E1188" s="157"/>
      <c r="F1188" s="157"/>
      <c r="G1188" s="157"/>
      <c r="H1188" s="157"/>
      <c r="I1188" s="157"/>
      <c r="J1188" s="157"/>
      <c r="K1188" s="157"/>
    </row>
    <row r="1189" spans="2:11">
      <c r="B1189" s="156"/>
      <c r="C1189" s="156"/>
      <c r="D1189" s="156"/>
      <c r="E1189" s="157"/>
      <c r="F1189" s="157"/>
      <c r="G1189" s="157"/>
      <c r="H1189" s="157"/>
      <c r="I1189" s="157"/>
      <c r="J1189" s="157"/>
      <c r="K1189" s="157"/>
    </row>
    <row r="1190" spans="2:11">
      <c r="B1190" s="156"/>
      <c r="C1190" s="156"/>
      <c r="D1190" s="156"/>
      <c r="E1190" s="157"/>
      <c r="F1190" s="157"/>
      <c r="G1190" s="157"/>
      <c r="H1190" s="157"/>
      <c r="I1190" s="157"/>
      <c r="J1190" s="157"/>
      <c r="K1190" s="157"/>
    </row>
    <row r="1191" spans="2:11">
      <c r="B1191" s="156"/>
      <c r="C1191" s="156"/>
      <c r="D1191" s="156"/>
      <c r="E1191" s="157"/>
      <c r="F1191" s="157"/>
      <c r="G1191" s="157"/>
      <c r="H1191" s="157"/>
      <c r="I1191" s="157"/>
      <c r="J1191" s="157"/>
      <c r="K1191" s="157"/>
    </row>
    <row r="1192" spans="2:11">
      <c r="B1192" s="156"/>
      <c r="C1192" s="156"/>
      <c r="D1192" s="156"/>
      <c r="E1192" s="157"/>
      <c r="F1192" s="157"/>
      <c r="G1192" s="157"/>
      <c r="H1192" s="157"/>
      <c r="I1192" s="157"/>
      <c r="J1192" s="157"/>
      <c r="K1192" s="157"/>
    </row>
    <row r="1193" spans="2:11">
      <c r="B1193" s="156"/>
      <c r="C1193" s="156"/>
      <c r="D1193" s="156"/>
      <c r="E1193" s="157"/>
      <c r="F1193" s="157"/>
      <c r="G1193" s="157"/>
      <c r="H1193" s="157"/>
      <c r="I1193" s="157"/>
      <c r="J1193" s="157"/>
      <c r="K1193" s="157"/>
    </row>
    <row r="1194" spans="2:11">
      <c r="B1194" s="156"/>
      <c r="C1194" s="156"/>
      <c r="D1194" s="156"/>
      <c r="E1194" s="157"/>
      <c r="F1194" s="157"/>
      <c r="G1194" s="157"/>
      <c r="H1194" s="157"/>
      <c r="I1194" s="157"/>
      <c r="J1194" s="157"/>
      <c r="K1194" s="157"/>
    </row>
    <row r="1195" spans="2:11">
      <c r="B1195" s="156"/>
      <c r="C1195" s="156"/>
      <c r="D1195" s="156"/>
      <c r="E1195" s="157"/>
      <c r="F1195" s="157"/>
      <c r="G1195" s="157"/>
      <c r="H1195" s="157"/>
      <c r="I1195" s="157"/>
      <c r="J1195" s="157"/>
      <c r="K1195" s="157"/>
    </row>
    <row r="1196" spans="2:11">
      <c r="B1196" s="156"/>
      <c r="C1196" s="156"/>
      <c r="D1196" s="156"/>
      <c r="E1196" s="157"/>
      <c r="F1196" s="157"/>
      <c r="G1196" s="157"/>
      <c r="H1196" s="157"/>
      <c r="I1196" s="157"/>
      <c r="J1196" s="157"/>
      <c r="K1196" s="157"/>
    </row>
    <row r="1197" spans="2:11">
      <c r="B1197" s="156"/>
      <c r="C1197" s="156"/>
      <c r="D1197" s="156"/>
      <c r="E1197" s="157"/>
      <c r="F1197" s="157"/>
      <c r="G1197" s="157"/>
      <c r="H1197" s="157"/>
      <c r="I1197" s="157"/>
      <c r="J1197" s="157"/>
      <c r="K1197" s="157"/>
    </row>
    <row r="1198" spans="2:11">
      <c r="B1198" s="156"/>
      <c r="C1198" s="156"/>
      <c r="D1198" s="156"/>
      <c r="E1198" s="157"/>
      <c r="F1198" s="157"/>
      <c r="G1198" s="157"/>
      <c r="H1198" s="157"/>
      <c r="I1198" s="157"/>
      <c r="J1198" s="157"/>
      <c r="K1198" s="157"/>
    </row>
    <row r="1199" spans="2:11">
      <c r="B1199" s="156"/>
      <c r="C1199" s="156"/>
      <c r="D1199" s="156"/>
      <c r="E1199" s="157"/>
      <c r="F1199" s="157"/>
      <c r="G1199" s="157"/>
      <c r="H1199" s="157"/>
      <c r="I1199" s="157"/>
      <c r="J1199" s="157"/>
      <c r="K1199" s="157"/>
    </row>
    <row r="1200" spans="2:11">
      <c r="B1200" s="156"/>
      <c r="C1200" s="156"/>
      <c r="D1200" s="156"/>
      <c r="E1200" s="157"/>
      <c r="F1200" s="157"/>
      <c r="G1200" s="157"/>
      <c r="H1200" s="157"/>
      <c r="I1200" s="157"/>
      <c r="J1200" s="157"/>
      <c r="K1200" s="157"/>
    </row>
    <row r="1201" spans="2:11">
      <c r="B1201" s="156"/>
      <c r="C1201" s="156"/>
      <c r="D1201" s="156"/>
      <c r="E1201" s="157"/>
      <c r="F1201" s="157"/>
      <c r="G1201" s="157"/>
      <c r="H1201" s="157"/>
      <c r="I1201" s="157"/>
      <c r="J1201" s="157"/>
      <c r="K1201" s="157"/>
    </row>
    <row r="1202" spans="2:11">
      <c r="B1202" s="156"/>
      <c r="C1202" s="156"/>
      <c r="D1202" s="156"/>
      <c r="E1202" s="157"/>
      <c r="F1202" s="157"/>
      <c r="G1202" s="157"/>
      <c r="H1202" s="157"/>
      <c r="I1202" s="157"/>
      <c r="J1202" s="157"/>
      <c r="K1202" s="157"/>
    </row>
    <row r="1203" spans="2:11">
      <c r="B1203" s="156"/>
      <c r="C1203" s="156"/>
      <c r="D1203" s="156"/>
      <c r="E1203" s="157"/>
      <c r="F1203" s="157"/>
      <c r="G1203" s="157"/>
      <c r="H1203" s="157"/>
      <c r="I1203" s="157"/>
      <c r="J1203" s="157"/>
      <c r="K1203" s="157"/>
    </row>
    <row r="1204" spans="2:11">
      <c r="B1204" s="156"/>
      <c r="C1204" s="156"/>
      <c r="D1204" s="156"/>
      <c r="E1204" s="157"/>
      <c r="F1204" s="157"/>
      <c r="G1204" s="157"/>
      <c r="H1204" s="157"/>
      <c r="I1204" s="157"/>
      <c r="J1204" s="157"/>
      <c r="K1204" s="157"/>
    </row>
    <row r="1205" spans="2:11">
      <c r="B1205" s="156"/>
      <c r="C1205" s="156"/>
      <c r="D1205" s="156"/>
      <c r="E1205" s="157"/>
      <c r="F1205" s="157"/>
      <c r="G1205" s="157"/>
      <c r="H1205" s="157"/>
      <c r="I1205" s="157"/>
      <c r="J1205" s="157"/>
      <c r="K1205" s="157"/>
    </row>
    <row r="1206" spans="2:11">
      <c r="B1206" s="156"/>
      <c r="C1206" s="156"/>
      <c r="D1206" s="156"/>
      <c r="E1206" s="157"/>
      <c r="F1206" s="157"/>
      <c r="G1206" s="157"/>
      <c r="H1206" s="157"/>
      <c r="I1206" s="157"/>
      <c r="J1206" s="157"/>
      <c r="K1206" s="157"/>
    </row>
    <row r="1207" spans="2:11">
      <c r="B1207" s="156"/>
      <c r="C1207" s="156"/>
      <c r="D1207" s="156"/>
      <c r="E1207" s="157"/>
      <c r="F1207" s="157"/>
      <c r="G1207" s="157"/>
      <c r="H1207" s="157"/>
      <c r="I1207" s="157"/>
      <c r="J1207" s="157"/>
      <c r="K1207" s="157"/>
    </row>
    <row r="1208" spans="2:11">
      <c r="B1208" s="156"/>
      <c r="C1208" s="156"/>
      <c r="D1208" s="156"/>
      <c r="E1208" s="157"/>
      <c r="F1208" s="157"/>
      <c r="G1208" s="157"/>
      <c r="H1208" s="157"/>
      <c r="I1208" s="157"/>
      <c r="J1208" s="157"/>
      <c r="K1208" s="157"/>
    </row>
    <row r="1209" spans="2:11">
      <c r="B1209" s="156"/>
      <c r="C1209" s="156"/>
      <c r="D1209" s="156"/>
      <c r="E1209" s="157"/>
      <c r="F1209" s="157"/>
      <c r="G1209" s="157"/>
      <c r="H1209" s="157"/>
      <c r="I1209" s="157"/>
      <c r="J1209" s="157"/>
      <c r="K1209" s="157"/>
    </row>
    <row r="1210" spans="2:11">
      <c r="B1210" s="156"/>
      <c r="C1210" s="156"/>
      <c r="D1210" s="156"/>
      <c r="E1210" s="157"/>
      <c r="F1210" s="157"/>
      <c r="G1210" s="157"/>
      <c r="H1210" s="157"/>
      <c r="I1210" s="157"/>
      <c r="J1210" s="157"/>
      <c r="K1210" s="157"/>
    </row>
    <row r="1211" spans="2:11">
      <c r="B1211" s="156"/>
      <c r="C1211" s="156"/>
      <c r="D1211" s="156"/>
      <c r="E1211" s="157"/>
      <c r="F1211" s="157"/>
      <c r="G1211" s="157"/>
      <c r="H1211" s="157"/>
      <c r="I1211" s="157"/>
      <c r="J1211" s="157"/>
      <c r="K1211" s="157"/>
    </row>
    <row r="1212" spans="2:11">
      <c r="B1212" s="156"/>
      <c r="C1212" s="156"/>
      <c r="D1212" s="156"/>
      <c r="E1212" s="157"/>
      <c r="F1212" s="157"/>
      <c r="G1212" s="157"/>
      <c r="H1212" s="157"/>
      <c r="I1212" s="157"/>
      <c r="J1212" s="157"/>
      <c r="K1212" s="157"/>
    </row>
    <row r="1213" spans="2:11">
      <c r="B1213" s="156"/>
      <c r="C1213" s="156"/>
      <c r="D1213" s="156"/>
      <c r="E1213" s="157"/>
      <c r="F1213" s="157"/>
      <c r="G1213" s="157"/>
      <c r="H1213" s="157"/>
      <c r="I1213" s="157"/>
      <c r="J1213" s="157"/>
      <c r="K1213" s="157"/>
    </row>
    <row r="1214" spans="2:11">
      <c r="B1214" s="156"/>
      <c r="C1214" s="156"/>
      <c r="D1214" s="156"/>
      <c r="E1214" s="157"/>
      <c r="F1214" s="157"/>
      <c r="G1214" s="157"/>
      <c r="H1214" s="157"/>
      <c r="I1214" s="157"/>
      <c r="J1214" s="157"/>
      <c r="K1214" s="157"/>
    </row>
    <row r="1215" spans="2:11">
      <c r="B1215" s="156"/>
      <c r="C1215" s="156"/>
      <c r="D1215" s="156"/>
      <c r="E1215" s="157"/>
      <c r="F1215" s="157"/>
      <c r="G1215" s="157"/>
      <c r="H1215" s="157"/>
      <c r="I1215" s="157"/>
      <c r="J1215" s="157"/>
      <c r="K1215" s="157"/>
    </row>
    <row r="1216" spans="2:11">
      <c r="B1216" s="156"/>
      <c r="C1216" s="156"/>
      <c r="D1216" s="156"/>
      <c r="E1216" s="157"/>
      <c r="F1216" s="157"/>
      <c r="G1216" s="157"/>
      <c r="H1216" s="157"/>
      <c r="I1216" s="157"/>
      <c r="J1216" s="157"/>
      <c r="K1216" s="157"/>
    </row>
    <row r="1217" spans="2:11">
      <c r="B1217" s="156"/>
      <c r="C1217" s="156"/>
      <c r="D1217" s="156"/>
      <c r="E1217" s="157"/>
      <c r="F1217" s="157"/>
      <c r="G1217" s="157"/>
      <c r="H1217" s="157"/>
      <c r="I1217" s="157"/>
      <c r="J1217" s="157"/>
      <c r="K1217" s="157"/>
    </row>
    <row r="1218" spans="2:11">
      <c r="B1218" s="156"/>
      <c r="C1218" s="156"/>
      <c r="D1218" s="156"/>
      <c r="E1218" s="157"/>
      <c r="F1218" s="157"/>
      <c r="G1218" s="157"/>
      <c r="H1218" s="157"/>
      <c r="I1218" s="157"/>
      <c r="J1218" s="157"/>
      <c r="K1218" s="157"/>
    </row>
    <row r="1219" spans="2:11">
      <c r="B1219" s="156"/>
      <c r="C1219" s="156"/>
      <c r="D1219" s="156"/>
      <c r="E1219" s="157"/>
      <c r="F1219" s="157"/>
      <c r="G1219" s="157"/>
      <c r="H1219" s="157"/>
      <c r="I1219" s="157"/>
      <c r="J1219" s="157"/>
      <c r="K1219" s="157"/>
    </row>
    <row r="1220" spans="2:11">
      <c r="B1220" s="156"/>
      <c r="C1220" s="156"/>
      <c r="D1220" s="156"/>
      <c r="E1220" s="157"/>
      <c r="F1220" s="157"/>
      <c r="G1220" s="157"/>
      <c r="H1220" s="157"/>
      <c r="I1220" s="157"/>
      <c r="J1220" s="157"/>
      <c r="K1220" s="157"/>
    </row>
    <row r="1221" spans="2:11">
      <c r="B1221" s="156"/>
      <c r="C1221" s="156"/>
      <c r="D1221" s="156"/>
      <c r="E1221" s="157"/>
      <c r="F1221" s="157"/>
      <c r="G1221" s="157"/>
      <c r="H1221" s="157"/>
      <c r="I1221" s="157"/>
      <c r="J1221" s="157"/>
      <c r="K1221" s="157"/>
    </row>
    <row r="1222" spans="2:11">
      <c r="B1222" s="156"/>
      <c r="C1222" s="156"/>
      <c r="D1222" s="156"/>
      <c r="E1222" s="157"/>
      <c r="F1222" s="157"/>
      <c r="G1222" s="157"/>
      <c r="H1222" s="157"/>
      <c r="I1222" s="157"/>
      <c r="J1222" s="157"/>
      <c r="K1222" s="157"/>
    </row>
    <row r="1223" spans="2:11">
      <c r="B1223" s="156"/>
      <c r="C1223" s="156"/>
      <c r="D1223" s="156"/>
      <c r="E1223" s="157"/>
      <c r="F1223" s="157"/>
      <c r="G1223" s="157"/>
      <c r="H1223" s="157"/>
      <c r="I1223" s="157"/>
      <c r="J1223" s="157"/>
      <c r="K1223" s="157"/>
    </row>
    <row r="1224" spans="2:11">
      <c r="B1224" s="156"/>
      <c r="C1224" s="156"/>
      <c r="D1224" s="156"/>
      <c r="E1224" s="157"/>
      <c r="F1224" s="157"/>
      <c r="G1224" s="157"/>
      <c r="H1224" s="157"/>
      <c r="I1224" s="157"/>
      <c r="J1224" s="157"/>
      <c r="K1224" s="157"/>
    </row>
    <row r="1225" spans="2:11">
      <c r="B1225" s="156"/>
      <c r="C1225" s="156"/>
      <c r="D1225" s="156"/>
      <c r="E1225" s="157"/>
      <c r="F1225" s="157"/>
      <c r="G1225" s="157"/>
      <c r="H1225" s="157"/>
      <c r="I1225" s="157"/>
      <c r="J1225" s="157"/>
      <c r="K1225" s="157"/>
    </row>
    <row r="1226" spans="2:11">
      <c r="B1226" s="156"/>
      <c r="C1226" s="156"/>
      <c r="D1226" s="156"/>
      <c r="E1226" s="157"/>
      <c r="F1226" s="157"/>
      <c r="G1226" s="157"/>
      <c r="H1226" s="157"/>
      <c r="I1226" s="157"/>
      <c r="J1226" s="157"/>
      <c r="K1226" s="157"/>
    </row>
    <row r="1227" spans="2:11">
      <c r="B1227" s="156"/>
      <c r="C1227" s="156"/>
      <c r="D1227" s="156"/>
      <c r="E1227" s="157"/>
      <c r="F1227" s="157"/>
      <c r="G1227" s="157"/>
      <c r="H1227" s="157"/>
      <c r="I1227" s="157"/>
      <c r="J1227" s="157"/>
      <c r="K1227" s="157"/>
    </row>
    <row r="1228" spans="2:11">
      <c r="B1228" s="156"/>
      <c r="C1228" s="156"/>
      <c r="D1228" s="156"/>
      <c r="E1228" s="157"/>
      <c r="F1228" s="157"/>
      <c r="G1228" s="157"/>
      <c r="H1228" s="157"/>
      <c r="I1228" s="157"/>
      <c r="J1228" s="157"/>
      <c r="K1228" s="157"/>
    </row>
    <row r="1229" spans="2:11">
      <c r="B1229" s="156"/>
      <c r="C1229" s="156"/>
      <c r="D1229" s="156"/>
      <c r="E1229" s="157"/>
      <c r="F1229" s="157"/>
      <c r="G1229" s="157"/>
      <c r="H1229" s="157"/>
      <c r="I1229" s="157"/>
      <c r="J1229" s="157"/>
      <c r="K1229" s="157"/>
    </row>
    <row r="1230" spans="2:11">
      <c r="B1230" s="156"/>
      <c r="C1230" s="156"/>
      <c r="D1230" s="156"/>
      <c r="E1230" s="157"/>
      <c r="F1230" s="157"/>
      <c r="G1230" s="157"/>
      <c r="H1230" s="157"/>
      <c r="I1230" s="157"/>
      <c r="J1230" s="157"/>
      <c r="K1230" s="157"/>
    </row>
    <row r="1231" spans="2:11">
      <c r="B1231" s="156"/>
      <c r="C1231" s="156"/>
      <c r="D1231" s="156"/>
      <c r="E1231" s="157"/>
      <c r="F1231" s="157"/>
      <c r="G1231" s="157"/>
      <c r="H1231" s="157"/>
      <c r="I1231" s="157"/>
      <c r="J1231" s="157"/>
      <c r="K1231" s="157"/>
    </row>
    <row r="1232" spans="2:11">
      <c r="B1232" s="156"/>
      <c r="C1232" s="156"/>
      <c r="D1232" s="156"/>
      <c r="E1232" s="157"/>
      <c r="F1232" s="157"/>
      <c r="G1232" s="157"/>
      <c r="H1232" s="157"/>
      <c r="I1232" s="157"/>
      <c r="J1232" s="157"/>
      <c r="K1232" s="157"/>
    </row>
    <row r="1233" spans="2:11">
      <c r="B1233" s="156"/>
      <c r="C1233" s="156"/>
      <c r="D1233" s="156"/>
      <c r="E1233" s="157"/>
      <c r="F1233" s="157"/>
      <c r="G1233" s="157"/>
      <c r="H1233" s="157"/>
      <c r="I1233" s="157"/>
      <c r="J1233" s="157"/>
      <c r="K1233" s="157"/>
    </row>
    <row r="1234" spans="2:11">
      <c r="B1234" s="156"/>
      <c r="C1234" s="156"/>
      <c r="D1234" s="156"/>
      <c r="E1234" s="157"/>
      <c r="F1234" s="157"/>
      <c r="G1234" s="157"/>
      <c r="H1234" s="157"/>
      <c r="I1234" s="157"/>
      <c r="J1234" s="157"/>
      <c r="K1234" s="157"/>
    </row>
    <row r="1235" spans="2:11">
      <c r="B1235" s="156"/>
      <c r="C1235" s="156"/>
      <c r="D1235" s="156"/>
      <c r="E1235" s="157"/>
      <c r="F1235" s="157"/>
      <c r="G1235" s="157"/>
      <c r="H1235" s="157"/>
      <c r="I1235" s="157"/>
      <c r="J1235" s="157"/>
      <c r="K1235" s="157"/>
    </row>
    <row r="1236" spans="2:11">
      <c r="B1236" s="156"/>
      <c r="C1236" s="156"/>
      <c r="D1236" s="156"/>
      <c r="E1236" s="157"/>
      <c r="F1236" s="157"/>
      <c r="G1236" s="157"/>
      <c r="H1236" s="157"/>
      <c r="I1236" s="157"/>
      <c r="J1236" s="157"/>
      <c r="K1236" s="157"/>
    </row>
    <row r="1237" spans="2:11">
      <c r="B1237" s="156"/>
      <c r="C1237" s="156"/>
      <c r="D1237" s="156"/>
      <c r="E1237" s="157"/>
      <c r="F1237" s="157"/>
      <c r="G1237" s="157"/>
      <c r="H1237" s="157"/>
      <c r="I1237" s="157"/>
      <c r="J1237" s="157"/>
      <c r="K1237" s="157"/>
    </row>
    <row r="1238" spans="2:11">
      <c r="B1238" s="156"/>
      <c r="C1238" s="156"/>
      <c r="D1238" s="156"/>
      <c r="E1238" s="157"/>
      <c r="F1238" s="157"/>
      <c r="G1238" s="157"/>
      <c r="H1238" s="157"/>
      <c r="I1238" s="157"/>
      <c r="J1238" s="157"/>
      <c r="K1238" s="157"/>
    </row>
    <row r="1239" spans="2:11">
      <c r="B1239" s="156"/>
      <c r="C1239" s="156"/>
      <c r="D1239" s="156"/>
      <c r="E1239" s="157"/>
      <c r="F1239" s="157"/>
      <c r="G1239" s="157"/>
      <c r="H1239" s="157"/>
      <c r="I1239" s="157"/>
      <c r="J1239" s="157"/>
      <c r="K1239" s="157"/>
    </row>
    <row r="1240" spans="2:11">
      <c r="B1240" s="156"/>
      <c r="C1240" s="156"/>
      <c r="D1240" s="156"/>
      <c r="E1240" s="157"/>
      <c r="F1240" s="157"/>
      <c r="G1240" s="157"/>
      <c r="H1240" s="157"/>
      <c r="I1240" s="157"/>
      <c r="J1240" s="157"/>
      <c r="K1240" s="157"/>
    </row>
    <row r="1241" spans="2:11">
      <c r="B1241" s="156"/>
      <c r="C1241" s="156"/>
      <c r="D1241" s="156"/>
      <c r="E1241" s="157"/>
      <c r="F1241" s="157"/>
      <c r="G1241" s="157"/>
      <c r="H1241" s="157"/>
      <c r="I1241" s="157"/>
      <c r="J1241" s="157"/>
      <c r="K1241" s="157"/>
    </row>
    <row r="1242" spans="2:11">
      <c r="B1242" s="156"/>
      <c r="C1242" s="156"/>
      <c r="D1242" s="156"/>
      <c r="E1242" s="157"/>
      <c r="F1242" s="157"/>
      <c r="G1242" s="157"/>
      <c r="H1242" s="157"/>
      <c r="I1242" s="157"/>
      <c r="J1242" s="157"/>
      <c r="K1242" s="157"/>
    </row>
    <row r="1243" spans="2:11">
      <c r="B1243" s="156"/>
      <c r="C1243" s="156"/>
      <c r="D1243" s="156"/>
      <c r="E1243" s="157"/>
      <c r="F1243" s="157"/>
      <c r="G1243" s="157"/>
      <c r="H1243" s="157"/>
      <c r="I1243" s="157"/>
      <c r="J1243" s="157"/>
      <c r="K1243" s="157"/>
    </row>
    <row r="1244" spans="2:11">
      <c r="B1244" s="156"/>
      <c r="C1244" s="156"/>
      <c r="D1244" s="156"/>
      <c r="E1244" s="157"/>
      <c r="F1244" s="157"/>
      <c r="G1244" s="157"/>
      <c r="H1244" s="157"/>
      <c r="I1244" s="157"/>
      <c r="J1244" s="157"/>
      <c r="K1244" s="157"/>
    </row>
    <row r="1245" spans="2:11">
      <c r="B1245" s="156"/>
      <c r="C1245" s="156"/>
      <c r="D1245" s="156"/>
      <c r="E1245" s="157"/>
      <c r="F1245" s="157"/>
      <c r="G1245" s="157"/>
      <c r="H1245" s="157"/>
      <c r="I1245" s="157"/>
      <c r="J1245" s="157"/>
      <c r="K1245" s="157"/>
    </row>
    <row r="1246" spans="2:11">
      <c r="B1246" s="156"/>
      <c r="C1246" s="156"/>
      <c r="D1246" s="156"/>
      <c r="E1246" s="157"/>
      <c r="F1246" s="157"/>
      <c r="G1246" s="157"/>
      <c r="H1246" s="157"/>
      <c r="I1246" s="157"/>
      <c r="J1246" s="157"/>
      <c r="K1246" s="157"/>
    </row>
    <row r="1247" spans="2:11">
      <c r="B1247" s="156"/>
      <c r="C1247" s="156"/>
      <c r="D1247" s="156"/>
      <c r="E1247" s="157"/>
      <c r="F1247" s="157"/>
      <c r="G1247" s="157"/>
      <c r="H1247" s="157"/>
      <c r="I1247" s="157"/>
      <c r="J1247" s="157"/>
      <c r="K1247" s="157"/>
    </row>
    <row r="1248" spans="2:11">
      <c r="B1248" s="156"/>
      <c r="C1248" s="156"/>
      <c r="D1248" s="156"/>
      <c r="E1248" s="157"/>
      <c r="F1248" s="157"/>
      <c r="G1248" s="157"/>
      <c r="H1248" s="157"/>
      <c r="I1248" s="157"/>
      <c r="J1248" s="157"/>
      <c r="K1248" s="157"/>
    </row>
    <row r="1249" spans="2:11">
      <c r="B1249" s="156"/>
      <c r="C1249" s="156"/>
      <c r="D1249" s="156"/>
      <c r="E1249" s="157"/>
      <c r="F1249" s="157"/>
      <c r="G1249" s="157"/>
      <c r="H1249" s="157"/>
      <c r="I1249" s="157"/>
      <c r="J1249" s="157"/>
      <c r="K1249" s="157"/>
    </row>
    <row r="1250" spans="2:11">
      <c r="B1250" s="156"/>
      <c r="C1250" s="156"/>
      <c r="D1250" s="156"/>
      <c r="E1250" s="157"/>
      <c r="F1250" s="157"/>
      <c r="G1250" s="157"/>
      <c r="H1250" s="157"/>
      <c r="I1250" s="157"/>
      <c r="J1250" s="157"/>
      <c r="K1250" s="157"/>
    </row>
    <row r="1251" spans="2:11">
      <c r="B1251" s="156"/>
      <c r="C1251" s="156"/>
      <c r="D1251" s="156"/>
      <c r="E1251" s="157"/>
      <c r="F1251" s="157"/>
      <c r="G1251" s="157"/>
      <c r="H1251" s="157"/>
      <c r="I1251" s="157"/>
      <c r="J1251" s="157"/>
      <c r="K1251" s="157"/>
    </row>
    <row r="1252" spans="2:11">
      <c r="B1252" s="156"/>
      <c r="C1252" s="156"/>
      <c r="D1252" s="156"/>
      <c r="E1252" s="157"/>
      <c r="F1252" s="157"/>
      <c r="G1252" s="157"/>
      <c r="H1252" s="157"/>
      <c r="I1252" s="157"/>
      <c r="J1252" s="157"/>
      <c r="K1252" s="157"/>
    </row>
    <row r="1253" spans="2:11">
      <c r="B1253" s="156"/>
      <c r="C1253" s="156"/>
      <c r="D1253" s="156"/>
      <c r="E1253" s="157"/>
      <c r="F1253" s="157"/>
      <c r="G1253" s="157"/>
      <c r="H1253" s="157"/>
      <c r="I1253" s="157"/>
      <c r="J1253" s="157"/>
      <c r="K1253" s="157"/>
    </row>
    <row r="1254" spans="2:11">
      <c r="B1254" s="156"/>
      <c r="C1254" s="156"/>
      <c r="D1254" s="156"/>
      <c r="E1254" s="157"/>
      <c r="F1254" s="157"/>
      <c r="G1254" s="157"/>
      <c r="H1254" s="157"/>
      <c r="I1254" s="157"/>
      <c r="J1254" s="157"/>
      <c r="K1254" s="157"/>
    </row>
    <row r="1255" spans="2:11">
      <c r="B1255" s="156"/>
      <c r="C1255" s="156"/>
      <c r="D1255" s="156"/>
      <c r="E1255" s="157"/>
      <c r="F1255" s="157"/>
      <c r="G1255" s="157"/>
      <c r="H1255" s="157"/>
      <c r="I1255" s="157"/>
      <c r="J1255" s="157"/>
      <c r="K1255" s="157"/>
    </row>
    <row r="1256" spans="2:11">
      <c r="B1256" s="156"/>
      <c r="C1256" s="156"/>
      <c r="D1256" s="156"/>
      <c r="E1256" s="157"/>
      <c r="F1256" s="157"/>
      <c r="G1256" s="157"/>
      <c r="H1256" s="157"/>
      <c r="I1256" s="157"/>
      <c r="J1256" s="157"/>
      <c r="K1256" s="157"/>
    </row>
    <row r="1257" spans="2:11">
      <c r="B1257" s="156"/>
      <c r="C1257" s="156"/>
      <c r="D1257" s="156"/>
      <c r="E1257" s="157"/>
      <c r="F1257" s="157"/>
      <c r="G1257" s="157"/>
      <c r="H1257" s="157"/>
      <c r="I1257" s="157"/>
      <c r="J1257" s="157"/>
      <c r="K1257" s="157"/>
    </row>
    <row r="1258" spans="2:11">
      <c r="B1258" s="156"/>
      <c r="C1258" s="156"/>
      <c r="D1258" s="156"/>
      <c r="E1258" s="157"/>
      <c r="F1258" s="157"/>
      <c r="G1258" s="157"/>
      <c r="H1258" s="157"/>
      <c r="I1258" s="157"/>
      <c r="J1258" s="157"/>
      <c r="K1258" s="157"/>
    </row>
    <row r="1259" spans="2:11">
      <c r="B1259" s="156"/>
      <c r="C1259" s="156"/>
      <c r="D1259" s="156"/>
      <c r="E1259" s="157"/>
      <c r="F1259" s="157"/>
      <c r="G1259" s="157"/>
      <c r="H1259" s="157"/>
      <c r="I1259" s="157"/>
      <c r="J1259" s="157"/>
      <c r="K1259" s="157"/>
    </row>
    <row r="1260" spans="2:11">
      <c r="B1260" s="156"/>
      <c r="C1260" s="156"/>
      <c r="D1260" s="156"/>
      <c r="E1260" s="157"/>
      <c r="F1260" s="157"/>
      <c r="G1260" s="157"/>
      <c r="H1260" s="157"/>
      <c r="I1260" s="157"/>
      <c r="J1260" s="157"/>
      <c r="K1260" s="157"/>
    </row>
    <row r="1261" spans="2:11">
      <c r="B1261" s="156"/>
      <c r="C1261" s="156"/>
      <c r="D1261" s="156"/>
      <c r="E1261" s="157"/>
      <c r="F1261" s="157"/>
      <c r="G1261" s="157"/>
      <c r="H1261" s="157"/>
      <c r="I1261" s="157"/>
      <c r="J1261" s="157"/>
      <c r="K1261" s="157"/>
    </row>
    <row r="1262" spans="2:11">
      <c r="B1262" s="156"/>
      <c r="C1262" s="156"/>
      <c r="D1262" s="156"/>
      <c r="E1262" s="157"/>
      <c r="F1262" s="157"/>
      <c r="G1262" s="157"/>
      <c r="H1262" s="157"/>
      <c r="I1262" s="157"/>
      <c r="J1262" s="157"/>
      <c r="K1262" s="157"/>
    </row>
    <row r="1263" spans="2:11">
      <c r="B1263" s="156"/>
      <c r="C1263" s="156"/>
      <c r="D1263" s="156"/>
      <c r="E1263" s="157"/>
      <c r="F1263" s="157"/>
      <c r="G1263" s="157"/>
      <c r="H1263" s="157"/>
      <c r="I1263" s="157"/>
      <c r="J1263" s="157"/>
      <c r="K1263" s="157"/>
    </row>
    <row r="1264" spans="2:11">
      <c r="B1264" s="156"/>
      <c r="C1264" s="156"/>
      <c r="D1264" s="156"/>
      <c r="E1264" s="157"/>
      <c r="F1264" s="157"/>
      <c r="G1264" s="157"/>
      <c r="H1264" s="157"/>
      <c r="I1264" s="157"/>
      <c r="J1264" s="157"/>
      <c r="K1264" s="157"/>
    </row>
    <row r="1265" spans="2:11">
      <c r="B1265" s="156"/>
      <c r="C1265" s="156"/>
      <c r="D1265" s="156"/>
      <c r="E1265" s="157"/>
      <c r="F1265" s="157"/>
      <c r="G1265" s="157"/>
      <c r="H1265" s="157"/>
      <c r="I1265" s="157"/>
      <c r="J1265" s="157"/>
      <c r="K1265" s="157"/>
    </row>
    <row r="1266" spans="2:11">
      <c r="B1266" s="156"/>
      <c r="C1266" s="156"/>
      <c r="D1266" s="156"/>
      <c r="E1266" s="157"/>
      <c r="F1266" s="157"/>
      <c r="G1266" s="157"/>
      <c r="H1266" s="157"/>
      <c r="I1266" s="157"/>
      <c r="J1266" s="157"/>
      <c r="K1266" s="157"/>
    </row>
    <row r="1267" spans="2:11">
      <c r="B1267" s="156"/>
      <c r="C1267" s="156"/>
      <c r="D1267" s="156"/>
      <c r="E1267" s="157"/>
      <c r="F1267" s="157"/>
      <c r="G1267" s="157"/>
      <c r="H1267" s="157"/>
      <c r="I1267" s="157"/>
      <c r="J1267" s="157"/>
      <c r="K1267" s="157"/>
    </row>
    <row r="1268" spans="2:11">
      <c r="B1268" s="156"/>
      <c r="C1268" s="156"/>
      <c r="D1268" s="156"/>
      <c r="E1268" s="157"/>
      <c r="F1268" s="157"/>
      <c r="G1268" s="157"/>
      <c r="H1268" s="157"/>
      <c r="I1268" s="157"/>
      <c r="J1268" s="157"/>
      <c r="K1268" s="157"/>
    </row>
    <row r="1269" spans="2:11">
      <c r="B1269" s="156"/>
      <c r="C1269" s="156"/>
      <c r="D1269" s="156"/>
      <c r="E1269" s="157"/>
      <c r="F1269" s="157"/>
      <c r="G1269" s="157"/>
      <c r="H1269" s="157"/>
      <c r="I1269" s="157"/>
      <c r="J1269" s="157"/>
      <c r="K1269" s="157"/>
    </row>
    <row r="1270" spans="2:11">
      <c r="B1270" s="156"/>
      <c r="C1270" s="156"/>
      <c r="D1270" s="156"/>
      <c r="E1270" s="157"/>
      <c r="F1270" s="157"/>
      <c r="G1270" s="157"/>
      <c r="H1270" s="157"/>
      <c r="I1270" s="157"/>
      <c r="J1270" s="157"/>
      <c r="K1270" s="157"/>
    </row>
    <row r="1271" spans="2:11">
      <c r="B1271" s="156"/>
      <c r="C1271" s="156"/>
      <c r="D1271" s="156"/>
      <c r="E1271" s="157"/>
      <c r="F1271" s="157"/>
      <c r="G1271" s="157"/>
      <c r="H1271" s="157"/>
      <c r="I1271" s="157"/>
      <c r="J1271" s="157"/>
      <c r="K1271" s="157"/>
    </row>
    <row r="1272" spans="2:11">
      <c r="B1272" s="156"/>
      <c r="C1272" s="156"/>
      <c r="D1272" s="156"/>
      <c r="E1272" s="157"/>
      <c r="F1272" s="157"/>
      <c r="G1272" s="157"/>
      <c r="H1272" s="157"/>
      <c r="I1272" s="157"/>
      <c r="J1272" s="157"/>
      <c r="K1272" s="157"/>
    </row>
    <row r="1273" spans="2:11">
      <c r="B1273" s="156"/>
      <c r="C1273" s="156"/>
      <c r="D1273" s="156"/>
      <c r="E1273" s="157"/>
      <c r="F1273" s="157"/>
      <c r="G1273" s="157"/>
      <c r="H1273" s="157"/>
      <c r="I1273" s="157"/>
      <c r="J1273" s="157"/>
      <c r="K1273" s="157"/>
    </row>
    <row r="1274" spans="2:11">
      <c r="B1274" s="156"/>
      <c r="C1274" s="156"/>
      <c r="D1274" s="156"/>
      <c r="E1274" s="157"/>
      <c r="F1274" s="157"/>
      <c r="G1274" s="157"/>
      <c r="H1274" s="157"/>
      <c r="I1274" s="157"/>
      <c r="J1274" s="157"/>
      <c r="K1274" s="157"/>
    </row>
    <row r="1275" spans="2:11">
      <c r="B1275" s="156"/>
      <c r="C1275" s="156"/>
      <c r="D1275" s="156"/>
      <c r="E1275" s="157"/>
      <c r="F1275" s="157"/>
      <c r="G1275" s="157"/>
      <c r="H1275" s="157"/>
      <c r="I1275" s="157"/>
      <c r="J1275" s="157"/>
      <c r="K1275" s="157"/>
    </row>
    <row r="1276" spans="2:11">
      <c r="B1276" s="156"/>
      <c r="C1276" s="156"/>
      <c r="D1276" s="156"/>
      <c r="E1276" s="157"/>
      <c r="F1276" s="157"/>
      <c r="G1276" s="157"/>
      <c r="H1276" s="157"/>
      <c r="I1276" s="157"/>
      <c r="J1276" s="157"/>
      <c r="K1276" s="157"/>
    </row>
    <row r="1277" spans="2:11">
      <c r="B1277" s="156"/>
      <c r="C1277" s="156"/>
      <c r="D1277" s="156"/>
      <c r="E1277" s="157"/>
      <c r="F1277" s="157"/>
      <c r="G1277" s="157"/>
      <c r="H1277" s="157"/>
      <c r="I1277" s="157"/>
      <c r="J1277" s="157"/>
      <c r="K1277" s="157"/>
    </row>
    <row r="1278" spans="2:11">
      <c r="B1278" s="156"/>
      <c r="C1278" s="156"/>
      <c r="D1278" s="156"/>
      <c r="E1278" s="157"/>
      <c r="F1278" s="157"/>
      <c r="G1278" s="157"/>
      <c r="H1278" s="157"/>
      <c r="I1278" s="157"/>
      <c r="J1278" s="157"/>
      <c r="K1278" s="157"/>
    </row>
    <row r="1279" spans="2:11">
      <c r="B1279" s="156"/>
      <c r="C1279" s="156"/>
      <c r="D1279" s="156"/>
      <c r="E1279" s="157"/>
      <c r="F1279" s="157"/>
      <c r="G1279" s="157"/>
      <c r="H1279" s="157"/>
      <c r="I1279" s="157"/>
      <c r="J1279" s="157"/>
      <c r="K1279" s="157"/>
    </row>
    <row r="1280" spans="2:11">
      <c r="B1280" s="156"/>
      <c r="C1280" s="156"/>
      <c r="D1280" s="156"/>
      <c r="E1280" s="157"/>
      <c r="F1280" s="157"/>
      <c r="G1280" s="157"/>
      <c r="H1280" s="157"/>
      <c r="I1280" s="157"/>
      <c r="J1280" s="157"/>
      <c r="K1280" s="157"/>
    </row>
    <row r="1281" spans="2:11">
      <c r="B1281" s="156"/>
      <c r="C1281" s="156"/>
      <c r="D1281" s="156"/>
      <c r="E1281" s="157"/>
      <c r="F1281" s="157"/>
      <c r="G1281" s="157"/>
      <c r="H1281" s="157"/>
      <c r="I1281" s="157"/>
      <c r="J1281" s="157"/>
      <c r="K1281" s="157"/>
    </row>
    <row r="1282" spans="2:11">
      <c r="B1282" s="156"/>
      <c r="C1282" s="156"/>
      <c r="D1282" s="156"/>
      <c r="E1282" s="157"/>
      <c r="F1282" s="157"/>
      <c r="G1282" s="157"/>
      <c r="H1282" s="157"/>
      <c r="I1282" s="157"/>
      <c r="J1282" s="157"/>
      <c r="K1282" s="157"/>
    </row>
    <row r="1283" spans="2:11">
      <c r="B1283" s="156"/>
      <c r="C1283" s="156"/>
      <c r="D1283" s="156"/>
      <c r="E1283" s="157"/>
      <c r="F1283" s="157"/>
      <c r="G1283" s="157"/>
      <c r="H1283" s="157"/>
      <c r="I1283" s="157"/>
      <c r="J1283" s="157"/>
      <c r="K1283" s="157"/>
    </row>
    <row r="1284" spans="2:11">
      <c r="B1284" s="156"/>
      <c r="C1284" s="156"/>
      <c r="D1284" s="156"/>
      <c r="E1284" s="157"/>
      <c r="F1284" s="157"/>
      <c r="G1284" s="157"/>
      <c r="H1284" s="157"/>
      <c r="I1284" s="157"/>
      <c r="J1284" s="157"/>
      <c r="K1284" s="157"/>
    </row>
    <row r="1285" spans="2:11">
      <c r="B1285" s="156"/>
      <c r="C1285" s="156"/>
      <c r="D1285" s="156"/>
      <c r="E1285" s="157"/>
      <c r="F1285" s="157"/>
      <c r="G1285" s="157"/>
      <c r="H1285" s="157"/>
      <c r="I1285" s="157"/>
      <c r="J1285" s="157"/>
      <c r="K1285" s="157"/>
    </row>
    <row r="1286" spans="2:11">
      <c r="B1286" s="156"/>
      <c r="C1286" s="156"/>
      <c r="D1286" s="156"/>
      <c r="E1286" s="157"/>
      <c r="F1286" s="157"/>
      <c r="G1286" s="157"/>
      <c r="H1286" s="157"/>
      <c r="I1286" s="157"/>
      <c r="J1286" s="157"/>
      <c r="K1286" s="157"/>
    </row>
    <row r="1287" spans="2:11">
      <c r="B1287" s="156"/>
      <c r="C1287" s="156"/>
      <c r="D1287" s="156"/>
      <c r="E1287" s="157"/>
      <c r="F1287" s="157"/>
      <c r="G1287" s="157"/>
      <c r="H1287" s="157"/>
      <c r="I1287" s="157"/>
      <c r="J1287" s="157"/>
      <c r="K1287" s="157"/>
    </row>
    <row r="1288" spans="2:11">
      <c r="B1288" s="156"/>
      <c r="C1288" s="156"/>
      <c r="D1288" s="156"/>
      <c r="E1288" s="157"/>
      <c r="F1288" s="157"/>
      <c r="G1288" s="157"/>
      <c r="H1288" s="157"/>
      <c r="I1288" s="157"/>
      <c r="J1288" s="157"/>
      <c r="K1288" s="157"/>
    </row>
    <row r="1289" spans="2:11">
      <c r="B1289" s="156"/>
      <c r="C1289" s="156"/>
      <c r="D1289" s="156"/>
      <c r="E1289" s="157"/>
      <c r="F1289" s="157"/>
      <c r="G1289" s="157"/>
      <c r="H1289" s="157"/>
      <c r="I1289" s="157"/>
      <c r="J1289" s="157"/>
      <c r="K1289" s="157"/>
    </row>
    <row r="1290" spans="2:11">
      <c r="B1290" s="156"/>
      <c r="C1290" s="156"/>
      <c r="D1290" s="156"/>
      <c r="E1290" s="157"/>
      <c r="F1290" s="157"/>
      <c r="G1290" s="157"/>
      <c r="H1290" s="157"/>
      <c r="I1290" s="157"/>
      <c r="J1290" s="157"/>
      <c r="K1290" s="157"/>
    </row>
    <row r="1291" spans="2:11">
      <c r="B1291" s="156"/>
      <c r="C1291" s="156"/>
      <c r="D1291" s="156"/>
      <c r="E1291" s="157"/>
      <c r="F1291" s="157"/>
      <c r="G1291" s="157"/>
      <c r="H1291" s="157"/>
      <c r="I1291" s="157"/>
      <c r="J1291" s="157"/>
      <c r="K1291" s="157"/>
    </row>
    <row r="1292" spans="2:11">
      <c r="B1292" s="156"/>
      <c r="C1292" s="156"/>
      <c r="D1292" s="156"/>
      <c r="E1292" s="157"/>
      <c r="F1292" s="157"/>
      <c r="G1292" s="157"/>
      <c r="H1292" s="157"/>
      <c r="I1292" s="157"/>
      <c r="J1292" s="157"/>
      <c r="K1292" s="157"/>
    </row>
    <row r="1293" spans="2:11">
      <c r="B1293" s="156"/>
      <c r="C1293" s="156"/>
      <c r="D1293" s="156"/>
      <c r="E1293" s="157"/>
      <c r="F1293" s="157"/>
      <c r="G1293" s="157"/>
      <c r="H1293" s="157"/>
      <c r="I1293" s="157"/>
      <c r="J1293" s="157"/>
      <c r="K1293" s="157"/>
    </row>
    <row r="1294" spans="2:11">
      <c r="B1294" s="156"/>
      <c r="C1294" s="156"/>
      <c r="D1294" s="156"/>
      <c r="E1294" s="157"/>
      <c r="F1294" s="157"/>
      <c r="G1294" s="157"/>
      <c r="H1294" s="157"/>
      <c r="I1294" s="157"/>
      <c r="J1294" s="157"/>
      <c r="K1294" s="157"/>
    </row>
    <row r="1295" spans="2:11">
      <c r="B1295" s="156"/>
      <c r="C1295" s="156"/>
      <c r="D1295" s="156"/>
      <c r="E1295" s="157"/>
      <c r="F1295" s="157"/>
      <c r="G1295" s="157"/>
      <c r="H1295" s="157"/>
      <c r="I1295" s="157"/>
      <c r="J1295" s="157"/>
      <c r="K1295" s="157"/>
    </row>
    <row r="1296" spans="2:11">
      <c r="B1296" s="156"/>
      <c r="C1296" s="156"/>
      <c r="D1296" s="156"/>
      <c r="E1296" s="157"/>
      <c r="F1296" s="157"/>
      <c r="G1296" s="157"/>
      <c r="H1296" s="157"/>
      <c r="I1296" s="157"/>
      <c r="J1296" s="157"/>
      <c r="K1296" s="157"/>
    </row>
    <row r="1297" spans="2:11">
      <c r="B1297" s="156"/>
      <c r="C1297" s="156"/>
      <c r="D1297" s="156"/>
      <c r="E1297" s="157"/>
      <c r="F1297" s="157"/>
      <c r="G1297" s="157"/>
      <c r="H1297" s="157"/>
      <c r="I1297" s="157"/>
      <c r="J1297" s="157"/>
      <c r="K1297" s="157"/>
    </row>
    <row r="1298" spans="2:11">
      <c r="B1298" s="156"/>
      <c r="C1298" s="156"/>
      <c r="D1298" s="156"/>
      <c r="E1298" s="157"/>
      <c r="F1298" s="157"/>
      <c r="G1298" s="157"/>
      <c r="H1298" s="157"/>
      <c r="I1298" s="157"/>
      <c r="J1298" s="157"/>
      <c r="K1298" s="157"/>
    </row>
    <row r="1299" spans="2:11">
      <c r="B1299" s="156"/>
      <c r="C1299" s="156"/>
      <c r="D1299" s="156"/>
      <c r="E1299" s="157"/>
      <c r="F1299" s="157"/>
      <c r="G1299" s="157"/>
      <c r="H1299" s="157"/>
      <c r="I1299" s="157"/>
      <c r="J1299" s="157"/>
      <c r="K1299" s="157"/>
    </row>
    <row r="1300" spans="2:11">
      <c r="B1300" s="156"/>
      <c r="C1300" s="156"/>
      <c r="D1300" s="156"/>
      <c r="E1300" s="157"/>
      <c r="F1300" s="157"/>
      <c r="G1300" s="157"/>
      <c r="H1300" s="157"/>
      <c r="I1300" s="157"/>
      <c r="J1300" s="157"/>
      <c r="K1300" s="157"/>
    </row>
    <row r="1301" spans="2:11">
      <c r="B1301" s="156"/>
      <c r="C1301" s="156"/>
      <c r="D1301" s="156"/>
      <c r="E1301" s="157"/>
      <c r="F1301" s="157"/>
      <c r="G1301" s="157"/>
      <c r="H1301" s="157"/>
      <c r="I1301" s="157"/>
      <c r="J1301" s="157"/>
      <c r="K1301" s="157"/>
    </row>
    <row r="1302" spans="2:11">
      <c r="B1302" s="156"/>
      <c r="C1302" s="156"/>
      <c r="D1302" s="156"/>
      <c r="E1302" s="157"/>
      <c r="F1302" s="157"/>
      <c r="G1302" s="157"/>
      <c r="H1302" s="157"/>
      <c r="I1302" s="157"/>
      <c r="J1302" s="157"/>
      <c r="K1302" s="157"/>
    </row>
    <row r="1303" spans="2:11">
      <c r="B1303" s="156"/>
      <c r="C1303" s="156"/>
      <c r="D1303" s="156"/>
      <c r="E1303" s="157"/>
      <c r="F1303" s="157"/>
      <c r="G1303" s="157"/>
      <c r="H1303" s="157"/>
      <c r="I1303" s="157"/>
      <c r="J1303" s="157"/>
      <c r="K1303" s="157"/>
    </row>
    <row r="1304" spans="2:11">
      <c r="B1304" s="156"/>
      <c r="C1304" s="156"/>
      <c r="D1304" s="156"/>
      <c r="E1304" s="157"/>
      <c r="F1304" s="157"/>
      <c r="G1304" s="157"/>
      <c r="H1304" s="157"/>
      <c r="I1304" s="157"/>
      <c r="J1304" s="157"/>
      <c r="K1304" s="157"/>
    </row>
    <row r="1305" spans="2:11">
      <c r="B1305" s="156"/>
      <c r="C1305" s="156"/>
      <c r="D1305" s="156"/>
      <c r="E1305" s="157"/>
      <c r="F1305" s="157"/>
      <c r="G1305" s="157"/>
      <c r="H1305" s="157"/>
      <c r="I1305" s="157"/>
      <c r="J1305" s="157"/>
      <c r="K1305" s="157"/>
    </row>
    <row r="1306" spans="2:11">
      <c r="B1306" s="156"/>
      <c r="C1306" s="156"/>
      <c r="D1306" s="156"/>
      <c r="E1306" s="157"/>
      <c r="F1306" s="157"/>
      <c r="G1306" s="157"/>
      <c r="H1306" s="157"/>
      <c r="I1306" s="157"/>
      <c r="J1306" s="157"/>
      <c r="K1306" s="157"/>
    </row>
    <row r="1307" spans="2:11">
      <c r="B1307" s="156"/>
      <c r="C1307" s="156"/>
      <c r="D1307" s="156"/>
      <c r="E1307" s="157"/>
      <c r="F1307" s="157"/>
      <c r="G1307" s="157"/>
      <c r="H1307" s="157"/>
      <c r="I1307" s="157"/>
      <c r="J1307" s="157"/>
      <c r="K1307" s="157"/>
    </row>
    <row r="1308" spans="2:11">
      <c r="B1308" s="156"/>
      <c r="C1308" s="156"/>
      <c r="D1308" s="156"/>
      <c r="E1308" s="157"/>
      <c r="F1308" s="157"/>
      <c r="G1308" s="157"/>
      <c r="H1308" s="157"/>
      <c r="I1308" s="157"/>
      <c r="J1308" s="157"/>
      <c r="K1308" s="157"/>
    </row>
    <row r="1309" spans="2:11">
      <c r="B1309" s="156"/>
      <c r="C1309" s="156"/>
      <c r="D1309" s="156"/>
      <c r="E1309" s="157"/>
      <c r="F1309" s="157"/>
      <c r="G1309" s="157"/>
      <c r="H1309" s="157"/>
      <c r="I1309" s="157"/>
      <c r="J1309" s="157"/>
      <c r="K1309" s="157"/>
    </row>
    <row r="1310" spans="2:11">
      <c r="B1310" s="156"/>
      <c r="C1310" s="156"/>
      <c r="D1310" s="156"/>
      <c r="E1310" s="157"/>
      <c r="F1310" s="157"/>
      <c r="G1310" s="157"/>
      <c r="H1310" s="157"/>
      <c r="I1310" s="157"/>
      <c r="J1310" s="157"/>
      <c r="K1310" s="157"/>
    </row>
    <row r="1311" spans="2:11">
      <c r="B1311" s="156"/>
      <c r="C1311" s="156"/>
      <c r="D1311" s="156"/>
      <c r="E1311" s="157"/>
      <c r="F1311" s="157"/>
      <c r="G1311" s="157"/>
      <c r="H1311" s="157"/>
      <c r="I1311" s="157"/>
      <c r="J1311" s="157"/>
      <c r="K1311" s="157"/>
    </row>
    <row r="1312" spans="2:11">
      <c r="B1312" s="156"/>
      <c r="C1312" s="156"/>
      <c r="D1312" s="156"/>
      <c r="E1312" s="157"/>
      <c r="F1312" s="157"/>
      <c r="G1312" s="157"/>
      <c r="H1312" s="157"/>
      <c r="I1312" s="157"/>
      <c r="J1312" s="157"/>
      <c r="K1312" s="157"/>
    </row>
    <row r="1313" spans="2:11">
      <c r="B1313" s="156"/>
      <c r="C1313" s="156"/>
      <c r="D1313" s="156"/>
      <c r="E1313" s="157"/>
      <c r="F1313" s="157"/>
      <c r="G1313" s="157"/>
      <c r="H1313" s="157"/>
      <c r="I1313" s="157"/>
      <c r="J1313" s="157"/>
      <c r="K1313" s="157"/>
    </row>
    <row r="1314" spans="2:11">
      <c r="B1314" s="156"/>
      <c r="C1314" s="156"/>
      <c r="D1314" s="156"/>
      <c r="E1314" s="157"/>
      <c r="F1314" s="157"/>
      <c r="G1314" s="157"/>
      <c r="H1314" s="157"/>
      <c r="I1314" s="157"/>
      <c r="J1314" s="157"/>
      <c r="K1314" s="157"/>
    </row>
    <row r="1315" spans="2:11">
      <c r="B1315" s="156"/>
      <c r="C1315" s="156"/>
      <c r="D1315" s="156"/>
      <c r="E1315" s="157"/>
      <c r="F1315" s="157"/>
      <c r="G1315" s="157"/>
      <c r="H1315" s="157"/>
      <c r="I1315" s="157"/>
      <c r="J1315" s="157"/>
      <c r="K1315" s="157"/>
    </row>
    <row r="1316" spans="2:11">
      <c r="B1316" s="156"/>
      <c r="C1316" s="156"/>
      <c r="D1316" s="156"/>
      <c r="E1316" s="157"/>
      <c r="F1316" s="157"/>
      <c r="G1316" s="157"/>
      <c r="H1316" s="157"/>
      <c r="I1316" s="157"/>
      <c r="J1316" s="157"/>
      <c r="K1316" s="157"/>
    </row>
    <row r="1317" spans="2:11">
      <c r="B1317" s="156"/>
      <c r="C1317" s="156"/>
      <c r="D1317" s="156"/>
      <c r="E1317" s="157"/>
      <c r="F1317" s="157"/>
      <c r="G1317" s="157"/>
      <c r="H1317" s="157"/>
      <c r="I1317" s="157"/>
      <c r="J1317" s="157"/>
      <c r="K1317" s="157"/>
    </row>
    <row r="1318" spans="2:11">
      <c r="B1318" s="156"/>
      <c r="C1318" s="156"/>
      <c r="D1318" s="156"/>
      <c r="E1318" s="157"/>
      <c r="F1318" s="157"/>
      <c r="G1318" s="157"/>
      <c r="H1318" s="157"/>
      <c r="I1318" s="157"/>
      <c r="J1318" s="157"/>
      <c r="K1318" s="157"/>
    </row>
    <row r="1319" spans="2:11">
      <c r="B1319" s="156"/>
      <c r="C1319" s="156"/>
      <c r="D1319" s="156"/>
      <c r="E1319" s="157"/>
      <c r="F1319" s="157"/>
      <c r="G1319" s="157"/>
      <c r="H1319" s="157"/>
      <c r="I1319" s="157"/>
      <c r="J1319" s="157"/>
      <c r="K1319" s="157"/>
    </row>
    <row r="1320" spans="2:11">
      <c r="B1320" s="156"/>
      <c r="C1320" s="156"/>
      <c r="D1320" s="156"/>
      <c r="E1320" s="157"/>
      <c r="F1320" s="157"/>
      <c r="G1320" s="157"/>
      <c r="H1320" s="157"/>
      <c r="I1320" s="157"/>
      <c r="J1320" s="157"/>
      <c r="K1320" s="157"/>
    </row>
    <row r="1321" spans="2:11">
      <c r="B1321" s="156"/>
      <c r="C1321" s="156"/>
      <c r="D1321" s="156"/>
      <c r="E1321" s="157"/>
      <c r="F1321" s="157"/>
      <c r="G1321" s="157"/>
      <c r="H1321" s="157"/>
      <c r="I1321" s="157"/>
      <c r="J1321" s="157"/>
      <c r="K1321" s="157"/>
    </row>
    <row r="1322" spans="2:11">
      <c r="B1322" s="156"/>
      <c r="C1322" s="156"/>
      <c r="D1322" s="156"/>
      <c r="E1322" s="157"/>
      <c r="F1322" s="157"/>
      <c r="G1322" s="157"/>
      <c r="H1322" s="157"/>
      <c r="I1322" s="157"/>
      <c r="J1322" s="157"/>
      <c r="K1322" s="157"/>
    </row>
    <row r="1323" spans="2:11">
      <c r="B1323" s="156"/>
      <c r="C1323" s="156"/>
      <c r="D1323" s="156"/>
      <c r="E1323" s="157"/>
      <c r="F1323" s="157"/>
      <c r="G1323" s="157"/>
      <c r="H1323" s="157"/>
      <c r="I1323" s="157"/>
      <c r="J1323" s="157"/>
      <c r="K1323" s="157"/>
    </row>
    <row r="1324" spans="2:11">
      <c r="B1324" s="156"/>
      <c r="C1324" s="156"/>
      <c r="D1324" s="156"/>
      <c r="E1324" s="157"/>
      <c r="F1324" s="157"/>
      <c r="G1324" s="157"/>
      <c r="H1324" s="157"/>
      <c r="I1324" s="157"/>
      <c r="J1324" s="157"/>
      <c r="K1324" s="157"/>
    </row>
    <row r="1325" spans="2:11">
      <c r="B1325" s="156"/>
      <c r="C1325" s="156"/>
      <c r="D1325" s="156"/>
      <c r="E1325" s="157"/>
      <c r="F1325" s="157"/>
      <c r="G1325" s="157"/>
      <c r="H1325" s="157"/>
      <c r="I1325" s="157"/>
      <c r="J1325" s="157"/>
      <c r="K1325" s="157"/>
    </row>
    <row r="1326" spans="2:11">
      <c r="B1326" s="156"/>
      <c r="C1326" s="156"/>
      <c r="D1326" s="156"/>
      <c r="E1326" s="157"/>
      <c r="F1326" s="157"/>
      <c r="G1326" s="157"/>
      <c r="H1326" s="157"/>
      <c r="I1326" s="157"/>
      <c r="J1326" s="157"/>
      <c r="K1326" s="157"/>
    </row>
    <row r="1327" spans="2:11">
      <c r="B1327" s="156"/>
      <c r="C1327" s="156"/>
      <c r="D1327" s="156"/>
      <c r="E1327" s="157"/>
      <c r="F1327" s="157"/>
      <c r="G1327" s="157"/>
      <c r="H1327" s="157"/>
      <c r="I1327" s="157"/>
      <c r="J1327" s="157"/>
      <c r="K1327" s="157"/>
    </row>
    <row r="1328" spans="2:11">
      <c r="B1328" s="156"/>
      <c r="C1328" s="156"/>
      <c r="D1328" s="156"/>
      <c r="E1328" s="157"/>
      <c r="F1328" s="157"/>
      <c r="G1328" s="157"/>
      <c r="H1328" s="157"/>
      <c r="I1328" s="157"/>
      <c r="J1328" s="157"/>
      <c r="K1328" s="157"/>
    </row>
    <row r="1329" spans="2:11">
      <c r="B1329" s="156"/>
      <c r="C1329" s="156"/>
      <c r="D1329" s="156"/>
      <c r="E1329" s="157"/>
      <c r="F1329" s="157"/>
      <c r="G1329" s="157"/>
      <c r="H1329" s="157"/>
      <c r="I1329" s="157"/>
      <c r="J1329" s="157"/>
      <c r="K1329" s="157"/>
    </row>
    <row r="1330" spans="2:11">
      <c r="B1330" s="156"/>
      <c r="C1330" s="156"/>
      <c r="D1330" s="156"/>
      <c r="E1330" s="157"/>
      <c r="F1330" s="157"/>
      <c r="G1330" s="157"/>
      <c r="H1330" s="157"/>
      <c r="I1330" s="157"/>
      <c r="J1330" s="157"/>
      <c r="K1330" s="157"/>
    </row>
    <row r="1331" spans="2:11">
      <c r="B1331" s="156"/>
      <c r="C1331" s="156"/>
      <c r="D1331" s="156"/>
      <c r="E1331" s="157"/>
      <c r="F1331" s="157"/>
      <c r="G1331" s="157"/>
      <c r="H1331" s="157"/>
      <c r="I1331" s="157"/>
      <c r="J1331" s="157"/>
      <c r="K1331" s="157"/>
    </row>
    <row r="1332" spans="2:11">
      <c r="B1332" s="156"/>
      <c r="C1332" s="156"/>
      <c r="D1332" s="156"/>
      <c r="E1332" s="157"/>
      <c r="F1332" s="157"/>
      <c r="G1332" s="157"/>
      <c r="H1332" s="157"/>
      <c r="I1332" s="157"/>
      <c r="J1332" s="157"/>
      <c r="K1332" s="157"/>
    </row>
    <row r="1333" spans="2:11">
      <c r="B1333" s="156"/>
      <c r="C1333" s="156"/>
      <c r="D1333" s="156"/>
      <c r="E1333" s="157"/>
      <c r="F1333" s="157"/>
      <c r="G1333" s="157"/>
      <c r="H1333" s="157"/>
      <c r="I1333" s="157"/>
      <c r="J1333" s="157"/>
      <c r="K1333" s="157"/>
    </row>
    <row r="1334" spans="2:11">
      <c r="B1334" s="156"/>
      <c r="C1334" s="156"/>
      <c r="D1334" s="156"/>
      <c r="E1334" s="157"/>
      <c r="F1334" s="157"/>
      <c r="G1334" s="157"/>
      <c r="H1334" s="157"/>
      <c r="I1334" s="157"/>
      <c r="J1334" s="157"/>
      <c r="K1334" s="157"/>
    </row>
    <row r="1335" spans="2:11">
      <c r="B1335" s="156"/>
      <c r="C1335" s="156"/>
      <c r="D1335" s="156"/>
      <c r="E1335" s="157"/>
      <c r="F1335" s="157"/>
      <c r="G1335" s="157"/>
      <c r="H1335" s="157"/>
      <c r="I1335" s="157"/>
      <c r="J1335" s="157"/>
      <c r="K1335" s="157"/>
    </row>
    <row r="1336" spans="2:11">
      <c r="B1336" s="156"/>
      <c r="C1336" s="156"/>
      <c r="D1336" s="156"/>
      <c r="E1336" s="157"/>
      <c r="F1336" s="157"/>
      <c r="G1336" s="157"/>
      <c r="H1336" s="157"/>
      <c r="I1336" s="157"/>
      <c r="J1336" s="157"/>
      <c r="K1336" s="157"/>
    </row>
    <row r="1337" spans="2:11">
      <c r="B1337" s="156"/>
      <c r="C1337" s="156"/>
      <c r="D1337" s="156"/>
      <c r="E1337" s="157"/>
      <c r="F1337" s="157"/>
      <c r="G1337" s="157"/>
      <c r="H1337" s="157"/>
      <c r="I1337" s="157"/>
      <c r="J1337" s="157"/>
      <c r="K1337" s="157"/>
    </row>
    <row r="1338" spans="2:11">
      <c r="B1338" s="156"/>
      <c r="C1338" s="156"/>
      <c r="D1338" s="156"/>
      <c r="E1338" s="157"/>
      <c r="F1338" s="157"/>
      <c r="G1338" s="157"/>
      <c r="H1338" s="157"/>
      <c r="I1338" s="157"/>
      <c r="J1338" s="157"/>
      <c r="K1338" s="157"/>
    </row>
    <row r="1339" spans="2:11">
      <c r="B1339" s="156"/>
      <c r="C1339" s="156"/>
      <c r="D1339" s="156"/>
      <c r="E1339" s="157"/>
      <c r="F1339" s="157"/>
      <c r="G1339" s="157"/>
      <c r="H1339" s="157"/>
      <c r="I1339" s="157"/>
      <c r="J1339" s="157"/>
      <c r="K1339" s="157"/>
    </row>
    <row r="1340" spans="2:11">
      <c r="B1340" s="156"/>
      <c r="C1340" s="156"/>
      <c r="D1340" s="156"/>
      <c r="E1340" s="157"/>
      <c r="F1340" s="157"/>
      <c r="G1340" s="157"/>
      <c r="H1340" s="157"/>
      <c r="I1340" s="157"/>
      <c r="J1340" s="157"/>
      <c r="K1340" s="157"/>
    </row>
    <row r="1341" spans="2:11">
      <c r="B1341" s="156"/>
      <c r="C1341" s="156"/>
      <c r="D1341" s="156"/>
      <c r="E1341" s="157"/>
      <c r="F1341" s="157"/>
      <c r="G1341" s="157"/>
      <c r="H1341" s="157"/>
      <c r="I1341" s="157"/>
      <c r="J1341" s="157"/>
      <c r="K1341" s="157"/>
    </row>
    <row r="1342" spans="2:11">
      <c r="B1342" s="156"/>
      <c r="C1342" s="156"/>
      <c r="D1342" s="156"/>
      <c r="E1342" s="157"/>
      <c r="F1342" s="157"/>
      <c r="G1342" s="157"/>
      <c r="H1342" s="157"/>
      <c r="I1342" s="157"/>
      <c r="J1342" s="157"/>
      <c r="K1342" s="157"/>
    </row>
    <row r="1343" spans="2:11">
      <c r="B1343" s="156"/>
      <c r="C1343" s="156"/>
      <c r="D1343" s="156"/>
      <c r="E1343" s="157"/>
      <c r="F1343" s="157"/>
      <c r="G1343" s="157"/>
      <c r="H1343" s="157"/>
      <c r="I1343" s="157"/>
      <c r="J1343" s="157"/>
      <c r="K1343" s="157"/>
    </row>
    <row r="1344" spans="2:11">
      <c r="B1344" s="156"/>
      <c r="C1344" s="156"/>
      <c r="D1344" s="156"/>
      <c r="E1344" s="157"/>
      <c r="F1344" s="157"/>
      <c r="G1344" s="157"/>
      <c r="H1344" s="157"/>
      <c r="I1344" s="157"/>
      <c r="J1344" s="157"/>
      <c r="K1344" s="157"/>
    </row>
    <row r="1345" spans="2:11">
      <c r="B1345" s="156"/>
      <c r="C1345" s="156"/>
      <c r="D1345" s="156"/>
      <c r="E1345" s="157"/>
      <c r="F1345" s="157"/>
      <c r="G1345" s="157"/>
      <c r="H1345" s="157"/>
      <c r="I1345" s="157"/>
      <c r="J1345" s="157"/>
      <c r="K1345" s="157"/>
    </row>
    <row r="1346" spans="2:11">
      <c r="B1346" s="156"/>
      <c r="C1346" s="156"/>
      <c r="D1346" s="156"/>
      <c r="E1346" s="157"/>
      <c r="F1346" s="157"/>
      <c r="G1346" s="157"/>
      <c r="H1346" s="157"/>
      <c r="I1346" s="157"/>
      <c r="J1346" s="157"/>
      <c r="K1346" s="157"/>
    </row>
    <row r="1347" spans="2:11">
      <c r="B1347" s="156"/>
      <c r="C1347" s="156"/>
      <c r="D1347" s="156"/>
      <c r="E1347" s="157"/>
      <c r="F1347" s="157"/>
      <c r="G1347" s="157"/>
      <c r="H1347" s="157"/>
      <c r="I1347" s="157"/>
      <c r="J1347" s="157"/>
      <c r="K1347" s="157"/>
    </row>
    <row r="1348" spans="2:11">
      <c r="B1348" s="156"/>
      <c r="C1348" s="156"/>
      <c r="D1348" s="156"/>
      <c r="E1348" s="157"/>
      <c r="F1348" s="157"/>
      <c r="G1348" s="157"/>
      <c r="H1348" s="157"/>
      <c r="I1348" s="157"/>
      <c r="J1348" s="157"/>
      <c r="K1348" s="157"/>
    </row>
    <row r="1349" spans="2:11">
      <c r="B1349" s="156"/>
      <c r="C1349" s="156"/>
      <c r="D1349" s="156"/>
      <c r="E1349" s="157"/>
      <c r="F1349" s="157"/>
      <c r="G1349" s="157"/>
      <c r="H1349" s="157"/>
      <c r="I1349" s="157"/>
      <c r="J1349" s="157"/>
      <c r="K1349" s="157"/>
    </row>
    <row r="1350" spans="2:11">
      <c r="B1350" s="156"/>
      <c r="C1350" s="156"/>
      <c r="D1350" s="156"/>
      <c r="E1350" s="157"/>
      <c r="F1350" s="157"/>
      <c r="G1350" s="157"/>
      <c r="H1350" s="157"/>
      <c r="I1350" s="157"/>
      <c r="J1350" s="157"/>
      <c r="K1350" s="157"/>
    </row>
    <row r="1351" spans="2:11">
      <c r="B1351" s="156"/>
      <c r="C1351" s="156"/>
      <c r="D1351" s="156"/>
      <c r="E1351" s="157"/>
      <c r="F1351" s="157"/>
      <c r="G1351" s="157"/>
      <c r="H1351" s="157"/>
      <c r="I1351" s="157"/>
      <c r="J1351" s="157"/>
      <c r="K1351" s="157"/>
    </row>
    <row r="1352" spans="2:11">
      <c r="B1352" s="156"/>
      <c r="C1352" s="156"/>
      <c r="D1352" s="156"/>
      <c r="E1352" s="157"/>
      <c r="F1352" s="157"/>
      <c r="G1352" s="157"/>
      <c r="H1352" s="157"/>
      <c r="I1352" s="157"/>
      <c r="J1352" s="157"/>
      <c r="K1352" s="157"/>
    </row>
    <row r="1353" spans="2:11">
      <c r="B1353" s="156"/>
      <c r="C1353" s="156"/>
      <c r="D1353" s="156"/>
      <c r="E1353" s="157"/>
      <c r="F1353" s="157"/>
      <c r="G1353" s="157"/>
      <c r="H1353" s="157"/>
      <c r="I1353" s="157"/>
      <c r="J1353" s="157"/>
      <c r="K1353" s="157"/>
    </row>
    <row r="1354" spans="2:11">
      <c r="B1354" s="156"/>
      <c r="C1354" s="156"/>
      <c r="D1354" s="156"/>
      <c r="E1354" s="157"/>
      <c r="F1354" s="157"/>
      <c r="G1354" s="157"/>
      <c r="H1354" s="157"/>
      <c r="I1354" s="157"/>
      <c r="J1354" s="157"/>
      <c r="K1354" s="157"/>
    </row>
    <row r="1355" spans="2:11">
      <c r="B1355" s="156"/>
      <c r="C1355" s="156"/>
      <c r="D1355" s="156"/>
      <c r="E1355" s="157"/>
      <c r="F1355" s="157"/>
      <c r="G1355" s="157"/>
      <c r="H1355" s="157"/>
      <c r="I1355" s="157"/>
      <c r="J1355" s="157"/>
      <c r="K1355" s="157"/>
    </row>
    <row r="1356" spans="2:11">
      <c r="B1356" s="156"/>
      <c r="C1356" s="156"/>
      <c r="D1356" s="156"/>
      <c r="E1356" s="157"/>
      <c r="F1356" s="157"/>
      <c r="G1356" s="157"/>
      <c r="H1356" s="157"/>
      <c r="I1356" s="157"/>
      <c r="J1356" s="157"/>
      <c r="K1356" s="157"/>
    </row>
    <row r="1357" spans="2:11">
      <c r="B1357" s="156"/>
      <c r="C1357" s="156"/>
      <c r="D1357" s="156"/>
      <c r="E1357" s="157"/>
      <c r="F1357" s="157"/>
      <c r="G1357" s="157"/>
      <c r="H1357" s="157"/>
      <c r="I1357" s="157"/>
      <c r="J1357" s="157"/>
      <c r="K1357" s="157"/>
    </row>
    <row r="1358" spans="2:11">
      <c r="B1358" s="156"/>
      <c r="C1358" s="156"/>
      <c r="D1358" s="156"/>
      <c r="E1358" s="157"/>
      <c r="F1358" s="157"/>
      <c r="G1358" s="157"/>
      <c r="H1358" s="157"/>
      <c r="I1358" s="157"/>
      <c r="J1358" s="157"/>
      <c r="K1358" s="157"/>
    </row>
    <row r="1359" spans="2:11">
      <c r="B1359" s="156"/>
      <c r="C1359" s="156"/>
      <c r="D1359" s="156"/>
      <c r="E1359" s="157"/>
      <c r="F1359" s="157"/>
      <c r="G1359" s="157"/>
      <c r="H1359" s="157"/>
      <c r="I1359" s="157"/>
      <c r="J1359" s="157"/>
      <c r="K1359" s="157"/>
    </row>
    <row r="1360" spans="2:11">
      <c r="B1360" s="156"/>
      <c r="C1360" s="156"/>
      <c r="D1360" s="156"/>
      <c r="E1360" s="157"/>
      <c r="F1360" s="157"/>
      <c r="G1360" s="157"/>
      <c r="H1360" s="157"/>
      <c r="I1360" s="157"/>
      <c r="J1360" s="157"/>
      <c r="K1360" s="157"/>
    </row>
    <row r="1361" spans="2:11">
      <c r="B1361" s="156"/>
      <c r="C1361" s="156"/>
      <c r="D1361" s="156"/>
      <c r="E1361" s="157"/>
      <c r="F1361" s="157"/>
      <c r="G1361" s="157"/>
      <c r="H1361" s="157"/>
      <c r="I1361" s="157"/>
      <c r="J1361" s="157"/>
      <c r="K1361" s="157"/>
    </row>
    <row r="1362" spans="2:11">
      <c r="B1362" s="156"/>
      <c r="C1362" s="156"/>
      <c r="D1362" s="156"/>
      <c r="E1362" s="157"/>
      <c r="F1362" s="157"/>
      <c r="G1362" s="157"/>
      <c r="H1362" s="157"/>
      <c r="I1362" s="157"/>
      <c r="J1362" s="157"/>
      <c r="K1362" s="157"/>
    </row>
    <row r="1363" spans="2:11">
      <c r="B1363" s="156"/>
      <c r="C1363" s="156"/>
      <c r="D1363" s="156"/>
      <c r="E1363" s="157"/>
      <c r="F1363" s="157"/>
      <c r="G1363" s="157"/>
      <c r="H1363" s="157"/>
      <c r="I1363" s="157"/>
      <c r="J1363" s="157"/>
      <c r="K1363" s="157"/>
    </row>
    <row r="1364" spans="2:11">
      <c r="B1364" s="156"/>
      <c r="C1364" s="156"/>
      <c r="D1364" s="156"/>
      <c r="E1364" s="157"/>
      <c r="F1364" s="157"/>
      <c r="G1364" s="157"/>
      <c r="H1364" s="157"/>
      <c r="I1364" s="157"/>
      <c r="J1364" s="157"/>
      <c r="K1364" s="157"/>
    </row>
    <row r="1365" spans="2:11">
      <c r="B1365" s="156"/>
      <c r="C1365" s="156"/>
      <c r="D1365" s="156"/>
      <c r="E1365" s="157"/>
      <c r="F1365" s="157"/>
      <c r="G1365" s="157"/>
      <c r="H1365" s="157"/>
      <c r="I1365" s="157"/>
      <c r="J1365" s="157"/>
      <c r="K1365" s="157"/>
    </row>
    <row r="1366" spans="2:11">
      <c r="B1366" s="156"/>
      <c r="C1366" s="156"/>
      <c r="D1366" s="156"/>
      <c r="E1366" s="157"/>
      <c r="F1366" s="157"/>
      <c r="G1366" s="157"/>
      <c r="H1366" s="157"/>
      <c r="I1366" s="157"/>
      <c r="J1366" s="157"/>
      <c r="K1366" s="157"/>
    </row>
    <row r="1367" spans="2:11">
      <c r="B1367" s="156"/>
      <c r="C1367" s="156"/>
      <c r="D1367" s="156"/>
      <c r="E1367" s="157"/>
      <c r="F1367" s="157"/>
      <c r="G1367" s="157"/>
      <c r="H1367" s="157"/>
      <c r="I1367" s="157"/>
      <c r="J1367" s="157"/>
      <c r="K1367" s="157"/>
    </row>
    <row r="1368" spans="2:11">
      <c r="B1368" s="156"/>
      <c r="C1368" s="156"/>
      <c r="D1368" s="156"/>
      <c r="E1368" s="157"/>
      <c r="F1368" s="157"/>
      <c r="G1368" s="157"/>
      <c r="H1368" s="157"/>
      <c r="I1368" s="157"/>
      <c r="J1368" s="157"/>
      <c r="K1368" s="157"/>
    </row>
    <row r="1369" spans="2:11">
      <c r="B1369" s="156"/>
      <c r="C1369" s="156"/>
      <c r="D1369" s="156"/>
      <c r="E1369" s="157"/>
      <c r="F1369" s="157"/>
      <c r="G1369" s="157"/>
      <c r="H1369" s="157"/>
      <c r="I1369" s="157"/>
      <c r="J1369" s="157"/>
      <c r="K1369" s="157"/>
    </row>
    <row r="1370" spans="2:11">
      <c r="B1370" s="156"/>
      <c r="C1370" s="156"/>
      <c r="D1370" s="156"/>
      <c r="E1370" s="157"/>
      <c r="F1370" s="157"/>
      <c r="G1370" s="157"/>
      <c r="H1370" s="157"/>
      <c r="I1370" s="157"/>
      <c r="J1370" s="157"/>
      <c r="K1370" s="157"/>
    </row>
    <row r="1371" spans="2:11">
      <c r="B1371" s="156"/>
      <c r="C1371" s="156"/>
      <c r="D1371" s="156"/>
      <c r="E1371" s="157"/>
      <c r="F1371" s="157"/>
      <c r="G1371" s="157"/>
      <c r="H1371" s="157"/>
      <c r="I1371" s="157"/>
      <c r="J1371" s="157"/>
      <c r="K1371" s="157"/>
    </row>
    <row r="1372" spans="2:11">
      <c r="B1372" s="156"/>
      <c r="C1372" s="156"/>
      <c r="D1372" s="156"/>
      <c r="E1372" s="157"/>
      <c r="F1372" s="157"/>
      <c r="G1372" s="157"/>
      <c r="H1372" s="157"/>
      <c r="I1372" s="157"/>
      <c r="J1372" s="157"/>
      <c r="K1372" s="157"/>
    </row>
    <row r="1373" spans="2:11">
      <c r="B1373" s="156"/>
      <c r="C1373" s="156"/>
      <c r="D1373" s="156"/>
      <c r="E1373" s="157"/>
      <c r="F1373" s="157"/>
      <c r="G1373" s="157"/>
      <c r="H1373" s="157"/>
      <c r="I1373" s="157"/>
      <c r="J1373" s="157"/>
      <c r="K1373" s="157"/>
    </row>
    <row r="1374" spans="2:11">
      <c r="B1374" s="156"/>
      <c r="C1374" s="156"/>
      <c r="D1374" s="156"/>
      <c r="E1374" s="157"/>
      <c r="F1374" s="157"/>
      <c r="G1374" s="157"/>
      <c r="H1374" s="157"/>
      <c r="I1374" s="157"/>
      <c r="J1374" s="157"/>
      <c r="K1374" s="157"/>
    </row>
    <row r="1375" spans="2:11">
      <c r="B1375" s="156"/>
      <c r="C1375" s="156"/>
      <c r="D1375" s="156"/>
      <c r="E1375" s="157"/>
      <c r="F1375" s="157"/>
      <c r="G1375" s="157"/>
      <c r="H1375" s="157"/>
      <c r="I1375" s="157"/>
      <c r="J1375" s="157"/>
      <c r="K1375" s="157"/>
    </row>
    <row r="1376" spans="2:11">
      <c r="B1376" s="156"/>
      <c r="C1376" s="156"/>
      <c r="D1376" s="156"/>
      <c r="E1376" s="157"/>
      <c r="F1376" s="157"/>
      <c r="G1376" s="157"/>
      <c r="H1376" s="157"/>
      <c r="I1376" s="157"/>
      <c r="J1376" s="157"/>
      <c r="K1376" s="157"/>
    </row>
    <row r="1377" spans="2:11">
      <c r="B1377" s="156"/>
      <c r="C1377" s="156"/>
      <c r="D1377" s="156"/>
      <c r="E1377" s="157"/>
      <c r="F1377" s="157"/>
      <c r="G1377" s="157"/>
      <c r="H1377" s="157"/>
      <c r="I1377" s="157"/>
      <c r="J1377" s="157"/>
      <c r="K1377" s="157"/>
    </row>
    <row r="1378" spans="2:11">
      <c r="B1378" s="156"/>
      <c r="C1378" s="156"/>
      <c r="D1378" s="156"/>
      <c r="E1378" s="157"/>
      <c r="F1378" s="157"/>
      <c r="G1378" s="157"/>
      <c r="H1378" s="157"/>
      <c r="I1378" s="157"/>
      <c r="J1378" s="157"/>
      <c r="K1378" s="157"/>
    </row>
    <row r="1379" spans="2:11">
      <c r="B1379" s="156"/>
      <c r="C1379" s="156"/>
      <c r="D1379" s="156"/>
      <c r="E1379" s="157"/>
      <c r="F1379" s="157"/>
      <c r="G1379" s="157"/>
      <c r="H1379" s="157"/>
      <c r="I1379" s="157"/>
      <c r="J1379" s="157"/>
      <c r="K1379" s="157"/>
    </row>
    <row r="1380" spans="2:11">
      <c r="B1380" s="156"/>
      <c r="C1380" s="156"/>
      <c r="D1380" s="156"/>
      <c r="E1380" s="157"/>
      <c r="F1380" s="157"/>
      <c r="G1380" s="157"/>
      <c r="H1380" s="157"/>
      <c r="I1380" s="157"/>
      <c r="J1380" s="157"/>
      <c r="K1380" s="157"/>
    </row>
    <row r="1381" spans="2:11">
      <c r="B1381" s="156"/>
      <c r="C1381" s="156"/>
      <c r="D1381" s="156"/>
      <c r="E1381" s="157"/>
      <c r="F1381" s="157"/>
      <c r="G1381" s="157"/>
      <c r="H1381" s="157"/>
      <c r="I1381" s="157"/>
      <c r="J1381" s="157"/>
      <c r="K1381" s="157"/>
    </row>
    <row r="1382" spans="2:11">
      <c r="B1382" s="156"/>
      <c r="C1382" s="156"/>
      <c r="D1382" s="156"/>
      <c r="E1382" s="157"/>
      <c r="F1382" s="157"/>
      <c r="G1382" s="157"/>
      <c r="H1382" s="157"/>
      <c r="I1382" s="157"/>
      <c r="J1382" s="157"/>
      <c r="K1382" s="157"/>
    </row>
    <row r="1383" spans="2:11">
      <c r="B1383" s="156"/>
      <c r="C1383" s="156"/>
      <c r="D1383" s="156"/>
      <c r="E1383" s="157"/>
      <c r="F1383" s="157"/>
      <c r="G1383" s="157"/>
      <c r="H1383" s="157"/>
      <c r="I1383" s="157"/>
      <c r="J1383" s="157"/>
      <c r="K1383" s="157"/>
    </row>
    <row r="1384" spans="2:11">
      <c r="B1384" s="156"/>
      <c r="C1384" s="156"/>
      <c r="D1384" s="156"/>
      <c r="E1384" s="157"/>
      <c r="F1384" s="157"/>
      <c r="G1384" s="157"/>
      <c r="H1384" s="157"/>
      <c r="I1384" s="157"/>
      <c r="J1384" s="157"/>
      <c r="K1384" s="157"/>
    </row>
    <row r="1385" spans="2:11">
      <c r="B1385" s="156"/>
      <c r="C1385" s="156"/>
      <c r="D1385" s="156"/>
      <c r="E1385" s="157"/>
      <c r="F1385" s="157"/>
      <c r="G1385" s="157"/>
      <c r="H1385" s="157"/>
      <c r="I1385" s="157"/>
      <c r="J1385" s="157"/>
      <c r="K1385" s="157"/>
    </row>
    <row r="1386" spans="2:11">
      <c r="B1386" s="156"/>
      <c r="C1386" s="156"/>
      <c r="D1386" s="156"/>
      <c r="E1386" s="157"/>
      <c r="F1386" s="157"/>
      <c r="G1386" s="157"/>
      <c r="H1386" s="157"/>
      <c r="I1386" s="157"/>
      <c r="J1386" s="157"/>
      <c r="K1386" s="157"/>
    </row>
    <row r="1387" spans="2:11">
      <c r="B1387" s="156"/>
      <c r="C1387" s="156"/>
      <c r="D1387" s="156"/>
      <c r="E1387" s="157"/>
      <c r="F1387" s="157"/>
      <c r="G1387" s="157"/>
      <c r="H1387" s="157"/>
      <c r="I1387" s="157"/>
      <c r="J1387" s="157"/>
      <c r="K1387" s="157"/>
    </row>
    <row r="1388" spans="2:11">
      <c r="B1388" s="156"/>
      <c r="C1388" s="156"/>
      <c r="D1388" s="156"/>
      <c r="E1388" s="157"/>
      <c r="F1388" s="157"/>
      <c r="G1388" s="157"/>
      <c r="H1388" s="157"/>
      <c r="I1388" s="157"/>
      <c r="J1388" s="157"/>
      <c r="K1388" s="157"/>
    </row>
    <row r="1389" spans="2:11">
      <c r="B1389" s="156"/>
      <c r="C1389" s="156"/>
      <c r="D1389" s="156"/>
      <c r="E1389" s="157"/>
      <c r="F1389" s="157"/>
      <c r="G1389" s="157"/>
      <c r="H1389" s="157"/>
      <c r="I1389" s="157"/>
      <c r="J1389" s="157"/>
      <c r="K1389" s="157"/>
    </row>
    <row r="1390" spans="2:11">
      <c r="B1390" s="156"/>
      <c r="C1390" s="156"/>
      <c r="D1390" s="156"/>
      <c r="E1390" s="157"/>
      <c r="F1390" s="157"/>
      <c r="G1390" s="157"/>
      <c r="H1390" s="157"/>
      <c r="I1390" s="157"/>
      <c r="J1390" s="157"/>
      <c r="K1390" s="157"/>
    </row>
    <row r="1391" spans="2:11">
      <c r="B1391" s="156"/>
      <c r="C1391" s="156"/>
      <c r="D1391" s="156"/>
      <c r="E1391" s="157"/>
      <c r="F1391" s="157"/>
      <c r="G1391" s="157"/>
      <c r="H1391" s="157"/>
      <c r="I1391" s="157"/>
      <c r="J1391" s="157"/>
      <c r="K1391" s="157"/>
    </row>
    <row r="1392" spans="2:11">
      <c r="B1392" s="156"/>
      <c r="C1392" s="156"/>
      <c r="D1392" s="156"/>
      <c r="E1392" s="157"/>
      <c r="F1392" s="157"/>
      <c r="G1392" s="157"/>
      <c r="H1392" s="157"/>
      <c r="I1392" s="157"/>
      <c r="J1392" s="157"/>
      <c r="K1392" s="157"/>
    </row>
    <row r="1393" spans="2:11">
      <c r="B1393" s="156"/>
      <c r="C1393" s="156"/>
      <c r="D1393" s="156"/>
      <c r="E1393" s="157"/>
      <c r="F1393" s="157"/>
      <c r="G1393" s="157"/>
      <c r="H1393" s="157"/>
      <c r="I1393" s="157"/>
      <c r="J1393" s="157"/>
      <c r="K1393" s="157"/>
    </row>
    <row r="1394" spans="2:11">
      <c r="B1394" s="156"/>
      <c r="C1394" s="156"/>
      <c r="D1394" s="156"/>
      <c r="E1394" s="157"/>
      <c r="F1394" s="157"/>
      <c r="G1394" s="157"/>
      <c r="H1394" s="157"/>
      <c r="I1394" s="157"/>
      <c r="J1394" s="157"/>
      <c r="K1394" s="157"/>
    </row>
    <row r="1395" spans="2:11">
      <c r="B1395" s="156"/>
      <c r="C1395" s="156"/>
      <c r="D1395" s="156"/>
      <c r="E1395" s="157"/>
      <c r="F1395" s="157"/>
      <c r="G1395" s="157"/>
      <c r="H1395" s="157"/>
      <c r="I1395" s="157"/>
      <c r="J1395" s="157"/>
      <c r="K1395" s="157"/>
    </row>
    <row r="1396" spans="2:11">
      <c r="B1396" s="156"/>
      <c r="C1396" s="156"/>
      <c r="D1396" s="156"/>
      <c r="E1396" s="157"/>
      <c r="F1396" s="157"/>
      <c r="G1396" s="157"/>
      <c r="H1396" s="157"/>
      <c r="I1396" s="157"/>
      <c r="J1396" s="157"/>
      <c r="K1396" s="157"/>
    </row>
    <row r="1397" spans="2:11">
      <c r="B1397" s="156"/>
      <c r="C1397" s="156"/>
      <c r="D1397" s="156"/>
      <c r="E1397" s="157"/>
      <c r="F1397" s="157"/>
      <c r="G1397" s="157"/>
      <c r="H1397" s="157"/>
      <c r="I1397" s="157"/>
      <c r="J1397" s="157"/>
      <c r="K1397" s="157"/>
    </row>
    <row r="1398" spans="2:11">
      <c r="B1398" s="156"/>
      <c r="C1398" s="156"/>
      <c r="D1398" s="156"/>
      <c r="E1398" s="157"/>
      <c r="F1398" s="157"/>
      <c r="G1398" s="157"/>
      <c r="H1398" s="157"/>
      <c r="I1398" s="157"/>
      <c r="J1398" s="157"/>
      <c r="K1398" s="157"/>
    </row>
    <row r="1399" spans="2:11">
      <c r="B1399" s="156"/>
      <c r="C1399" s="156"/>
      <c r="D1399" s="156"/>
      <c r="E1399" s="157"/>
      <c r="F1399" s="157"/>
      <c r="G1399" s="157"/>
      <c r="H1399" s="157"/>
      <c r="I1399" s="157"/>
      <c r="J1399" s="157"/>
      <c r="K1399" s="157"/>
    </row>
    <row r="1400" spans="2:11">
      <c r="B1400" s="156"/>
      <c r="C1400" s="156"/>
      <c r="D1400" s="156"/>
      <c r="E1400" s="157"/>
      <c r="F1400" s="157"/>
      <c r="G1400" s="157"/>
      <c r="H1400" s="157"/>
      <c r="I1400" s="157"/>
      <c r="J1400" s="157"/>
      <c r="K1400" s="157"/>
    </row>
    <row r="1401" spans="2:11">
      <c r="B1401" s="156"/>
      <c r="C1401" s="156"/>
      <c r="D1401" s="156"/>
      <c r="E1401" s="157"/>
      <c r="F1401" s="157"/>
      <c r="G1401" s="157"/>
      <c r="H1401" s="157"/>
      <c r="I1401" s="157"/>
      <c r="J1401" s="157"/>
      <c r="K1401" s="157"/>
    </row>
    <row r="1402" spans="2:11">
      <c r="B1402" s="156"/>
      <c r="C1402" s="156"/>
      <c r="D1402" s="156"/>
      <c r="E1402" s="157"/>
      <c r="F1402" s="157"/>
      <c r="G1402" s="157"/>
      <c r="H1402" s="157"/>
      <c r="I1402" s="157"/>
      <c r="J1402" s="157"/>
      <c r="K1402" s="157"/>
    </row>
    <row r="1403" spans="2:11">
      <c r="B1403" s="156"/>
      <c r="C1403" s="156"/>
      <c r="D1403" s="156"/>
      <c r="E1403" s="157"/>
      <c r="F1403" s="157"/>
      <c r="G1403" s="157"/>
      <c r="H1403" s="157"/>
      <c r="I1403" s="157"/>
      <c r="J1403" s="157"/>
      <c r="K1403" s="157"/>
    </row>
    <row r="1404" spans="2:11">
      <c r="B1404" s="156"/>
      <c r="C1404" s="156"/>
      <c r="D1404" s="156"/>
      <c r="E1404" s="157"/>
      <c r="F1404" s="157"/>
      <c r="G1404" s="157"/>
      <c r="H1404" s="157"/>
      <c r="I1404" s="157"/>
      <c r="J1404" s="157"/>
      <c r="K1404" s="157"/>
    </row>
    <row r="1405" spans="2:11">
      <c r="B1405" s="156"/>
      <c r="C1405" s="156"/>
      <c r="D1405" s="156"/>
      <c r="E1405" s="157"/>
      <c r="F1405" s="157"/>
      <c r="G1405" s="157"/>
      <c r="H1405" s="157"/>
      <c r="I1405" s="157"/>
      <c r="J1405" s="157"/>
      <c r="K1405" s="157"/>
    </row>
    <row r="1406" spans="2:11">
      <c r="B1406" s="156"/>
      <c r="C1406" s="156"/>
      <c r="D1406" s="156"/>
      <c r="E1406" s="157"/>
      <c r="F1406" s="157"/>
      <c r="G1406" s="157"/>
      <c r="H1406" s="157"/>
      <c r="I1406" s="157"/>
      <c r="J1406" s="157"/>
      <c r="K1406" s="157"/>
    </row>
    <row r="1407" spans="2:11">
      <c r="B1407" s="156"/>
      <c r="C1407" s="156"/>
      <c r="D1407" s="156"/>
      <c r="E1407" s="157"/>
      <c r="F1407" s="157"/>
      <c r="G1407" s="157"/>
      <c r="H1407" s="157"/>
      <c r="I1407" s="157"/>
      <c r="J1407" s="157"/>
      <c r="K1407" s="157"/>
    </row>
    <row r="1408" spans="2:11">
      <c r="B1408" s="156"/>
      <c r="C1408" s="156"/>
      <c r="D1408" s="156"/>
      <c r="E1408" s="157"/>
      <c r="F1408" s="157"/>
      <c r="G1408" s="157"/>
      <c r="H1408" s="157"/>
      <c r="I1408" s="157"/>
      <c r="J1408" s="157"/>
      <c r="K1408" s="157"/>
    </row>
    <row r="1409" spans="2:11">
      <c r="B1409" s="156"/>
      <c r="C1409" s="156"/>
      <c r="D1409" s="156"/>
      <c r="E1409" s="157"/>
      <c r="F1409" s="157"/>
      <c r="G1409" s="157"/>
      <c r="H1409" s="157"/>
      <c r="I1409" s="157"/>
      <c r="J1409" s="157"/>
      <c r="K1409" s="157"/>
    </row>
    <row r="1410" spans="2:11">
      <c r="B1410" s="156"/>
      <c r="C1410" s="156"/>
      <c r="D1410" s="156"/>
      <c r="E1410" s="157"/>
      <c r="F1410" s="157"/>
      <c r="G1410" s="157"/>
      <c r="H1410" s="157"/>
      <c r="I1410" s="157"/>
      <c r="J1410" s="157"/>
      <c r="K1410" s="157"/>
    </row>
    <row r="1411" spans="2:11">
      <c r="B1411" s="156"/>
      <c r="C1411" s="156"/>
      <c r="D1411" s="156"/>
      <c r="E1411" s="157"/>
      <c r="F1411" s="157"/>
      <c r="G1411" s="157"/>
      <c r="H1411" s="157"/>
      <c r="I1411" s="157"/>
      <c r="J1411" s="157"/>
      <c r="K1411" s="157"/>
    </row>
    <row r="1412" spans="2:11">
      <c r="B1412" s="156"/>
      <c r="C1412" s="156"/>
      <c r="D1412" s="156"/>
      <c r="E1412" s="157"/>
      <c r="F1412" s="157"/>
      <c r="G1412" s="157"/>
      <c r="H1412" s="157"/>
      <c r="I1412" s="157"/>
      <c r="J1412" s="157"/>
      <c r="K1412" s="157"/>
    </row>
    <row r="1413" spans="2:11">
      <c r="B1413" s="156"/>
      <c r="C1413" s="156"/>
      <c r="D1413" s="156"/>
      <c r="E1413" s="157"/>
      <c r="F1413" s="157"/>
      <c r="G1413" s="157"/>
      <c r="H1413" s="157"/>
      <c r="I1413" s="157"/>
      <c r="J1413" s="157"/>
      <c r="K1413" s="157"/>
    </row>
    <row r="1414" spans="2:11">
      <c r="B1414" s="156"/>
      <c r="C1414" s="156"/>
      <c r="D1414" s="156"/>
      <c r="E1414" s="157"/>
      <c r="F1414" s="157"/>
      <c r="G1414" s="157"/>
      <c r="H1414" s="157"/>
      <c r="I1414" s="157"/>
      <c r="J1414" s="157"/>
      <c r="K1414" s="157"/>
    </row>
    <row r="1415" spans="2:11">
      <c r="B1415" s="156"/>
      <c r="C1415" s="156"/>
      <c r="D1415" s="156"/>
      <c r="E1415" s="157"/>
      <c r="F1415" s="157"/>
      <c r="G1415" s="157"/>
      <c r="H1415" s="157"/>
      <c r="I1415" s="157"/>
      <c r="J1415" s="157"/>
      <c r="K1415" s="157"/>
    </row>
    <row r="1416" spans="2:11">
      <c r="B1416" s="156"/>
      <c r="C1416" s="156"/>
      <c r="D1416" s="156"/>
      <c r="E1416" s="157"/>
      <c r="F1416" s="157"/>
      <c r="G1416" s="157"/>
      <c r="H1416" s="157"/>
      <c r="I1416" s="157"/>
      <c r="J1416" s="157"/>
      <c r="K1416" s="157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1:B1048576 C5:C1048576 D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A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22" width="5.7109375" style="1" customWidth="1"/>
    <col min="23" max="16384" width="9.140625" style="1"/>
  </cols>
  <sheetData>
    <row r="1" spans="2:52">
      <c r="B1" s="56" t="s">
        <v>155</v>
      </c>
      <c r="C1" s="75" t="s" vm="1">
        <v>241</v>
      </c>
    </row>
    <row r="2" spans="2:52">
      <c r="B2" s="56" t="s">
        <v>154</v>
      </c>
      <c r="C2" s="75" t="s">
        <v>242</v>
      </c>
    </row>
    <row r="3" spans="2:52">
      <c r="B3" s="56" t="s">
        <v>156</v>
      </c>
      <c r="C3" s="75" t="s">
        <v>243</v>
      </c>
    </row>
    <row r="4" spans="2:52">
      <c r="B4" s="56" t="s">
        <v>157</v>
      </c>
      <c r="C4" s="75" t="s">
        <v>244</v>
      </c>
    </row>
    <row r="6" spans="2:52" ht="26.25" customHeight="1">
      <c r="B6" s="145" t="s">
        <v>184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7"/>
    </row>
    <row r="7" spans="2:52" ht="26.25" customHeight="1">
      <c r="B7" s="145" t="s">
        <v>109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7"/>
    </row>
    <row r="8" spans="2:52" s="3" customFormat="1" ht="47.25">
      <c r="B8" s="22" t="s">
        <v>125</v>
      </c>
      <c r="C8" s="30" t="s">
        <v>49</v>
      </c>
      <c r="D8" s="30" t="s">
        <v>55</v>
      </c>
      <c r="E8" s="30" t="s">
        <v>15</v>
      </c>
      <c r="F8" s="30" t="s">
        <v>72</v>
      </c>
      <c r="G8" s="30" t="s">
        <v>111</v>
      </c>
      <c r="H8" s="30" t="s">
        <v>18</v>
      </c>
      <c r="I8" s="30" t="s">
        <v>110</v>
      </c>
      <c r="J8" s="30" t="s">
        <v>17</v>
      </c>
      <c r="K8" s="30" t="s">
        <v>19</v>
      </c>
      <c r="L8" s="30" t="s">
        <v>217</v>
      </c>
      <c r="M8" s="30" t="s">
        <v>216</v>
      </c>
      <c r="N8" s="30" t="s">
        <v>119</v>
      </c>
      <c r="O8" s="30" t="s">
        <v>64</v>
      </c>
      <c r="P8" s="30" t="s">
        <v>158</v>
      </c>
      <c r="Q8" s="31" t="s">
        <v>160</v>
      </c>
    </row>
    <row r="9" spans="2:52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224</v>
      </c>
      <c r="M9" s="16"/>
      <c r="N9" s="16" t="s">
        <v>220</v>
      </c>
      <c r="O9" s="16" t="s">
        <v>20</v>
      </c>
      <c r="P9" s="32" t="s">
        <v>20</v>
      </c>
      <c r="Q9" s="17" t="s">
        <v>20</v>
      </c>
    </row>
    <row r="10" spans="2:5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122</v>
      </c>
    </row>
    <row r="11" spans="2:52" s="4" customFormat="1" ht="18" customHeight="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AZ11" s="1"/>
    </row>
    <row r="12" spans="2:52" ht="18" customHeight="1">
      <c r="B12" s="158" t="s">
        <v>233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</row>
    <row r="13" spans="2:52">
      <c r="B13" s="158" t="s">
        <v>121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</row>
    <row r="14" spans="2:52">
      <c r="B14" s="158" t="s">
        <v>215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</row>
    <row r="15" spans="2:52">
      <c r="B15" s="158" t="s">
        <v>223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</row>
    <row r="16" spans="2:52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</row>
    <row r="17" spans="2:17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</row>
    <row r="18" spans="2:17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</row>
    <row r="19" spans="2:17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</row>
    <row r="20" spans="2:17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</row>
    <row r="21" spans="2:17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</row>
    <row r="22" spans="2:17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</row>
    <row r="23" spans="2:17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</row>
    <row r="24" spans="2:17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</row>
    <row r="25" spans="2:17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</row>
    <row r="26" spans="2:17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</row>
    <row r="27" spans="2:17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</row>
    <row r="28" spans="2:17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</row>
    <row r="29" spans="2:17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</row>
    <row r="30" spans="2:17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</row>
    <row r="31" spans="2:17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</row>
    <row r="32" spans="2:17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</row>
    <row r="33" spans="2:17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</row>
    <row r="34" spans="2:17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</row>
    <row r="35" spans="2:17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</row>
    <row r="36" spans="2:17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</row>
    <row r="37" spans="2:17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</row>
    <row r="38" spans="2:17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</row>
    <row r="39" spans="2:17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</row>
    <row r="40" spans="2:17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</row>
    <row r="41" spans="2:17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</row>
    <row r="42" spans="2:17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</row>
    <row r="43" spans="2:17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</row>
    <row r="44" spans="2:17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</row>
    <row r="45" spans="2:17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</row>
    <row r="46" spans="2:17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</row>
    <row r="47" spans="2:17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</row>
    <row r="48" spans="2:17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</row>
    <row r="49" spans="2:17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</row>
    <row r="50" spans="2:17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</row>
    <row r="51" spans="2:17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</row>
    <row r="52" spans="2:17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</row>
    <row r="53" spans="2:17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</row>
    <row r="54" spans="2:17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</row>
    <row r="55" spans="2:17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</row>
    <row r="56" spans="2:17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</row>
    <row r="57" spans="2:17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</row>
    <row r="58" spans="2:17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</row>
    <row r="59" spans="2:17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</row>
    <row r="60" spans="2:17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</row>
    <row r="61" spans="2:17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</row>
    <row r="62" spans="2:17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</row>
    <row r="63" spans="2:17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</row>
    <row r="64" spans="2:17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</row>
    <row r="65" spans="2:17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</row>
    <row r="66" spans="2:17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</row>
    <row r="67" spans="2:17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</row>
    <row r="68" spans="2:17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</row>
    <row r="69" spans="2:17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</row>
    <row r="70" spans="2:17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</row>
    <row r="71" spans="2:17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</row>
    <row r="72" spans="2:17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</row>
    <row r="73" spans="2:17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</row>
    <row r="74" spans="2:17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</row>
    <row r="75" spans="2:17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</row>
    <row r="76" spans="2:17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</row>
    <row r="77" spans="2:17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</row>
    <row r="78" spans="2:17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</row>
    <row r="79" spans="2:17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</row>
    <row r="80" spans="2:17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</row>
    <row r="81" spans="2:17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</row>
    <row r="82" spans="2:17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</row>
    <row r="83" spans="2:17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</row>
    <row r="84" spans="2:17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</row>
    <row r="85" spans="2:17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</row>
    <row r="86" spans="2:17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</row>
    <row r="87" spans="2:17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</row>
    <row r="88" spans="2:17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</row>
    <row r="89" spans="2:17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</row>
    <row r="90" spans="2:17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</row>
    <row r="91" spans="2:17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</row>
    <row r="92" spans="2:17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</row>
    <row r="93" spans="2:17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2:17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</row>
    <row r="95" spans="2:17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2:17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2:17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</row>
    <row r="98" spans="2:17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</row>
    <row r="99" spans="2:17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</row>
    <row r="100" spans="2:17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2:17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2:17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2:17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2:17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2:17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2:17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2:17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  <row r="108" spans="2:17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</row>
    <row r="109" spans="2:17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</row>
    <row r="110" spans="2:17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</row>
    <row r="111" spans="2:17">
      <c r="B111" s="156"/>
      <c r="C111" s="156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</row>
    <row r="112" spans="2:17">
      <c r="B112" s="156"/>
      <c r="C112" s="156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</row>
    <row r="113" spans="2:17">
      <c r="B113" s="156"/>
      <c r="C113" s="156"/>
      <c r="D113" s="157"/>
      <c r="E113" s="157"/>
      <c r="F113" s="157"/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</row>
    <row r="114" spans="2:17">
      <c r="B114" s="156"/>
      <c r="C114" s="156"/>
      <c r="D114" s="157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</row>
    <row r="115" spans="2:17">
      <c r="B115" s="156"/>
      <c r="C115" s="156"/>
      <c r="D115" s="157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</row>
    <row r="116" spans="2:17">
      <c r="B116" s="156"/>
      <c r="C116" s="156"/>
      <c r="D116" s="157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</row>
    <row r="117" spans="2:17">
      <c r="B117" s="156"/>
      <c r="C117" s="156"/>
      <c r="D117" s="157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</row>
    <row r="118" spans="2:17">
      <c r="B118" s="156"/>
      <c r="C118" s="156"/>
      <c r="D118" s="157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  <c r="Q118" s="157"/>
    </row>
    <row r="119" spans="2:17">
      <c r="B119" s="156"/>
      <c r="C119" s="156"/>
      <c r="D119" s="157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  <c r="Q119" s="157"/>
    </row>
    <row r="120" spans="2:17">
      <c r="B120" s="156"/>
      <c r="C120" s="156"/>
      <c r="D120" s="157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  <c r="Q120" s="157"/>
    </row>
    <row r="121" spans="2:17">
      <c r="B121" s="156"/>
      <c r="C121" s="156"/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</row>
    <row r="122" spans="2:17">
      <c r="B122" s="156"/>
      <c r="C122" s="156"/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57"/>
    </row>
    <row r="123" spans="2:17">
      <c r="B123" s="156"/>
      <c r="C123" s="156"/>
      <c r="D123" s="157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  <c r="Q123" s="157"/>
    </row>
    <row r="124" spans="2:17">
      <c r="B124" s="156"/>
      <c r="C124" s="156"/>
      <c r="D124" s="157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  <c r="Q124" s="157"/>
    </row>
    <row r="125" spans="2:17">
      <c r="B125" s="156"/>
      <c r="C125" s="156"/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57"/>
    </row>
    <row r="126" spans="2:17">
      <c r="B126" s="156"/>
      <c r="C126" s="156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</row>
    <row r="127" spans="2:17">
      <c r="B127" s="156"/>
      <c r="C127" s="156"/>
      <c r="D127" s="157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7"/>
      <c r="Q127" s="157"/>
    </row>
    <row r="128" spans="2:17">
      <c r="B128" s="156"/>
      <c r="C128" s="156"/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  <c r="Q128" s="157"/>
    </row>
    <row r="129" spans="2:17">
      <c r="B129" s="156"/>
      <c r="C129" s="156"/>
      <c r="D129" s="157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  <c r="P129" s="157"/>
      <c r="Q129" s="157"/>
    </row>
    <row r="130" spans="2:17">
      <c r="B130" s="156"/>
      <c r="C130" s="156"/>
      <c r="D130" s="157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7"/>
      <c r="Q130" s="157"/>
    </row>
    <row r="131" spans="2:17">
      <c r="B131" s="156"/>
      <c r="C131" s="156"/>
      <c r="D131" s="157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  <c r="Q131" s="157"/>
    </row>
    <row r="132" spans="2:17">
      <c r="B132" s="156"/>
      <c r="C132" s="156"/>
      <c r="D132" s="157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7"/>
      <c r="Q132" s="157"/>
    </row>
    <row r="133" spans="2:17">
      <c r="B133" s="156"/>
      <c r="C133" s="156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</row>
    <row r="134" spans="2:17">
      <c r="B134" s="156"/>
      <c r="C134" s="156"/>
      <c r="D134" s="157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157"/>
    </row>
    <row r="135" spans="2:17">
      <c r="B135" s="156"/>
      <c r="C135" s="156"/>
      <c r="D135" s="157"/>
      <c r="E135" s="157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7"/>
      <c r="Q135" s="157"/>
    </row>
    <row r="136" spans="2:17">
      <c r="B136" s="156"/>
      <c r="C136" s="156"/>
      <c r="D136" s="157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  <c r="Q136" s="157"/>
    </row>
    <row r="137" spans="2:17">
      <c r="B137" s="156"/>
      <c r="C137" s="156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  <c r="Q137" s="157"/>
    </row>
    <row r="138" spans="2:17">
      <c r="B138" s="156"/>
      <c r="C138" s="156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</row>
    <row r="139" spans="2:17">
      <c r="B139" s="156"/>
      <c r="C139" s="156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/>
    </row>
    <row r="140" spans="2:17">
      <c r="B140" s="156"/>
      <c r="C140" s="156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57"/>
    </row>
    <row r="141" spans="2:17">
      <c r="B141" s="156"/>
      <c r="C141" s="156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</row>
    <row r="142" spans="2:17">
      <c r="B142" s="156"/>
      <c r="C142" s="156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  <c r="Q142" s="157"/>
    </row>
    <row r="143" spans="2:17">
      <c r="B143" s="156"/>
      <c r="C143" s="156"/>
      <c r="D143" s="157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  <c r="Q143" s="157"/>
    </row>
    <row r="144" spans="2:17">
      <c r="B144" s="156"/>
      <c r="C144" s="156"/>
      <c r="D144" s="157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  <c r="Q144" s="157"/>
    </row>
    <row r="145" spans="2:17">
      <c r="B145" s="156"/>
      <c r="C145" s="156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57"/>
    </row>
    <row r="146" spans="2:17">
      <c r="B146" s="156"/>
      <c r="C146" s="156"/>
      <c r="D146" s="157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7"/>
      <c r="Q146" s="157"/>
    </row>
    <row r="147" spans="2:17">
      <c r="B147" s="156"/>
      <c r="C147" s="156"/>
      <c r="D147" s="157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  <c r="P147" s="157"/>
      <c r="Q147" s="157"/>
    </row>
    <row r="148" spans="2:17">
      <c r="B148" s="156"/>
      <c r="C148" s="156"/>
      <c r="D148" s="157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  <c r="Q148" s="157"/>
    </row>
    <row r="149" spans="2:17">
      <c r="B149" s="156"/>
      <c r="C149" s="156"/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  <c r="Q149" s="157"/>
    </row>
    <row r="150" spans="2:17">
      <c r="B150" s="156"/>
      <c r="C150" s="156"/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  <c r="Q150" s="157"/>
    </row>
    <row r="151" spans="2:17">
      <c r="B151" s="156"/>
      <c r="C151" s="156"/>
      <c r="D151" s="157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7"/>
      <c r="Q151" s="157"/>
    </row>
    <row r="152" spans="2:17">
      <c r="B152" s="156"/>
      <c r="C152" s="156"/>
      <c r="D152" s="157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  <c r="P152" s="157"/>
      <c r="Q152" s="157"/>
    </row>
    <row r="153" spans="2:17">
      <c r="B153" s="156"/>
      <c r="C153" s="156"/>
      <c r="D153" s="157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7"/>
      <c r="Q153" s="157"/>
    </row>
    <row r="154" spans="2:17">
      <c r="B154" s="156"/>
      <c r="C154" s="156"/>
      <c r="D154" s="157"/>
      <c r="E154" s="157"/>
      <c r="F154" s="157"/>
      <c r="G154" s="157"/>
      <c r="H154" s="157"/>
      <c r="I154" s="157"/>
      <c r="J154" s="157"/>
      <c r="K154" s="157"/>
      <c r="L154" s="157"/>
      <c r="M154" s="157"/>
      <c r="N154" s="157"/>
      <c r="O154" s="157"/>
      <c r="P154" s="157"/>
      <c r="Q154" s="157"/>
    </row>
    <row r="155" spans="2:17">
      <c r="B155" s="156"/>
      <c r="C155" s="156"/>
      <c r="D155" s="157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7"/>
      <c r="Q155" s="157"/>
    </row>
    <row r="156" spans="2:17">
      <c r="B156" s="156"/>
      <c r="C156" s="156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57"/>
    </row>
    <row r="157" spans="2:17">
      <c r="B157" s="156"/>
      <c r="C157" s="156"/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57"/>
    </row>
    <row r="158" spans="2:17">
      <c r="B158" s="156"/>
      <c r="C158" s="156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</row>
    <row r="159" spans="2:17">
      <c r="B159" s="156"/>
      <c r="C159" s="156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</row>
    <row r="160" spans="2:17">
      <c r="B160" s="156"/>
      <c r="C160" s="156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</row>
    <row r="161" spans="2:17">
      <c r="B161" s="156"/>
      <c r="C161" s="156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</row>
    <row r="162" spans="2:17">
      <c r="B162" s="156"/>
      <c r="C162" s="156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</row>
    <row r="163" spans="2:17">
      <c r="B163" s="156"/>
      <c r="C163" s="156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</row>
    <row r="164" spans="2:17">
      <c r="B164" s="156"/>
      <c r="C164" s="156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</row>
    <row r="165" spans="2:17">
      <c r="B165" s="156"/>
      <c r="C165" s="156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</row>
    <row r="166" spans="2:17">
      <c r="B166" s="156"/>
      <c r="C166" s="156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</row>
    <row r="167" spans="2:17">
      <c r="B167" s="156"/>
      <c r="C167" s="156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</row>
    <row r="168" spans="2:17">
      <c r="B168" s="156"/>
      <c r="C168" s="156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</row>
    <row r="169" spans="2:17">
      <c r="B169" s="156"/>
      <c r="C169" s="156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</row>
    <row r="170" spans="2:17">
      <c r="B170" s="156"/>
      <c r="C170" s="156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</row>
    <row r="171" spans="2:17">
      <c r="B171" s="156"/>
      <c r="C171" s="156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</row>
    <row r="172" spans="2:17">
      <c r="B172" s="156"/>
      <c r="C172" s="156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</row>
    <row r="173" spans="2:17">
      <c r="B173" s="156"/>
      <c r="C173" s="156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</row>
    <row r="174" spans="2:17">
      <c r="B174" s="156"/>
      <c r="C174" s="156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</row>
    <row r="175" spans="2:17">
      <c r="B175" s="156"/>
      <c r="C175" s="156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</row>
    <row r="176" spans="2:17">
      <c r="B176" s="156"/>
      <c r="C176" s="156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</row>
    <row r="177" spans="2:17">
      <c r="B177" s="156"/>
      <c r="C177" s="156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</row>
    <row r="178" spans="2:17">
      <c r="B178" s="156"/>
      <c r="C178" s="156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</row>
    <row r="179" spans="2:17">
      <c r="B179" s="156"/>
      <c r="C179" s="156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</row>
    <row r="180" spans="2:17">
      <c r="B180" s="156"/>
      <c r="C180" s="156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</row>
    <row r="181" spans="2:17">
      <c r="B181" s="156"/>
      <c r="C181" s="156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</row>
    <row r="182" spans="2:17">
      <c r="B182" s="156"/>
      <c r="C182" s="156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</row>
    <row r="183" spans="2:17">
      <c r="B183" s="156"/>
      <c r="C183" s="156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</row>
    <row r="184" spans="2:17">
      <c r="B184" s="156"/>
      <c r="C184" s="156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</row>
    <row r="185" spans="2:17">
      <c r="B185" s="156"/>
      <c r="C185" s="156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</row>
    <row r="186" spans="2:17">
      <c r="B186" s="156"/>
      <c r="C186" s="156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</row>
    <row r="187" spans="2:17">
      <c r="B187" s="156"/>
      <c r="C187" s="156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</row>
    <row r="188" spans="2:17">
      <c r="B188" s="156"/>
      <c r="C188" s="156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</row>
    <row r="189" spans="2:17">
      <c r="B189" s="156"/>
      <c r="C189" s="156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</row>
    <row r="190" spans="2:17">
      <c r="B190" s="156"/>
      <c r="C190" s="156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</row>
    <row r="191" spans="2:17">
      <c r="B191" s="156"/>
      <c r="C191" s="156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</row>
    <row r="192" spans="2:17">
      <c r="B192" s="156"/>
      <c r="C192" s="156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</row>
    <row r="193" spans="2:17">
      <c r="B193" s="156"/>
      <c r="C193" s="156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</row>
    <row r="194" spans="2:17">
      <c r="B194" s="156"/>
      <c r="C194" s="156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</row>
    <row r="195" spans="2:17">
      <c r="B195" s="156"/>
      <c r="C195" s="156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</row>
    <row r="196" spans="2:17">
      <c r="B196" s="156"/>
      <c r="C196" s="156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</row>
    <row r="197" spans="2:17">
      <c r="B197" s="156"/>
      <c r="C197" s="156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</row>
    <row r="198" spans="2:17">
      <c r="B198" s="156"/>
      <c r="C198" s="156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</row>
    <row r="199" spans="2:17">
      <c r="B199" s="156"/>
      <c r="C199" s="156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</row>
    <row r="200" spans="2:17">
      <c r="B200" s="156"/>
      <c r="C200" s="156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</row>
    <row r="201" spans="2:17">
      <c r="B201" s="156"/>
      <c r="C201" s="156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</row>
    <row r="202" spans="2:17">
      <c r="B202" s="156"/>
      <c r="C202" s="156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</row>
    <row r="203" spans="2:17">
      <c r="B203" s="156"/>
      <c r="C203" s="156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</row>
    <row r="204" spans="2:17">
      <c r="B204" s="156"/>
      <c r="C204" s="156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</row>
    <row r="205" spans="2:17">
      <c r="B205" s="156"/>
      <c r="C205" s="156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</row>
    <row r="206" spans="2:17">
      <c r="B206" s="156"/>
      <c r="C206" s="156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</row>
    <row r="207" spans="2:17">
      <c r="B207" s="156"/>
      <c r="C207" s="156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</row>
    <row r="208" spans="2:17">
      <c r="B208" s="156"/>
      <c r="C208" s="156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</row>
    <row r="209" spans="2:17">
      <c r="B209" s="156"/>
      <c r="C209" s="156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</row>
    <row r="210" spans="2:17">
      <c r="B210" s="156"/>
      <c r="C210" s="156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</row>
    <row r="211" spans="2:17">
      <c r="B211" s="156"/>
      <c r="C211" s="156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</row>
    <row r="212" spans="2:17">
      <c r="B212" s="156"/>
      <c r="C212" s="156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</row>
    <row r="213" spans="2:17">
      <c r="B213" s="156"/>
      <c r="C213" s="156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</row>
    <row r="214" spans="2:17">
      <c r="B214" s="156"/>
      <c r="C214" s="156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</row>
    <row r="215" spans="2:17">
      <c r="B215" s="156"/>
      <c r="C215" s="156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</row>
    <row r="216" spans="2:17">
      <c r="B216" s="156"/>
      <c r="C216" s="156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</row>
    <row r="217" spans="2:17">
      <c r="B217" s="156"/>
      <c r="C217" s="156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</row>
    <row r="218" spans="2:17">
      <c r="B218" s="156"/>
      <c r="C218" s="156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</row>
    <row r="219" spans="2:17">
      <c r="B219" s="156"/>
      <c r="C219" s="156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</row>
    <row r="220" spans="2:17">
      <c r="B220" s="156"/>
      <c r="C220" s="156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</row>
    <row r="221" spans="2:17">
      <c r="B221" s="156"/>
      <c r="C221" s="156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</row>
    <row r="222" spans="2:17">
      <c r="B222" s="156"/>
      <c r="C222" s="156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</row>
    <row r="223" spans="2:17">
      <c r="B223" s="156"/>
      <c r="C223" s="156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</row>
    <row r="224" spans="2:17">
      <c r="B224" s="156"/>
      <c r="C224" s="156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</row>
    <row r="225" spans="2:17">
      <c r="B225" s="156"/>
      <c r="C225" s="156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</row>
    <row r="226" spans="2:17">
      <c r="B226" s="156"/>
      <c r="C226" s="156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</row>
    <row r="227" spans="2:17">
      <c r="B227" s="156"/>
      <c r="C227" s="156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</row>
    <row r="228" spans="2:17">
      <c r="B228" s="156"/>
      <c r="C228" s="156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</row>
    <row r="229" spans="2:17">
      <c r="B229" s="156"/>
      <c r="C229" s="156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</row>
    <row r="230" spans="2:17">
      <c r="B230" s="156"/>
      <c r="C230" s="156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</row>
    <row r="231" spans="2:17">
      <c r="B231" s="156"/>
      <c r="C231" s="156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</row>
    <row r="232" spans="2:17">
      <c r="B232" s="156"/>
      <c r="C232" s="156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</row>
    <row r="233" spans="2:17">
      <c r="B233" s="156"/>
      <c r="C233" s="156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</row>
    <row r="234" spans="2:17">
      <c r="B234" s="156"/>
      <c r="C234" s="156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</row>
    <row r="235" spans="2:17">
      <c r="B235" s="156"/>
      <c r="C235" s="156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</row>
    <row r="236" spans="2:17">
      <c r="B236" s="156"/>
      <c r="C236" s="156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</row>
    <row r="237" spans="2:17">
      <c r="B237" s="156"/>
      <c r="C237" s="156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</row>
    <row r="238" spans="2:17">
      <c r="B238" s="156"/>
      <c r="C238" s="156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</row>
    <row r="239" spans="2:17">
      <c r="B239" s="156"/>
      <c r="C239" s="156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</row>
    <row r="240" spans="2:17">
      <c r="B240" s="156"/>
      <c r="C240" s="156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</row>
    <row r="241" spans="2:17">
      <c r="B241" s="156"/>
      <c r="C241" s="156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</row>
    <row r="242" spans="2:17">
      <c r="B242" s="156"/>
      <c r="C242" s="156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</row>
    <row r="243" spans="2:17">
      <c r="B243" s="156"/>
      <c r="C243" s="156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</row>
    <row r="244" spans="2:17">
      <c r="B244" s="156"/>
      <c r="C244" s="156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</row>
    <row r="245" spans="2:17">
      <c r="B245" s="156"/>
      <c r="C245" s="156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</row>
    <row r="246" spans="2:17">
      <c r="B246" s="156"/>
      <c r="C246" s="156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</row>
    <row r="247" spans="2:17">
      <c r="B247" s="156"/>
      <c r="C247" s="156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</row>
    <row r="248" spans="2:17">
      <c r="B248" s="156"/>
      <c r="C248" s="156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</row>
    <row r="249" spans="2:17">
      <c r="B249" s="156"/>
      <c r="C249" s="156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</row>
    <row r="250" spans="2:17">
      <c r="B250" s="156"/>
      <c r="C250" s="156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</row>
    <row r="251" spans="2:17">
      <c r="B251" s="156"/>
      <c r="C251" s="156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</row>
    <row r="252" spans="2:17">
      <c r="B252" s="156"/>
      <c r="C252" s="156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</row>
    <row r="253" spans="2:17">
      <c r="B253" s="156"/>
      <c r="C253" s="156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</row>
    <row r="254" spans="2:17">
      <c r="B254" s="156"/>
      <c r="C254" s="156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</row>
    <row r="255" spans="2:17">
      <c r="B255" s="156"/>
      <c r="C255" s="156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</row>
    <row r="256" spans="2:17">
      <c r="B256" s="156"/>
      <c r="C256" s="156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</row>
    <row r="257" spans="2:17">
      <c r="B257" s="156"/>
      <c r="C257" s="156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</row>
    <row r="258" spans="2:17">
      <c r="B258" s="156"/>
      <c r="C258" s="156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</row>
    <row r="259" spans="2:17">
      <c r="B259" s="156"/>
      <c r="C259" s="156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</row>
    <row r="260" spans="2:17">
      <c r="B260" s="156"/>
      <c r="C260" s="156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</row>
    <row r="261" spans="2:17">
      <c r="B261" s="156"/>
      <c r="C261" s="156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</row>
    <row r="262" spans="2:17">
      <c r="B262" s="156"/>
      <c r="C262" s="156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</row>
    <row r="263" spans="2:17">
      <c r="B263" s="156"/>
      <c r="C263" s="156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</row>
    <row r="264" spans="2:17">
      <c r="B264" s="156"/>
      <c r="C264" s="156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</row>
    <row r="265" spans="2:17">
      <c r="B265" s="156"/>
      <c r="C265" s="156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</row>
    <row r="266" spans="2:17">
      <c r="B266" s="156"/>
      <c r="C266" s="156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</row>
    <row r="267" spans="2:17">
      <c r="B267" s="156"/>
      <c r="C267" s="156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</row>
    <row r="268" spans="2:17">
      <c r="B268" s="156"/>
      <c r="C268" s="156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</row>
    <row r="269" spans="2:17">
      <c r="B269" s="156"/>
      <c r="C269" s="156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</row>
    <row r="270" spans="2:17">
      <c r="B270" s="156"/>
      <c r="C270" s="156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</row>
    <row r="271" spans="2:17">
      <c r="B271" s="156"/>
      <c r="C271" s="156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</row>
    <row r="272" spans="2:17">
      <c r="B272" s="156"/>
      <c r="C272" s="156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</row>
    <row r="273" spans="2:17">
      <c r="B273" s="156"/>
      <c r="C273" s="156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</row>
    <row r="274" spans="2:17">
      <c r="B274" s="156"/>
      <c r="C274" s="156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</row>
    <row r="275" spans="2:17">
      <c r="B275" s="156"/>
      <c r="C275" s="156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</row>
    <row r="276" spans="2:17">
      <c r="B276" s="156"/>
      <c r="C276" s="156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</row>
    <row r="277" spans="2:17">
      <c r="B277" s="156"/>
      <c r="C277" s="156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</row>
    <row r="278" spans="2:17">
      <c r="B278" s="156"/>
      <c r="C278" s="156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</row>
    <row r="279" spans="2:17">
      <c r="B279" s="156"/>
      <c r="C279" s="156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</row>
    <row r="280" spans="2:17">
      <c r="B280" s="156"/>
      <c r="C280" s="156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</row>
    <row r="281" spans="2:17">
      <c r="B281" s="156"/>
      <c r="C281" s="156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</row>
    <row r="282" spans="2:17">
      <c r="B282" s="156"/>
      <c r="C282" s="156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</row>
    <row r="283" spans="2:17">
      <c r="B283" s="156"/>
      <c r="C283" s="156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</row>
    <row r="284" spans="2:17">
      <c r="B284" s="156"/>
      <c r="C284" s="156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</row>
    <row r="285" spans="2:17">
      <c r="B285" s="156"/>
      <c r="C285" s="156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</row>
    <row r="286" spans="2:17">
      <c r="B286" s="156"/>
      <c r="C286" s="156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</row>
    <row r="287" spans="2:17">
      <c r="B287" s="156"/>
      <c r="C287" s="156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</row>
    <row r="288" spans="2:17">
      <c r="B288" s="156"/>
      <c r="C288" s="156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</row>
    <row r="289" spans="2:17">
      <c r="B289" s="156"/>
      <c r="C289" s="156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</row>
    <row r="290" spans="2:17">
      <c r="B290" s="156"/>
      <c r="C290" s="156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</row>
    <row r="291" spans="2:17">
      <c r="B291" s="156"/>
      <c r="C291" s="156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</row>
    <row r="292" spans="2:17">
      <c r="B292" s="156"/>
      <c r="C292" s="156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</row>
    <row r="293" spans="2:17">
      <c r="B293" s="156"/>
      <c r="C293" s="156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</row>
    <row r="294" spans="2:17">
      <c r="B294" s="156"/>
      <c r="C294" s="156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</row>
    <row r="295" spans="2:17">
      <c r="B295" s="156"/>
      <c r="C295" s="156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</row>
    <row r="296" spans="2:17">
      <c r="B296" s="156"/>
      <c r="C296" s="156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</row>
    <row r="297" spans="2:17">
      <c r="B297" s="156"/>
      <c r="C297" s="156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</row>
    <row r="298" spans="2:17">
      <c r="B298" s="156"/>
      <c r="C298" s="156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</row>
    <row r="299" spans="2:17">
      <c r="B299" s="156"/>
      <c r="C299" s="156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</row>
    <row r="300" spans="2:17">
      <c r="B300" s="156"/>
      <c r="C300" s="156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</row>
    <row r="301" spans="2:17">
      <c r="B301" s="156"/>
      <c r="C301" s="156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</row>
    <row r="302" spans="2:17">
      <c r="B302" s="156"/>
      <c r="C302" s="156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</row>
    <row r="303" spans="2:17">
      <c r="B303" s="156"/>
      <c r="C303" s="156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</row>
    <row r="304" spans="2:17">
      <c r="B304" s="156"/>
      <c r="C304" s="156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</row>
    <row r="305" spans="2:17">
      <c r="B305" s="156"/>
      <c r="C305" s="156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</row>
    <row r="306" spans="2:17">
      <c r="B306" s="156"/>
      <c r="C306" s="156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</row>
    <row r="307" spans="2:17">
      <c r="B307" s="156"/>
      <c r="C307" s="156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</row>
    <row r="308" spans="2:17">
      <c r="B308" s="156"/>
      <c r="C308" s="156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</row>
    <row r="309" spans="2:17">
      <c r="B309" s="156"/>
      <c r="C309" s="156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</row>
    <row r="310" spans="2:17">
      <c r="B310" s="156"/>
      <c r="C310" s="156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</row>
    <row r="311" spans="2:17">
      <c r="B311" s="156"/>
      <c r="C311" s="156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</row>
    <row r="312" spans="2:17">
      <c r="B312" s="156"/>
      <c r="C312" s="156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</row>
    <row r="313" spans="2:17">
      <c r="B313" s="156"/>
      <c r="C313" s="156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</row>
    <row r="314" spans="2:17">
      <c r="B314" s="156"/>
      <c r="C314" s="156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</row>
    <row r="315" spans="2:17">
      <c r="B315" s="156"/>
      <c r="C315" s="156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</row>
    <row r="316" spans="2:17">
      <c r="B316" s="156"/>
      <c r="C316" s="156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</row>
    <row r="317" spans="2:17">
      <c r="B317" s="156"/>
      <c r="C317" s="156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</row>
    <row r="318" spans="2:17">
      <c r="B318" s="156"/>
      <c r="C318" s="156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</row>
    <row r="319" spans="2:17">
      <c r="B319" s="156"/>
      <c r="C319" s="156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</row>
    <row r="320" spans="2:17">
      <c r="B320" s="156"/>
      <c r="C320" s="156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</row>
    <row r="321" spans="2:17">
      <c r="B321" s="156"/>
      <c r="C321" s="156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</row>
    <row r="322" spans="2:17">
      <c r="B322" s="156"/>
      <c r="C322" s="156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</row>
    <row r="323" spans="2:17">
      <c r="B323" s="156"/>
      <c r="C323" s="156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</row>
    <row r="324" spans="2:17">
      <c r="B324" s="156"/>
      <c r="C324" s="156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</row>
    <row r="325" spans="2:17">
      <c r="B325" s="156"/>
      <c r="C325" s="156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</row>
    <row r="326" spans="2:17">
      <c r="B326" s="156"/>
      <c r="C326" s="156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</row>
    <row r="327" spans="2:17">
      <c r="B327" s="156"/>
      <c r="C327" s="156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</row>
    <row r="328" spans="2:17">
      <c r="B328" s="156"/>
      <c r="C328" s="156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</row>
    <row r="329" spans="2:17">
      <c r="B329" s="156"/>
      <c r="C329" s="156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</row>
    <row r="330" spans="2:17">
      <c r="B330" s="156"/>
      <c r="C330" s="156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</row>
    <row r="331" spans="2:17">
      <c r="B331" s="156"/>
      <c r="C331" s="156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</row>
    <row r="332" spans="2:17">
      <c r="B332" s="156"/>
      <c r="C332" s="156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</row>
    <row r="333" spans="2:17">
      <c r="B333" s="156"/>
      <c r="C333" s="156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</row>
    <row r="334" spans="2:17">
      <c r="B334" s="156"/>
      <c r="C334" s="156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</row>
    <row r="335" spans="2:17">
      <c r="B335" s="156"/>
      <c r="C335" s="156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</row>
    <row r="336" spans="2:17">
      <c r="B336" s="156"/>
      <c r="C336" s="156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</row>
    <row r="337" spans="2:17">
      <c r="B337" s="156"/>
      <c r="C337" s="156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</row>
    <row r="338" spans="2:17">
      <c r="B338" s="156"/>
      <c r="C338" s="156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</row>
    <row r="339" spans="2:17">
      <c r="B339" s="156"/>
      <c r="C339" s="156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</row>
    <row r="340" spans="2:17">
      <c r="B340" s="156"/>
      <c r="C340" s="156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</row>
    <row r="341" spans="2:17">
      <c r="B341" s="156"/>
      <c r="C341" s="156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</row>
    <row r="342" spans="2:17">
      <c r="B342" s="156"/>
      <c r="C342" s="156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</row>
    <row r="343" spans="2:17">
      <c r="B343" s="156"/>
      <c r="C343" s="156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</row>
    <row r="344" spans="2:17">
      <c r="B344" s="156"/>
      <c r="C344" s="156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</row>
    <row r="345" spans="2:17">
      <c r="B345" s="156"/>
      <c r="C345" s="156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</row>
    <row r="346" spans="2:17">
      <c r="B346" s="156"/>
      <c r="C346" s="156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</row>
    <row r="347" spans="2:17">
      <c r="B347" s="156"/>
      <c r="C347" s="156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</row>
    <row r="348" spans="2:17">
      <c r="B348" s="156"/>
      <c r="C348" s="156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</row>
    <row r="349" spans="2:17">
      <c r="B349" s="156"/>
      <c r="C349" s="156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</row>
    <row r="350" spans="2:17">
      <c r="B350" s="156"/>
      <c r="C350" s="156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</row>
    <row r="351" spans="2:17">
      <c r="B351" s="156"/>
      <c r="C351" s="156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</row>
    <row r="352" spans="2:17">
      <c r="B352" s="156"/>
      <c r="C352" s="156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</row>
    <row r="353" spans="2:17">
      <c r="B353" s="156"/>
      <c r="C353" s="156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</row>
    <row r="354" spans="2:17">
      <c r="B354" s="156"/>
      <c r="C354" s="156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</row>
    <row r="355" spans="2:17">
      <c r="B355" s="156"/>
      <c r="C355" s="156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</row>
    <row r="356" spans="2:17">
      <c r="B356" s="156"/>
      <c r="C356" s="156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</row>
    <row r="357" spans="2:17">
      <c r="B357" s="156"/>
      <c r="C357" s="156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</row>
    <row r="358" spans="2:17">
      <c r="B358" s="156"/>
      <c r="C358" s="156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</row>
    <row r="359" spans="2:17">
      <c r="B359" s="156"/>
      <c r="C359" s="156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</row>
    <row r="360" spans="2:17">
      <c r="B360" s="156"/>
      <c r="C360" s="156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</row>
    <row r="361" spans="2:17">
      <c r="B361" s="156"/>
      <c r="C361" s="156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</row>
    <row r="362" spans="2:17">
      <c r="B362" s="156"/>
      <c r="C362" s="156"/>
      <c r="D362" s="157"/>
      <c r="E362" s="157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  <c r="P362" s="157"/>
      <c r="Q362" s="157"/>
    </row>
    <row r="363" spans="2:17">
      <c r="B363" s="156"/>
      <c r="C363" s="156"/>
      <c r="D363" s="157"/>
      <c r="E363" s="157"/>
      <c r="F363" s="157"/>
      <c r="G363" s="157"/>
      <c r="H363" s="157"/>
      <c r="I363" s="157"/>
      <c r="J363" s="157"/>
      <c r="K363" s="157"/>
      <c r="L363" s="157"/>
      <c r="M363" s="157"/>
      <c r="N363" s="157"/>
      <c r="O363" s="157"/>
      <c r="P363" s="157"/>
      <c r="Q363" s="157"/>
    </row>
    <row r="364" spans="2:17">
      <c r="B364" s="156"/>
      <c r="C364" s="156"/>
      <c r="D364" s="157"/>
      <c r="E364" s="157"/>
      <c r="F364" s="157"/>
      <c r="G364" s="157"/>
      <c r="H364" s="157"/>
      <c r="I364" s="157"/>
      <c r="J364" s="157"/>
      <c r="K364" s="157"/>
      <c r="L364" s="157"/>
      <c r="M364" s="157"/>
      <c r="N364" s="157"/>
      <c r="O364" s="157"/>
      <c r="P364" s="157"/>
      <c r="Q364" s="157"/>
    </row>
    <row r="365" spans="2:17">
      <c r="B365" s="156"/>
      <c r="C365" s="156"/>
      <c r="D365" s="157"/>
      <c r="E365" s="157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  <c r="P365" s="157"/>
      <c r="Q365" s="157"/>
    </row>
    <row r="366" spans="2:17">
      <c r="B366" s="156"/>
      <c r="C366" s="156"/>
      <c r="D366" s="157"/>
      <c r="E366" s="157"/>
      <c r="F366" s="157"/>
      <c r="G366" s="157"/>
      <c r="H366" s="157"/>
      <c r="I366" s="157"/>
      <c r="J366" s="157"/>
      <c r="K366" s="157"/>
      <c r="L366" s="157"/>
      <c r="M366" s="157"/>
      <c r="N366" s="157"/>
      <c r="O366" s="157"/>
      <c r="P366" s="157"/>
      <c r="Q366" s="157"/>
    </row>
    <row r="367" spans="2:17">
      <c r="B367" s="156"/>
      <c r="C367" s="156"/>
      <c r="D367" s="157"/>
      <c r="E367" s="157"/>
      <c r="F367" s="157"/>
      <c r="G367" s="157"/>
      <c r="H367" s="157"/>
      <c r="I367" s="157"/>
      <c r="J367" s="157"/>
      <c r="K367" s="157"/>
      <c r="L367" s="157"/>
      <c r="M367" s="157"/>
      <c r="N367" s="157"/>
      <c r="O367" s="157"/>
      <c r="P367" s="157"/>
      <c r="Q367" s="157"/>
    </row>
    <row r="368" spans="2:17">
      <c r="B368" s="156"/>
      <c r="C368" s="156"/>
      <c r="D368" s="157"/>
      <c r="E368" s="157"/>
      <c r="F368" s="157"/>
      <c r="G368" s="157"/>
      <c r="H368" s="157"/>
      <c r="I368" s="157"/>
      <c r="J368" s="157"/>
      <c r="K368" s="157"/>
      <c r="L368" s="157"/>
      <c r="M368" s="157"/>
      <c r="N368" s="157"/>
      <c r="O368" s="157"/>
      <c r="P368" s="157"/>
      <c r="Q368" s="157"/>
    </row>
    <row r="369" spans="2:17">
      <c r="B369" s="156"/>
      <c r="C369" s="156"/>
      <c r="D369" s="157"/>
      <c r="E369" s="157"/>
      <c r="F369" s="157"/>
      <c r="G369" s="157"/>
      <c r="H369" s="157"/>
      <c r="I369" s="157"/>
      <c r="J369" s="157"/>
      <c r="K369" s="157"/>
      <c r="L369" s="157"/>
      <c r="M369" s="157"/>
      <c r="N369" s="157"/>
      <c r="O369" s="157"/>
      <c r="P369" s="157"/>
      <c r="Q369" s="157"/>
    </row>
    <row r="370" spans="2:17">
      <c r="B370" s="156"/>
      <c r="C370" s="156"/>
      <c r="D370" s="157"/>
      <c r="E370" s="157"/>
      <c r="F370" s="157"/>
      <c r="G370" s="157"/>
      <c r="H370" s="157"/>
      <c r="I370" s="157"/>
      <c r="J370" s="157"/>
      <c r="K370" s="157"/>
      <c r="L370" s="157"/>
      <c r="M370" s="157"/>
      <c r="N370" s="157"/>
      <c r="O370" s="157"/>
      <c r="P370" s="157"/>
      <c r="Q370" s="157"/>
    </row>
    <row r="371" spans="2:17">
      <c r="B371" s="156"/>
      <c r="C371" s="156"/>
      <c r="D371" s="157"/>
      <c r="E371" s="157"/>
      <c r="F371" s="157"/>
      <c r="G371" s="157"/>
      <c r="H371" s="157"/>
      <c r="I371" s="157"/>
      <c r="J371" s="157"/>
      <c r="K371" s="157"/>
      <c r="L371" s="157"/>
      <c r="M371" s="157"/>
      <c r="N371" s="157"/>
      <c r="O371" s="157"/>
      <c r="P371" s="157"/>
      <c r="Q371" s="157"/>
    </row>
    <row r="372" spans="2:17">
      <c r="B372" s="156"/>
      <c r="C372" s="156"/>
      <c r="D372" s="157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7"/>
      <c r="Q372" s="157"/>
    </row>
    <row r="373" spans="2:17">
      <c r="B373" s="156"/>
      <c r="C373" s="156"/>
      <c r="D373" s="157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7"/>
      <c r="Q373" s="157"/>
    </row>
    <row r="374" spans="2:17">
      <c r="B374" s="156"/>
      <c r="C374" s="156"/>
      <c r="D374" s="157"/>
      <c r="E374" s="157"/>
      <c r="F374" s="157"/>
      <c r="G374" s="157"/>
      <c r="H374" s="157"/>
      <c r="I374" s="157"/>
      <c r="J374" s="157"/>
      <c r="K374" s="157"/>
      <c r="L374" s="157"/>
      <c r="M374" s="157"/>
      <c r="N374" s="157"/>
      <c r="O374" s="157"/>
      <c r="P374" s="157"/>
      <c r="Q374" s="157"/>
    </row>
    <row r="375" spans="2:17">
      <c r="B375" s="156"/>
      <c r="C375" s="156"/>
      <c r="D375" s="157"/>
      <c r="E375" s="157"/>
      <c r="F375" s="157"/>
      <c r="G375" s="157"/>
      <c r="H375" s="157"/>
      <c r="I375" s="157"/>
      <c r="J375" s="157"/>
      <c r="K375" s="157"/>
      <c r="L375" s="157"/>
      <c r="M375" s="157"/>
      <c r="N375" s="157"/>
      <c r="O375" s="157"/>
      <c r="P375" s="157"/>
      <c r="Q375" s="157"/>
    </row>
    <row r="376" spans="2:17">
      <c r="B376" s="156"/>
      <c r="C376" s="156"/>
      <c r="D376" s="157"/>
      <c r="E376" s="157"/>
      <c r="F376" s="157"/>
      <c r="G376" s="157"/>
      <c r="H376" s="157"/>
      <c r="I376" s="157"/>
      <c r="J376" s="157"/>
      <c r="K376" s="157"/>
      <c r="L376" s="157"/>
      <c r="M376" s="157"/>
      <c r="N376" s="157"/>
      <c r="O376" s="157"/>
      <c r="P376" s="157"/>
      <c r="Q376" s="157"/>
    </row>
    <row r="377" spans="2:17">
      <c r="B377" s="156"/>
      <c r="C377" s="156"/>
      <c r="D377" s="157"/>
      <c r="E377" s="157"/>
      <c r="F377" s="157"/>
      <c r="G377" s="157"/>
      <c r="H377" s="157"/>
      <c r="I377" s="157"/>
      <c r="J377" s="157"/>
      <c r="K377" s="157"/>
      <c r="L377" s="157"/>
      <c r="M377" s="157"/>
      <c r="N377" s="157"/>
      <c r="O377" s="157"/>
      <c r="P377" s="157"/>
      <c r="Q377" s="157"/>
    </row>
    <row r="378" spans="2:17">
      <c r="B378" s="156"/>
      <c r="C378" s="156"/>
      <c r="D378" s="157"/>
      <c r="E378" s="157"/>
      <c r="F378" s="157"/>
      <c r="G378" s="157"/>
      <c r="H378" s="157"/>
      <c r="I378" s="157"/>
      <c r="J378" s="157"/>
      <c r="K378" s="157"/>
      <c r="L378" s="157"/>
      <c r="M378" s="157"/>
      <c r="N378" s="157"/>
      <c r="O378" s="157"/>
      <c r="P378" s="157"/>
      <c r="Q378" s="157"/>
    </row>
    <row r="379" spans="2:17">
      <c r="B379" s="156"/>
      <c r="C379" s="156"/>
      <c r="D379" s="157"/>
      <c r="E379" s="157"/>
      <c r="F379" s="157"/>
      <c r="G379" s="157"/>
      <c r="H379" s="157"/>
      <c r="I379" s="157"/>
      <c r="J379" s="157"/>
      <c r="K379" s="157"/>
      <c r="L379" s="157"/>
      <c r="M379" s="157"/>
      <c r="N379" s="157"/>
      <c r="O379" s="157"/>
      <c r="P379" s="157"/>
      <c r="Q379" s="157"/>
    </row>
    <row r="380" spans="2:17">
      <c r="B380" s="156"/>
      <c r="C380" s="156"/>
      <c r="D380" s="157"/>
      <c r="E380" s="157"/>
      <c r="F380" s="157"/>
      <c r="G380" s="157"/>
      <c r="H380" s="157"/>
      <c r="I380" s="157"/>
      <c r="J380" s="157"/>
      <c r="K380" s="157"/>
      <c r="L380" s="157"/>
      <c r="M380" s="157"/>
      <c r="N380" s="157"/>
      <c r="O380" s="157"/>
      <c r="P380" s="157"/>
      <c r="Q380" s="157"/>
    </row>
    <row r="381" spans="2:17">
      <c r="B381" s="156"/>
      <c r="C381" s="156"/>
      <c r="D381" s="157"/>
      <c r="E381" s="157"/>
      <c r="F381" s="157"/>
      <c r="G381" s="157"/>
      <c r="H381" s="157"/>
      <c r="I381" s="157"/>
      <c r="J381" s="157"/>
      <c r="K381" s="157"/>
      <c r="L381" s="157"/>
      <c r="M381" s="157"/>
      <c r="N381" s="157"/>
      <c r="O381" s="157"/>
      <c r="P381" s="157"/>
      <c r="Q381" s="157"/>
    </row>
    <row r="382" spans="2:17">
      <c r="B382" s="156"/>
      <c r="C382" s="156"/>
      <c r="D382" s="157"/>
      <c r="E382" s="157"/>
      <c r="F382" s="157"/>
      <c r="G382" s="157"/>
      <c r="H382" s="157"/>
      <c r="I382" s="157"/>
      <c r="J382" s="157"/>
      <c r="K382" s="157"/>
      <c r="L382" s="157"/>
      <c r="M382" s="157"/>
      <c r="N382" s="157"/>
      <c r="O382" s="157"/>
      <c r="P382" s="157"/>
      <c r="Q382" s="157"/>
    </row>
    <row r="383" spans="2:17">
      <c r="B383" s="156"/>
      <c r="C383" s="156"/>
      <c r="D383" s="157"/>
      <c r="E383" s="157"/>
      <c r="F383" s="157"/>
      <c r="G383" s="157"/>
      <c r="H383" s="157"/>
      <c r="I383" s="157"/>
      <c r="J383" s="157"/>
      <c r="K383" s="157"/>
      <c r="L383" s="157"/>
      <c r="M383" s="157"/>
      <c r="N383" s="157"/>
      <c r="O383" s="157"/>
      <c r="P383" s="157"/>
      <c r="Q383" s="157"/>
    </row>
    <row r="384" spans="2:17">
      <c r="B384" s="156"/>
      <c r="C384" s="156"/>
      <c r="D384" s="157"/>
      <c r="E384" s="157"/>
      <c r="F384" s="157"/>
      <c r="G384" s="157"/>
      <c r="H384" s="157"/>
      <c r="I384" s="157"/>
      <c r="J384" s="157"/>
      <c r="K384" s="157"/>
      <c r="L384" s="157"/>
      <c r="M384" s="157"/>
      <c r="N384" s="157"/>
      <c r="O384" s="157"/>
      <c r="P384" s="157"/>
      <c r="Q384" s="157"/>
    </row>
    <row r="385" spans="2:17">
      <c r="B385" s="156"/>
      <c r="C385" s="156"/>
      <c r="D385" s="157"/>
      <c r="E385" s="157"/>
      <c r="F385" s="157"/>
      <c r="G385" s="157"/>
      <c r="H385" s="157"/>
      <c r="I385" s="157"/>
      <c r="J385" s="157"/>
      <c r="K385" s="157"/>
      <c r="L385" s="157"/>
      <c r="M385" s="157"/>
      <c r="N385" s="157"/>
      <c r="O385" s="157"/>
      <c r="P385" s="157"/>
      <c r="Q385" s="157"/>
    </row>
    <row r="386" spans="2:17">
      <c r="B386" s="156"/>
      <c r="C386" s="156"/>
      <c r="D386" s="157"/>
      <c r="E386" s="157"/>
      <c r="F386" s="157"/>
      <c r="G386" s="157"/>
      <c r="H386" s="157"/>
      <c r="I386" s="157"/>
      <c r="J386" s="157"/>
      <c r="K386" s="157"/>
      <c r="L386" s="157"/>
      <c r="M386" s="157"/>
      <c r="N386" s="157"/>
      <c r="O386" s="157"/>
      <c r="P386" s="157"/>
      <c r="Q386" s="157"/>
    </row>
    <row r="387" spans="2:17">
      <c r="B387" s="156"/>
      <c r="C387" s="156"/>
      <c r="D387" s="157"/>
      <c r="E387" s="157"/>
      <c r="F387" s="157"/>
      <c r="G387" s="157"/>
      <c r="H387" s="157"/>
      <c r="I387" s="157"/>
      <c r="J387" s="157"/>
      <c r="K387" s="157"/>
      <c r="L387" s="157"/>
      <c r="M387" s="157"/>
      <c r="N387" s="157"/>
      <c r="O387" s="157"/>
      <c r="P387" s="157"/>
      <c r="Q387" s="157"/>
    </row>
    <row r="388" spans="2:17">
      <c r="B388" s="156"/>
      <c r="C388" s="156"/>
      <c r="D388" s="157"/>
      <c r="E388" s="157"/>
      <c r="F388" s="157"/>
      <c r="G388" s="157"/>
      <c r="H388" s="157"/>
      <c r="I388" s="157"/>
      <c r="J388" s="157"/>
      <c r="K388" s="157"/>
      <c r="L388" s="157"/>
      <c r="M388" s="157"/>
      <c r="N388" s="157"/>
      <c r="O388" s="157"/>
      <c r="P388" s="157"/>
      <c r="Q388" s="157"/>
    </row>
    <row r="389" spans="2:17">
      <c r="B389" s="156"/>
      <c r="C389" s="156"/>
      <c r="D389" s="157"/>
      <c r="E389" s="157"/>
      <c r="F389" s="157"/>
      <c r="G389" s="157"/>
      <c r="H389" s="157"/>
      <c r="I389" s="157"/>
      <c r="J389" s="157"/>
      <c r="K389" s="157"/>
      <c r="L389" s="157"/>
      <c r="M389" s="157"/>
      <c r="N389" s="157"/>
      <c r="O389" s="157"/>
      <c r="P389" s="157"/>
      <c r="Q389" s="157"/>
    </row>
    <row r="390" spans="2:17">
      <c r="B390" s="156"/>
      <c r="C390" s="156"/>
      <c r="D390" s="157"/>
      <c r="E390" s="157"/>
      <c r="F390" s="157"/>
      <c r="G390" s="157"/>
      <c r="H390" s="157"/>
      <c r="I390" s="157"/>
      <c r="J390" s="157"/>
      <c r="K390" s="157"/>
      <c r="L390" s="157"/>
      <c r="M390" s="157"/>
      <c r="N390" s="157"/>
      <c r="O390" s="157"/>
      <c r="P390" s="157"/>
      <c r="Q390" s="157"/>
    </row>
    <row r="391" spans="2:17">
      <c r="B391" s="156"/>
      <c r="C391" s="156"/>
      <c r="D391" s="157"/>
      <c r="E391" s="157"/>
      <c r="F391" s="157"/>
      <c r="G391" s="157"/>
      <c r="H391" s="157"/>
      <c r="I391" s="157"/>
      <c r="J391" s="157"/>
      <c r="K391" s="157"/>
      <c r="L391" s="157"/>
      <c r="M391" s="157"/>
      <c r="N391" s="157"/>
      <c r="O391" s="157"/>
      <c r="P391" s="157"/>
      <c r="Q391" s="157"/>
    </row>
    <row r="392" spans="2:17">
      <c r="B392" s="156"/>
      <c r="C392" s="156"/>
      <c r="D392" s="157"/>
      <c r="E392" s="157"/>
      <c r="F392" s="157"/>
      <c r="G392" s="157"/>
      <c r="H392" s="157"/>
      <c r="I392" s="157"/>
      <c r="J392" s="157"/>
      <c r="K392" s="157"/>
      <c r="L392" s="157"/>
      <c r="M392" s="157"/>
      <c r="N392" s="157"/>
      <c r="O392" s="157"/>
      <c r="P392" s="157"/>
      <c r="Q392" s="157"/>
    </row>
    <row r="393" spans="2:17">
      <c r="B393" s="156"/>
      <c r="C393" s="156"/>
      <c r="D393" s="157"/>
      <c r="E393" s="157"/>
      <c r="F393" s="157"/>
      <c r="G393" s="157"/>
      <c r="H393" s="157"/>
      <c r="I393" s="157"/>
      <c r="J393" s="157"/>
      <c r="K393" s="157"/>
      <c r="L393" s="157"/>
      <c r="M393" s="157"/>
      <c r="N393" s="157"/>
      <c r="O393" s="157"/>
      <c r="P393" s="157"/>
      <c r="Q393" s="157"/>
    </row>
    <row r="394" spans="2:17">
      <c r="B394" s="156"/>
      <c r="C394" s="156"/>
      <c r="D394" s="157"/>
      <c r="E394" s="157"/>
      <c r="F394" s="157"/>
      <c r="G394" s="157"/>
      <c r="H394" s="157"/>
      <c r="I394" s="157"/>
      <c r="J394" s="157"/>
      <c r="K394" s="157"/>
      <c r="L394" s="157"/>
      <c r="M394" s="157"/>
      <c r="N394" s="157"/>
      <c r="O394" s="157"/>
      <c r="P394" s="157"/>
      <c r="Q394" s="157"/>
    </row>
    <row r="395" spans="2:17">
      <c r="B395" s="156"/>
      <c r="C395" s="156"/>
      <c r="D395" s="157"/>
      <c r="E395" s="157"/>
      <c r="F395" s="157"/>
      <c r="G395" s="157"/>
      <c r="H395" s="157"/>
      <c r="I395" s="157"/>
      <c r="J395" s="157"/>
      <c r="K395" s="157"/>
      <c r="L395" s="157"/>
      <c r="M395" s="157"/>
      <c r="N395" s="157"/>
      <c r="O395" s="157"/>
      <c r="P395" s="157"/>
      <c r="Q395" s="157"/>
    </row>
    <row r="396" spans="2:17">
      <c r="B396" s="156"/>
      <c r="C396" s="156"/>
      <c r="D396" s="157"/>
      <c r="E396" s="157"/>
      <c r="F396" s="157"/>
      <c r="G396" s="157"/>
      <c r="H396" s="157"/>
      <c r="I396" s="157"/>
      <c r="J396" s="157"/>
      <c r="K396" s="157"/>
      <c r="L396" s="157"/>
      <c r="M396" s="157"/>
      <c r="N396" s="157"/>
      <c r="O396" s="157"/>
      <c r="P396" s="157"/>
      <c r="Q396" s="157"/>
    </row>
    <row r="397" spans="2:17">
      <c r="B397" s="156"/>
      <c r="C397" s="156"/>
      <c r="D397" s="157"/>
      <c r="E397" s="157"/>
      <c r="F397" s="157"/>
      <c r="G397" s="157"/>
      <c r="H397" s="157"/>
      <c r="I397" s="157"/>
      <c r="J397" s="157"/>
      <c r="K397" s="157"/>
      <c r="L397" s="157"/>
      <c r="M397" s="157"/>
      <c r="N397" s="157"/>
      <c r="O397" s="157"/>
      <c r="P397" s="157"/>
      <c r="Q397" s="157"/>
    </row>
    <row r="398" spans="2:17">
      <c r="B398" s="156"/>
      <c r="C398" s="156"/>
      <c r="D398" s="157"/>
      <c r="E398" s="157"/>
      <c r="F398" s="157"/>
      <c r="G398" s="157"/>
      <c r="H398" s="157"/>
      <c r="I398" s="157"/>
      <c r="J398" s="157"/>
      <c r="K398" s="157"/>
      <c r="L398" s="157"/>
      <c r="M398" s="157"/>
      <c r="N398" s="157"/>
      <c r="O398" s="157"/>
      <c r="P398" s="157"/>
      <c r="Q398" s="157"/>
    </row>
    <row r="399" spans="2:17">
      <c r="B399" s="156"/>
      <c r="C399" s="156"/>
      <c r="D399" s="157"/>
      <c r="E399" s="157"/>
      <c r="F399" s="157"/>
      <c r="G399" s="157"/>
      <c r="H399" s="157"/>
      <c r="I399" s="157"/>
      <c r="J399" s="157"/>
      <c r="K399" s="157"/>
      <c r="L399" s="157"/>
      <c r="M399" s="157"/>
      <c r="N399" s="157"/>
      <c r="O399" s="157"/>
      <c r="P399" s="157"/>
      <c r="Q399" s="157"/>
    </row>
    <row r="400" spans="2:17">
      <c r="B400" s="156"/>
      <c r="C400" s="156"/>
      <c r="D400" s="157"/>
      <c r="E400" s="157"/>
      <c r="F400" s="157"/>
      <c r="G400" s="157"/>
      <c r="H400" s="157"/>
      <c r="I400" s="157"/>
      <c r="J400" s="157"/>
      <c r="K400" s="157"/>
      <c r="L400" s="157"/>
      <c r="M400" s="157"/>
      <c r="N400" s="157"/>
      <c r="O400" s="157"/>
      <c r="P400" s="157"/>
      <c r="Q400" s="157"/>
    </row>
    <row r="401" spans="2:17">
      <c r="B401" s="156"/>
      <c r="C401" s="156"/>
      <c r="D401" s="157"/>
      <c r="E401" s="157"/>
      <c r="F401" s="157"/>
      <c r="G401" s="157"/>
      <c r="H401" s="157"/>
      <c r="I401" s="157"/>
      <c r="J401" s="157"/>
      <c r="K401" s="157"/>
      <c r="L401" s="157"/>
      <c r="M401" s="157"/>
      <c r="N401" s="157"/>
      <c r="O401" s="157"/>
      <c r="P401" s="157"/>
      <c r="Q401" s="157"/>
    </row>
    <row r="402" spans="2:17">
      <c r="B402" s="156"/>
      <c r="C402" s="156"/>
      <c r="D402" s="157"/>
      <c r="E402" s="157"/>
      <c r="F402" s="157"/>
      <c r="G402" s="157"/>
      <c r="H402" s="157"/>
      <c r="I402" s="157"/>
      <c r="J402" s="157"/>
      <c r="K402" s="157"/>
      <c r="L402" s="157"/>
      <c r="M402" s="157"/>
      <c r="N402" s="157"/>
      <c r="O402" s="157"/>
      <c r="P402" s="157"/>
      <c r="Q402" s="157"/>
    </row>
    <row r="403" spans="2:17">
      <c r="B403" s="156"/>
      <c r="C403" s="156"/>
      <c r="D403" s="157"/>
      <c r="E403" s="157"/>
      <c r="F403" s="157"/>
      <c r="G403" s="157"/>
      <c r="H403" s="157"/>
      <c r="I403" s="157"/>
      <c r="J403" s="157"/>
      <c r="K403" s="157"/>
      <c r="L403" s="157"/>
      <c r="M403" s="157"/>
      <c r="N403" s="157"/>
      <c r="O403" s="157"/>
      <c r="P403" s="157"/>
      <c r="Q403" s="157"/>
    </row>
    <row r="404" spans="2:17">
      <c r="B404" s="156"/>
      <c r="C404" s="156"/>
      <c r="D404" s="157"/>
      <c r="E404" s="157"/>
      <c r="F404" s="157"/>
      <c r="G404" s="157"/>
      <c r="H404" s="157"/>
      <c r="I404" s="157"/>
      <c r="J404" s="157"/>
      <c r="K404" s="157"/>
      <c r="L404" s="157"/>
      <c r="M404" s="157"/>
      <c r="N404" s="157"/>
      <c r="O404" s="157"/>
      <c r="P404" s="157"/>
      <c r="Q404" s="157"/>
    </row>
    <row r="405" spans="2:17">
      <c r="B405" s="156"/>
      <c r="C405" s="156"/>
      <c r="D405" s="157"/>
      <c r="E405" s="157"/>
      <c r="F405" s="157"/>
      <c r="G405" s="157"/>
      <c r="H405" s="157"/>
      <c r="I405" s="157"/>
      <c r="J405" s="157"/>
      <c r="K405" s="157"/>
      <c r="L405" s="157"/>
      <c r="M405" s="157"/>
      <c r="N405" s="157"/>
      <c r="O405" s="157"/>
      <c r="P405" s="157"/>
      <c r="Q405" s="157"/>
    </row>
    <row r="406" spans="2:17">
      <c r="B406" s="156"/>
      <c r="C406" s="156"/>
      <c r="D406" s="157"/>
      <c r="E406" s="157"/>
      <c r="F406" s="157"/>
      <c r="G406" s="157"/>
      <c r="H406" s="157"/>
      <c r="I406" s="157"/>
      <c r="J406" s="157"/>
      <c r="K406" s="157"/>
      <c r="L406" s="157"/>
      <c r="M406" s="157"/>
      <c r="N406" s="157"/>
      <c r="O406" s="157"/>
      <c r="P406" s="157"/>
      <c r="Q406" s="157"/>
    </row>
    <row r="407" spans="2:17">
      <c r="B407" s="156"/>
      <c r="C407" s="156"/>
      <c r="D407" s="157"/>
      <c r="E407" s="157"/>
      <c r="F407" s="157"/>
      <c r="G407" s="157"/>
      <c r="H407" s="157"/>
      <c r="I407" s="157"/>
      <c r="J407" s="157"/>
      <c r="K407" s="157"/>
      <c r="L407" s="157"/>
      <c r="M407" s="157"/>
      <c r="N407" s="157"/>
      <c r="O407" s="157"/>
      <c r="P407" s="157"/>
      <c r="Q407" s="157"/>
    </row>
    <row r="408" spans="2:17">
      <c r="B408" s="156"/>
      <c r="C408" s="156"/>
      <c r="D408" s="157"/>
      <c r="E408" s="157"/>
      <c r="F408" s="157"/>
      <c r="G408" s="157"/>
      <c r="H408" s="157"/>
      <c r="I408" s="157"/>
      <c r="J408" s="157"/>
      <c r="K408" s="157"/>
      <c r="L408" s="157"/>
      <c r="M408" s="157"/>
      <c r="N408" s="157"/>
      <c r="O408" s="157"/>
      <c r="P408" s="157"/>
      <c r="Q408" s="157"/>
    </row>
    <row r="409" spans="2:17">
      <c r="B409" s="156"/>
      <c r="C409" s="156"/>
      <c r="D409" s="157"/>
      <c r="E409" s="157"/>
      <c r="F409" s="157"/>
      <c r="G409" s="157"/>
      <c r="H409" s="157"/>
      <c r="I409" s="157"/>
      <c r="J409" s="157"/>
      <c r="K409" s="157"/>
      <c r="L409" s="157"/>
      <c r="M409" s="157"/>
      <c r="N409" s="157"/>
      <c r="O409" s="157"/>
      <c r="P409" s="157"/>
      <c r="Q409" s="157"/>
    </row>
    <row r="410" spans="2:17">
      <c r="B410" s="156"/>
      <c r="C410" s="156"/>
      <c r="D410" s="157"/>
      <c r="E410" s="157"/>
      <c r="F410" s="157"/>
      <c r="G410" s="157"/>
      <c r="H410" s="157"/>
      <c r="I410" s="157"/>
      <c r="J410" s="157"/>
      <c r="K410" s="157"/>
      <c r="L410" s="157"/>
      <c r="M410" s="157"/>
      <c r="N410" s="157"/>
      <c r="O410" s="157"/>
      <c r="P410" s="157"/>
      <c r="Q410" s="157"/>
    </row>
    <row r="411" spans="2:17">
      <c r="B411" s="156"/>
      <c r="C411" s="156"/>
      <c r="D411" s="157"/>
      <c r="E411" s="157"/>
      <c r="F411" s="157"/>
      <c r="G411" s="157"/>
      <c r="H411" s="157"/>
      <c r="I411" s="157"/>
      <c r="J411" s="157"/>
      <c r="K411" s="157"/>
      <c r="L411" s="157"/>
      <c r="M411" s="157"/>
      <c r="N411" s="157"/>
      <c r="O411" s="157"/>
      <c r="P411" s="157"/>
      <c r="Q411" s="157"/>
    </row>
    <row r="412" spans="2:17">
      <c r="B412" s="156"/>
      <c r="C412" s="156"/>
      <c r="D412" s="157"/>
      <c r="E412" s="157"/>
      <c r="F412" s="157"/>
      <c r="G412" s="157"/>
      <c r="H412" s="157"/>
      <c r="I412" s="157"/>
      <c r="J412" s="157"/>
      <c r="K412" s="157"/>
      <c r="L412" s="157"/>
      <c r="M412" s="157"/>
      <c r="N412" s="157"/>
      <c r="O412" s="157"/>
      <c r="P412" s="157"/>
      <c r="Q412" s="157"/>
    </row>
    <row r="413" spans="2:17">
      <c r="B413" s="156"/>
      <c r="C413" s="156"/>
      <c r="D413" s="157"/>
      <c r="E413" s="157"/>
      <c r="F413" s="157"/>
      <c r="G413" s="157"/>
      <c r="H413" s="157"/>
      <c r="I413" s="157"/>
      <c r="J413" s="157"/>
      <c r="K413" s="157"/>
      <c r="L413" s="157"/>
      <c r="M413" s="157"/>
      <c r="N413" s="157"/>
      <c r="O413" s="157"/>
      <c r="P413" s="157"/>
      <c r="Q413" s="157"/>
    </row>
    <row r="414" spans="2:17">
      <c r="B414" s="156"/>
      <c r="C414" s="156"/>
      <c r="D414" s="157"/>
      <c r="E414" s="157"/>
      <c r="F414" s="157"/>
      <c r="G414" s="157"/>
      <c r="H414" s="157"/>
      <c r="I414" s="157"/>
      <c r="J414" s="157"/>
      <c r="K414" s="157"/>
      <c r="L414" s="157"/>
      <c r="M414" s="157"/>
      <c r="N414" s="157"/>
      <c r="O414" s="157"/>
      <c r="P414" s="157"/>
      <c r="Q414" s="157"/>
    </row>
    <row r="415" spans="2:17">
      <c r="B415" s="156"/>
      <c r="C415" s="156"/>
      <c r="D415" s="157"/>
      <c r="E415" s="157"/>
      <c r="F415" s="157"/>
      <c r="G415" s="157"/>
      <c r="H415" s="157"/>
      <c r="I415" s="157"/>
      <c r="J415" s="157"/>
      <c r="K415" s="157"/>
      <c r="L415" s="157"/>
      <c r="M415" s="157"/>
      <c r="N415" s="157"/>
      <c r="O415" s="157"/>
      <c r="P415" s="157"/>
      <c r="Q415" s="157"/>
    </row>
    <row r="416" spans="2:17">
      <c r="B416" s="156"/>
      <c r="C416" s="156"/>
      <c r="D416" s="157"/>
      <c r="E416" s="157"/>
      <c r="F416" s="157"/>
      <c r="G416" s="157"/>
      <c r="H416" s="157"/>
      <c r="I416" s="157"/>
      <c r="J416" s="157"/>
      <c r="K416" s="157"/>
      <c r="L416" s="157"/>
      <c r="M416" s="157"/>
      <c r="N416" s="157"/>
      <c r="O416" s="157"/>
      <c r="P416" s="157"/>
      <c r="Q416" s="157"/>
    </row>
    <row r="417" spans="2:17">
      <c r="B417" s="156"/>
      <c r="C417" s="156"/>
      <c r="D417" s="157"/>
      <c r="E417" s="157"/>
      <c r="F417" s="157"/>
      <c r="G417" s="157"/>
      <c r="H417" s="157"/>
      <c r="I417" s="157"/>
      <c r="J417" s="157"/>
      <c r="K417" s="157"/>
      <c r="L417" s="157"/>
      <c r="M417" s="157"/>
      <c r="N417" s="157"/>
      <c r="O417" s="157"/>
      <c r="P417" s="157"/>
      <c r="Q417" s="157"/>
    </row>
    <row r="418" spans="2:17">
      <c r="B418" s="156"/>
      <c r="C418" s="156"/>
      <c r="D418" s="157"/>
      <c r="E418" s="157"/>
      <c r="F418" s="157"/>
      <c r="G418" s="157"/>
      <c r="H418" s="157"/>
      <c r="I418" s="157"/>
      <c r="J418" s="157"/>
      <c r="K418" s="157"/>
      <c r="L418" s="157"/>
      <c r="M418" s="157"/>
      <c r="N418" s="157"/>
      <c r="O418" s="157"/>
      <c r="P418" s="157"/>
      <c r="Q418" s="157"/>
    </row>
    <row r="419" spans="2:17">
      <c r="B419" s="156"/>
      <c r="C419" s="156"/>
      <c r="D419" s="157"/>
      <c r="E419" s="157"/>
      <c r="F419" s="157"/>
      <c r="G419" s="157"/>
      <c r="H419" s="157"/>
      <c r="I419" s="157"/>
      <c r="J419" s="157"/>
      <c r="K419" s="157"/>
      <c r="L419" s="157"/>
      <c r="M419" s="157"/>
      <c r="N419" s="157"/>
      <c r="O419" s="157"/>
      <c r="P419" s="157"/>
      <c r="Q419" s="157"/>
    </row>
    <row r="420" spans="2:17">
      <c r="B420" s="156"/>
      <c r="C420" s="156"/>
      <c r="D420" s="157"/>
      <c r="E420" s="157"/>
      <c r="F420" s="157"/>
      <c r="G420" s="157"/>
      <c r="H420" s="157"/>
      <c r="I420" s="157"/>
      <c r="J420" s="157"/>
      <c r="K420" s="157"/>
      <c r="L420" s="157"/>
      <c r="M420" s="157"/>
      <c r="N420" s="157"/>
      <c r="O420" s="157"/>
      <c r="P420" s="157"/>
      <c r="Q420" s="157"/>
    </row>
    <row r="421" spans="2:17">
      <c r="B421" s="156"/>
      <c r="C421" s="156"/>
      <c r="D421" s="157"/>
      <c r="E421" s="157"/>
      <c r="F421" s="157"/>
      <c r="G421" s="157"/>
      <c r="H421" s="157"/>
      <c r="I421" s="157"/>
      <c r="J421" s="157"/>
      <c r="K421" s="157"/>
      <c r="L421" s="157"/>
      <c r="M421" s="157"/>
      <c r="N421" s="157"/>
      <c r="O421" s="157"/>
      <c r="P421" s="157"/>
      <c r="Q421" s="157"/>
    </row>
    <row r="422" spans="2:17">
      <c r="B422" s="156"/>
      <c r="C422" s="156"/>
      <c r="D422" s="157"/>
      <c r="E422" s="157"/>
      <c r="F422" s="157"/>
      <c r="G422" s="157"/>
      <c r="H422" s="157"/>
      <c r="I422" s="157"/>
      <c r="J422" s="157"/>
      <c r="K422" s="157"/>
      <c r="L422" s="157"/>
      <c r="M422" s="157"/>
      <c r="N422" s="157"/>
      <c r="O422" s="157"/>
      <c r="P422" s="157"/>
      <c r="Q422" s="157"/>
    </row>
    <row r="423" spans="2:17">
      <c r="B423" s="156"/>
      <c r="C423" s="156"/>
      <c r="D423" s="157"/>
      <c r="E423" s="157"/>
      <c r="F423" s="157"/>
      <c r="G423" s="157"/>
      <c r="H423" s="157"/>
      <c r="I423" s="157"/>
      <c r="J423" s="157"/>
      <c r="K423" s="157"/>
      <c r="L423" s="157"/>
      <c r="M423" s="157"/>
      <c r="N423" s="157"/>
      <c r="O423" s="157"/>
      <c r="P423" s="157"/>
      <c r="Q423" s="157"/>
    </row>
    <row r="424" spans="2:17">
      <c r="B424" s="156"/>
      <c r="C424" s="156"/>
      <c r="D424" s="157"/>
      <c r="E424" s="157"/>
      <c r="F424" s="157"/>
      <c r="G424" s="157"/>
      <c r="H424" s="157"/>
      <c r="I424" s="157"/>
      <c r="J424" s="157"/>
      <c r="K424" s="157"/>
      <c r="L424" s="157"/>
      <c r="M424" s="157"/>
      <c r="N424" s="157"/>
      <c r="O424" s="157"/>
      <c r="P424" s="157"/>
      <c r="Q424" s="157"/>
    </row>
    <row r="425" spans="2:17">
      <c r="D425" s="1"/>
    </row>
    <row r="426" spans="2:17">
      <c r="D426" s="1"/>
    </row>
    <row r="427" spans="2:17">
      <c r="D427" s="1"/>
    </row>
    <row r="428" spans="2:17">
      <c r="D428" s="1"/>
    </row>
    <row r="429" spans="2:17">
      <c r="D429" s="1"/>
    </row>
    <row r="430" spans="2:17">
      <c r="D430" s="1"/>
    </row>
    <row r="431" spans="2:17">
      <c r="D431" s="1"/>
    </row>
    <row r="432" spans="2:17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158" priority="1" operator="equal">
      <formula>"NR3"</formula>
    </cfRule>
  </conditionalFormatting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Q70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4" style="2" customWidth="1"/>
    <col min="4" max="4" width="11.28515625" style="2" customWidth="1"/>
    <col min="5" max="5" width="12.42578125" style="2" customWidth="1"/>
    <col min="6" max="6" width="7.28515625" style="1" customWidth="1"/>
    <col min="7" max="7" width="11.28515625" style="1" customWidth="1"/>
    <col min="8" max="8" width="11.140625" style="1" customWidth="1"/>
    <col min="9" max="9" width="6.85546875" style="1" customWidth="1"/>
    <col min="10" max="10" width="12.28515625" style="1" customWidth="1"/>
    <col min="11" max="11" width="6.85546875" style="1" customWidth="1"/>
    <col min="12" max="12" width="7.85546875" style="1" customWidth="1"/>
    <col min="13" max="13" width="15.42578125" style="1" customWidth="1"/>
    <col min="14" max="14" width="10.140625" style="1" customWidth="1"/>
    <col min="15" max="15" width="14.28515625" style="1" customWidth="1"/>
    <col min="16" max="16" width="9.140625" style="1" customWidth="1"/>
    <col min="17" max="17" width="10.42578125" style="1" customWidth="1"/>
    <col min="18" max="16384" width="9.140625" style="1"/>
  </cols>
  <sheetData>
    <row r="1" spans="2:17">
      <c r="B1" s="56" t="s">
        <v>155</v>
      </c>
      <c r="C1" s="75" t="s" vm="1">
        <v>241</v>
      </c>
    </row>
    <row r="2" spans="2:17">
      <c r="B2" s="56" t="s">
        <v>154</v>
      </c>
      <c r="C2" s="75" t="s">
        <v>242</v>
      </c>
    </row>
    <row r="3" spans="2:17">
      <c r="B3" s="56" t="s">
        <v>156</v>
      </c>
      <c r="C3" s="75" t="s">
        <v>243</v>
      </c>
    </row>
    <row r="4" spans="2:17">
      <c r="B4" s="56" t="s">
        <v>157</v>
      </c>
      <c r="C4" s="75" t="s">
        <v>244</v>
      </c>
    </row>
    <row r="6" spans="2:17" ht="26.25" customHeight="1">
      <c r="B6" s="145" t="s">
        <v>185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7"/>
    </row>
    <row r="7" spans="2:17" s="3" customFormat="1" ht="63">
      <c r="B7" s="22" t="s">
        <v>125</v>
      </c>
      <c r="C7" s="30" t="s">
        <v>199</v>
      </c>
      <c r="D7" s="30" t="s">
        <v>49</v>
      </c>
      <c r="E7" s="30" t="s">
        <v>126</v>
      </c>
      <c r="F7" s="30" t="s">
        <v>15</v>
      </c>
      <c r="G7" s="30" t="s">
        <v>111</v>
      </c>
      <c r="H7" s="30" t="s">
        <v>72</v>
      </c>
      <c r="I7" s="30" t="s">
        <v>18</v>
      </c>
      <c r="J7" s="30" t="s">
        <v>110</v>
      </c>
      <c r="K7" s="13" t="s">
        <v>38</v>
      </c>
      <c r="L7" s="68" t="s">
        <v>19</v>
      </c>
      <c r="M7" s="30" t="s">
        <v>217</v>
      </c>
      <c r="N7" s="30" t="s">
        <v>216</v>
      </c>
      <c r="O7" s="30" t="s">
        <v>119</v>
      </c>
      <c r="P7" s="30" t="s">
        <v>158</v>
      </c>
      <c r="Q7" s="31" t="s">
        <v>160</v>
      </c>
    </row>
    <row r="8" spans="2:17" s="3" customFormat="1" ht="24" customHeight="1">
      <c r="B8" s="15"/>
      <c r="C8" s="67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224</v>
      </c>
      <c r="N8" s="16"/>
      <c r="O8" s="16" t="s">
        <v>220</v>
      </c>
      <c r="P8" s="32" t="s">
        <v>20</v>
      </c>
      <c r="Q8" s="17" t="s">
        <v>20</v>
      </c>
    </row>
    <row r="9" spans="2:17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122</v>
      </c>
    </row>
    <row r="10" spans="2:17" s="4" customFormat="1" ht="18" customHeight="1">
      <c r="B10" s="76" t="s">
        <v>43</v>
      </c>
      <c r="C10" s="77"/>
      <c r="D10" s="77"/>
      <c r="E10" s="77"/>
      <c r="F10" s="77"/>
      <c r="G10" s="77"/>
      <c r="H10" s="77"/>
      <c r="I10" s="85">
        <v>5.3016123579403374</v>
      </c>
      <c r="J10" s="77"/>
      <c r="K10" s="77"/>
      <c r="L10" s="98">
        <v>2.394791288041238E-2</v>
      </c>
      <c r="M10" s="85"/>
      <c r="N10" s="87"/>
      <c r="O10" s="85">
        <v>10982331.18727999</v>
      </c>
      <c r="P10" s="86">
        <v>1</v>
      </c>
      <c r="Q10" s="86">
        <v>9.1888490793521196E-2</v>
      </c>
    </row>
    <row r="11" spans="2:17" ht="21.75" customHeight="1">
      <c r="B11" s="78" t="s">
        <v>41</v>
      </c>
      <c r="C11" s="79"/>
      <c r="D11" s="79"/>
      <c r="E11" s="79"/>
      <c r="F11" s="79"/>
      <c r="G11" s="79"/>
      <c r="H11" s="79"/>
      <c r="I11" s="88">
        <v>5.8014114727456301</v>
      </c>
      <c r="J11" s="79"/>
      <c r="K11" s="79"/>
      <c r="L11" s="99">
        <v>1.5470565601330208E-2</v>
      </c>
      <c r="M11" s="88"/>
      <c r="N11" s="90"/>
      <c r="O11" s="88">
        <v>7237321.8964000018</v>
      </c>
      <c r="P11" s="89">
        <v>0.65899687170083243</v>
      </c>
      <c r="Q11" s="89">
        <v>6.0554227978241205E-2</v>
      </c>
    </row>
    <row r="12" spans="2:17">
      <c r="B12" s="97" t="s">
        <v>92</v>
      </c>
      <c r="C12" s="79"/>
      <c r="D12" s="79"/>
      <c r="E12" s="79"/>
      <c r="F12" s="79"/>
      <c r="G12" s="79"/>
      <c r="H12" s="79"/>
      <c r="I12" s="88">
        <v>2.9376834735581321</v>
      </c>
      <c r="J12" s="79"/>
      <c r="K12" s="79"/>
      <c r="L12" s="99">
        <v>2.0318416505142909E-2</v>
      </c>
      <c r="M12" s="88"/>
      <c r="N12" s="90"/>
      <c r="O12" s="88">
        <v>574276.46331000002</v>
      </c>
      <c r="P12" s="89">
        <v>5.2290943836691188E-2</v>
      </c>
      <c r="Q12" s="89">
        <v>4.8049359113223325E-3</v>
      </c>
    </row>
    <row r="13" spans="2:17">
      <c r="B13" s="84" t="s">
        <v>3553</v>
      </c>
      <c r="C13" s="94" t="s">
        <v>3551</v>
      </c>
      <c r="D13" s="81" t="s">
        <v>3554</v>
      </c>
      <c r="E13" s="81"/>
      <c r="F13" s="81" t="s">
        <v>3552</v>
      </c>
      <c r="G13" s="102"/>
      <c r="H13" s="81" t="s">
        <v>3495</v>
      </c>
      <c r="I13" s="91">
        <v>3.579429665855796</v>
      </c>
      <c r="J13" s="94" t="s">
        <v>142</v>
      </c>
      <c r="K13" s="81"/>
      <c r="L13" s="95">
        <v>1.5102138753040761E-2</v>
      </c>
      <c r="M13" s="91">
        <v>287683559.38000029</v>
      </c>
      <c r="N13" s="93">
        <v>100.29995069994943</v>
      </c>
      <c r="O13" s="91">
        <v>288546.46823000006</v>
      </c>
      <c r="P13" s="92">
        <v>2.62736993912733E-2</v>
      </c>
      <c r="Q13" s="92">
        <v>2.4142505846267604E-3</v>
      </c>
    </row>
    <row r="14" spans="2:17">
      <c r="B14" s="84" t="s">
        <v>3555</v>
      </c>
      <c r="C14" s="94" t="s">
        <v>3551</v>
      </c>
      <c r="D14" s="81" t="s">
        <v>3556</v>
      </c>
      <c r="E14" s="81"/>
      <c r="F14" s="81" t="s">
        <v>3552</v>
      </c>
      <c r="G14" s="102"/>
      <c r="H14" s="81" t="s">
        <v>3495</v>
      </c>
      <c r="I14" s="91">
        <v>2.2889696765828962</v>
      </c>
      <c r="J14" s="94" t="s">
        <v>142</v>
      </c>
      <c r="K14" s="81"/>
      <c r="L14" s="95">
        <v>2.5595119520655824E-2</v>
      </c>
      <c r="M14" s="91">
        <v>260094975.86999983</v>
      </c>
      <c r="N14" s="93">
        <v>109.85602244881999</v>
      </c>
      <c r="O14" s="91">
        <v>285729.99507999996</v>
      </c>
      <c r="P14" s="92">
        <v>2.6017244445417888E-2</v>
      </c>
      <c r="Q14" s="92">
        <v>2.3906853266955721E-3</v>
      </c>
    </row>
    <row r="15" spans="2:17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91"/>
      <c r="N15" s="93"/>
      <c r="O15" s="81"/>
      <c r="P15" s="92"/>
      <c r="Q15" s="81"/>
    </row>
    <row r="16" spans="2:17">
      <c r="B16" s="97" t="s">
        <v>39</v>
      </c>
      <c r="C16" s="79"/>
      <c r="D16" s="79"/>
      <c r="E16" s="79"/>
      <c r="F16" s="79"/>
      <c r="G16" s="79"/>
      <c r="H16" s="79"/>
      <c r="I16" s="88">
        <v>8.1483148972101169</v>
      </c>
      <c r="J16" s="79"/>
      <c r="K16" s="79"/>
      <c r="L16" s="99">
        <v>1.8640319627188585E-2</v>
      </c>
      <c r="M16" s="88"/>
      <c r="N16" s="90"/>
      <c r="O16" s="88">
        <v>1327667.7655099998</v>
      </c>
      <c r="P16" s="89">
        <v>0.12089125185440935</v>
      </c>
      <c r="Q16" s="89">
        <v>1.1108514683041146E-2</v>
      </c>
    </row>
    <row r="17" spans="2:17">
      <c r="B17" s="84" t="s">
        <v>3557</v>
      </c>
      <c r="C17" s="94" t="s">
        <v>3551</v>
      </c>
      <c r="D17" s="81" t="s">
        <v>3558</v>
      </c>
      <c r="E17" s="81"/>
      <c r="F17" s="81" t="s">
        <v>3559</v>
      </c>
      <c r="G17" s="102"/>
      <c r="H17" s="81" t="s">
        <v>3495</v>
      </c>
      <c r="I17" s="91">
        <v>4.25</v>
      </c>
      <c r="J17" s="94" t="s">
        <v>142</v>
      </c>
      <c r="K17" s="81"/>
      <c r="L17" s="95">
        <v>3.3500000000000002E-2</v>
      </c>
      <c r="M17" s="91">
        <v>14121612.779999996</v>
      </c>
      <c r="N17" s="93">
        <v>134.10713432690514</v>
      </c>
      <c r="O17" s="91">
        <v>18938.090219999998</v>
      </c>
      <c r="P17" s="92">
        <v>1.724414415942452E-3</v>
      </c>
      <c r="Q17" s="92">
        <v>1.5845383818354321E-4</v>
      </c>
    </row>
    <row r="18" spans="2:17">
      <c r="B18" s="84" t="s">
        <v>3965</v>
      </c>
      <c r="C18" s="94" t="s">
        <v>3551</v>
      </c>
      <c r="D18" s="81">
        <v>6028</v>
      </c>
      <c r="E18" s="81"/>
      <c r="F18" s="81" t="s">
        <v>918</v>
      </c>
      <c r="G18" s="102">
        <v>43100</v>
      </c>
      <c r="H18" s="81"/>
      <c r="I18" s="91">
        <v>10.080000000000002</v>
      </c>
      <c r="J18" s="94" t="s">
        <v>142</v>
      </c>
      <c r="K18" s="95">
        <v>2.3799999999999998E-2</v>
      </c>
      <c r="L18" s="95">
        <v>2.3799999999999998E-2</v>
      </c>
      <c r="M18" s="91">
        <v>33177486.75</v>
      </c>
      <c r="N18" s="93">
        <v>102.2</v>
      </c>
      <c r="O18" s="91">
        <v>33907.391449999996</v>
      </c>
      <c r="P18" s="92">
        <v>3.0874493649647337E-3</v>
      </c>
      <c r="Q18" s="92">
        <v>2.8370106254802478E-4</v>
      </c>
    </row>
    <row r="19" spans="2:17">
      <c r="B19" s="84" t="s">
        <v>3965</v>
      </c>
      <c r="C19" s="94" t="s">
        <v>3551</v>
      </c>
      <c r="D19" s="81">
        <v>6869</v>
      </c>
      <c r="E19" s="81"/>
      <c r="F19" s="81" t="s">
        <v>918</v>
      </c>
      <c r="G19" s="102">
        <v>43555</v>
      </c>
      <c r="H19" s="81"/>
      <c r="I19" s="91">
        <v>4.96</v>
      </c>
      <c r="J19" s="94" t="s">
        <v>142</v>
      </c>
      <c r="K19" s="95">
        <v>3.3399999999999999E-2</v>
      </c>
      <c r="L19" s="95">
        <v>3.3399999999999999E-2</v>
      </c>
      <c r="M19" s="91">
        <v>9431724.75</v>
      </c>
      <c r="N19" s="93">
        <v>112.15</v>
      </c>
      <c r="O19" s="91">
        <v>10577.6793</v>
      </c>
      <c r="P19" s="92">
        <v>9.6315428114673244E-4</v>
      </c>
      <c r="Q19" s="92">
        <v>8.8502793295892058E-5</v>
      </c>
    </row>
    <row r="20" spans="2:17">
      <c r="B20" s="84" t="s">
        <v>3965</v>
      </c>
      <c r="C20" s="94" t="s">
        <v>3551</v>
      </c>
      <c r="D20" s="81">
        <v>6870</v>
      </c>
      <c r="E20" s="81"/>
      <c r="F20" s="81" t="s">
        <v>918</v>
      </c>
      <c r="G20" s="102">
        <v>43555</v>
      </c>
      <c r="H20" s="81"/>
      <c r="I20" s="91">
        <v>6.8599999999999994</v>
      </c>
      <c r="J20" s="94" t="s">
        <v>142</v>
      </c>
      <c r="K20" s="95">
        <v>1.4799999999999995E-2</v>
      </c>
      <c r="L20" s="95">
        <v>1.4799999999999995E-2</v>
      </c>
      <c r="M20" s="91">
        <v>89477691.280000016</v>
      </c>
      <c r="N20" s="93">
        <v>101.23</v>
      </c>
      <c r="O20" s="91">
        <v>90577.942070000019</v>
      </c>
      <c r="P20" s="92">
        <v>8.2476061343797081E-3</v>
      </c>
      <c r="Q20" s="92">
        <v>7.5786008034753869E-4</v>
      </c>
    </row>
    <row r="21" spans="2:17">
      <c r="B21" s="84" t="s">
        <v>3965</v>
      </c>
      <c r="C21" s="94" t="s">
        <v>3551</v>
      </c>
      <c r="D21" s="81">
        <v>6868</v>
      </c>
      <c r="E21" s="81"/>
      <c r="F21" s="81" t="s">
        <v>918</v>
      </c>
      <c r="G21" s="102">
        <v>43555</v>
      </c>
      <c r="H21" s="81"/>
      <c r="I21" s="91">
        <v>6.9400000000000031</v>
      </c>
      <c r="J21" s="94" t="s">
        <v>142</v>
      </c>
      <c r="K21" s="95">
        <v>1.7300000000000003E-2</v>
      </c>
      <c r="L21" s="95">
        <v>1.7300000000000003E-2</v>
      </c>
      <c r="M21" s="91">
        <v>16558679.43</v>
      </c>
      <c r="N21" s="93">
        <v>110.11</v>
      </c>
      <c r="O21" s="91">
        <v>18232.759729999998</v>
      </c>
      <c r="P21" s="92">
        <v>1.6601903019568046E-3</v>
      </c>
      <c r="Q21" s="92">
        <v>1.5255238127685102E-4</v>
      </c>
    </row>
    <row r="22" spans="2:17">
      <c r="B22" s="84" t="s">
        <v>3965</v>
      </c>
      <c r="C22" s="94" t="s">
        <v>3551</v>
      </c>
      <c r="D22" s="81">
        <v>6867</v>
      </c>
      <c r="E22" s="81"/>
      <c r="F22" s="81" t="s">
        <v>918</v>
      </c>
      <c r="G22" s="102">
        <v>43555</v>
      </c>
      <c r="H22" s="81"/>
      <c r="I22" s="91">
        <v>6.9100000000000019</v>
      </c>
      <c r="J22" s="94" t="s">
        <v>142</v>
      </c>
      <c r="K22" s="95">
        <v>9.1999999999999998E-3</v>
      </c>
      <c r="L22" s="95">
        <v>9.1999999999999998E-3</v>
      </c>
      <c r="M22" s="91">
        <v>41319428.239999995</v>
      </c>
      <c r="N22" s="93">
        <v>107.99</v>
      </c>
      <c r="O22" s="91">
        <v>44620.845479999996</v>
      </c>
      <c r="P22" s="92">
        <v>4.0629666615482306E-3</v>
      </c>
      <c r="Q22" s="92">
        <v>3.7333987467405816E-4</v>
      </c>
    </row>
    <row r="23" spans="2:17">
      <c r="B23" s="84" t="s">
        <v>3965</v>
      </c>
      <c r="C23" s="94" t="s">
        <v>3551</v>
      </c>
      <c r="D23" s="81">
        <v>6866</v>
      </c>
      <c r="E23" s="81"/>
      <c r="F23" s="81" t="s">
        <v>918</v>
      </c>
      <c r="G23" s="102">
        <v>43555</v>
      </c>
      <c r="H23" s="81"/>
      <c r="I23" s="91">
        <v>7.5000000000000009</v>
      </c>
      <c r="J23" s="94" t="s">
        <v>142</v>
      </c>
      <c r="K23" s="95">
        <v>3.6000000000000003E-3</v>
      </c>
      <c r="L23" s="95">
        <v>3.6000000000000003E-3</v>
      </c>
      <c r="M23" s="91">
        <v>57540390.340000004</v>
      </c>
      <c r="N23" s="93">
        <v>106.96</v>
      </c>
      <c r="O23" s="91">
        <v>61544.880159999986</v>
      </c>
      <c r="P23" s="92">
        <v>5.6039905472239629E-3</v>
      </c>
      <c r="Q23" s="92">
        <v>5.1494223380556898E-4</v>
      </c>
    </row>
    <row r="24" spans="2:17">
      <c r="B24" s="84" t="s">
        <v>3965</v>
      </c>
      <c r="C24" s="94" t="s">
        <v>3551</v>
      </c>
      <c r="D24" s="81">
        <v>6865</v>
      </c>
      <c r="E24" s="81"/>
      <c r="F24" s="81" t="s">
        <v>918</v>
      </c>
      <c r="G24" s="102">
        <v>43555</v>
      </c>
      <c r="H24" s="81"/>
      <c r="I24" s="91">
        <v>4.99</v>
      </c>
      <c r="J24" s="94" t="s">
        <v>142</v>
      </c>
      <c r="K24" s="95">
        <v>1.6899999999999998E-2</v>
      </c>
      <c r="L24" s="95">
        <v>1.6899999999999998E-2</v>
      </c>
      <c r="M24" s="91">
        <v>40528045.719999999</v>
      </c>
      <c r="N24" s="93">
        <v>116.95</v>
      </c>
      <c r="O24" s="91">
        <v>47396.948830000001</v>
      </c>
      <c r="P24" s="92">
        <v>4.3157457211722341E-3</v>
      </c>
      <c r="Q24" s="92">
        <v>3.9656736096711336E-4</v>
      </c>
    </row>
    <row r="25" spans="2:17">
      <c r="B25" s="84" t="s">
        <v>3965</v>
      </c>
      <c r="C25" s="94" t="s">
        <v>3551</v>
      </c>
      <c r="D25" s="81">
        <v>5212</v>
      </c>
      <c r="E25" s="81"/>
      <c r="F25" s="81" t="s">
        <v>918</v>
      </c>
      <c r="G25" s="102">
        <v>42643</v>
      </c>
      <c r="H25" s="81"/>
      <c r="I25" s="91">
        <v>8.6700000000000017</v>
      </c>
      <c r="J25" s="94" t="s">
        <v>142</v>
      </c>
      <c r="K25" s="95">
        <v>1.9500000000000003E-2</v>
      </c>
      <c r="L25" s="95">
        <v>1.9500000000000003E-2</v>
      </c>
      <c r="M25" s="91">
        <v>81739485.329999998</v>
      </c>
      <c r="N25" s="93">
        <v>99.33</v>
      </c>
      <c r="O25" s="91">
        <v>81175.137309999991</v>
      </c>
      <c r="P25" s="92">
        <v>7.3914304646010912E-3</v>
      </c>
      <c r="Q25" s="92">
        <v>6.7918739019744948E-4</v>
      </c>
    </row>
    <row r="26" spans="2:17">
      <c r="B26" s="84" t="s">
        <v>3965</v>
      </c>
      <c r="C26" s="94" t="s">
        <v>3551</v>
      </c>
      <c r="D26" s="81">
        <v>5211</v>
      </c>
      <c r="E26" s="81"/>
      <c r="F26" s="81" t="s">
        <v>918</v>
      </c>
      <c r="G26" s="102">
        <v>42643</v>
      </c>
      <c r="H26" s="81"/>
      <c r="I26" s="91">
        <v>5.8000000000000007</v>
      </c>
      <c r="J26" s="94" t="s">
        <v>142</v>
      </c>
      <c r="K26" s="95">
        <v>2.7400000000000001E-2</v>
      </c>
      <c r="L26" s="95">
        <v>2.7400000000000001E-2</v>
      </c>
      <c r="M26" s="91">
        <v>77637189.859999999</v>
      </c>
      <c r="N26" s="93">
        <v>106.57</v>
      </c>
      <c r="O26" s="91">
        <v>82737.953229999985</v>
      </c>
      <c r="P26" s="92">
        <v>7.5337332137487487E-3</v>
      </c>
      <c r="Q26" s="92">
        <v>6.9226337505239673E-4</v>
      </c>
    </row>
    <row r="27" spans="2:17">
      <c r="B27" s="84" t="s">
        <v>3965</v>
      </c>
      <c r="C27" s="94" t="s">
        <v>3551</v>
      </c>
      <c r="D27" s="81">
        <v>6027</v>
      </c>
      <c r="E27" s="81"/>
      <c r="F27" s="81" t="s">
        <v>918</v>
      </c>
      <c r="G27" s="102">
        <v>43100</v>
      </c>
      <c r="H27" s="81"/>
      <c r="I27" s="91">
        <v>10.259999999999998</v>
      </c>
      <c r="J27" s="94" t="s">
        <v>142</v>
      </c>
      <c r="K27" s="95">
        <v>1.9199999999999998E-2</v>
      </c>
      <c r="L27" s="95">
        <v>1.9199999999999998E-2</v>
      </c>
      <c r="M27" s="91">
        <v>125572236.12</v>
      </c>
      <c r="N27" s="93">
        <v>101.09</v>
      </c>
      <c r="O27" s="91">
        <v>126940.97348</v>
      </c>
      <c r="P27" s="92">
        <v>1.1558654653123756E-2</v>
      </c>
      <c r="Q27" s="92">
        <v>1.0621073316790532E-3</v>
      </c>
    </row>
    <row r="28" spans="2:17">
      <c r="B28" s="84" t="s">
        <v>3965</v>
      </c>
      <c r="C28" s="94" t="s">
        <v>3551</v>
      </c>
      <c r="D28" s="81">
        <v>5025</v>
      </c>
      <c r="E28" s="81"/>
      <c r="F28" s="81" t="s">
        <v>918</v>
      </c>
      <c r="G28" s="102">
        <v>42551</v>
      </c>
      <c r="H28" s="81"/>
      <c r="I28" s="91">
        <v>9.64</v>
      </c>
      <c r="J28" s="94" t="s">
        <v>142</v>
      </c>
      <c r="K28" s="95">
        <v>2.2099999999999991E-2</v>
      </c>
      <c r="L28" s="95">
        <v>2.2099999999999991E-2</v>
      </c>
      <c r="M28" s="91">
        <v>80551037.950000003</v>
      </c>
      <c r="N28" s="93">
        <v>97.77</v>
      </c>
      <c r="O28" s="91">
        <v>78753.331820000021</v>
      </c>
      <c r="P28" s="92">
        <v>7.1709121202986571E-3</v>
      </c>
      <c r="Q28" s="92">
        <v>6.589242923472127E-4</v>
      </c>
    </row>
    <row r="29" spans="2:17">
      <c r="B29" s="84" t="s">
        <v>3965</v>
      </c>
      <c r="C29" s="94" t="s">
        <v>3551</v>
      </c>
      <c r="D29" s="81">
        <v>5024</v>
      </c>
      <c r="E29" s="81"/>
      <c r="F29" s="81" t="s">
        <v>918</v>
      </c>
      <c r="G29" s="102">
        <v>42551</v>
      </c>
      <c r="H29" s="81"/>
      <c r="I29" s="91">
        <v>7.0000000000000009</v>
      </c>
      <c r="J29" s="94" t="s">
        <v>142</v>
      </c>
      <c r="K29" s="95">
        <v>2.8800000000000003E-2</v>
      </c>
      <c r="L29" s="95">
        <v>2.8800000000000003E-2</v>
      </c>
      <c r="M29" s="91">
        <v>62344155.140000001</v>
      </c>
      <c r="N29" s="93">
        <v>110.56</v>
      </c>
      <c r="O29" s="91">
        <v>68924.522559999998</v>
      </c>
      <c r="P29" s="92">
        <v>6.2759464620617249E-3</v>
      </c>
      <c r="Q29" s="92">
        <v>5.7668724869979079E-4</v>
      </c>
    </row>
    <row r="30" spans="2:17">
      <c r="B30" s="84" t="s">
        <v>3965</v>
      </c>
      <c r="C30" s="94" t="s">
        <v>3551</v>
      </c>
      <c r="D30" s="81">
        <v>6026</v>
      </c>
      <c r="E30" s="81"/>
      <c r="F30" s="81" t="s">
        <v>918</v>
      </c>
      <c r="G30" s="102">
        <v>43100</v>
      </c>
      <c r="H30" s="81"/>
      <c r="I30" s="91">
        <v>7.7399999999999984</v>
      </c>
      <c r="J30" s="94" t="s">
        <v>142</v>
      </c>
      <c r="K30" s="95">
        <v>2.6899999999999993E-2</v>
      </c>
      <c r="L30" s="95">
        <v>2.6899999999999993E-2</v>
      </c>
      <c r="M30" s="91">
        <v>168641185.35000002</v>
      </c>
      <c r="N30" s="93">
        <v>108.59</v>
      </c>
      <c r="O30" s="91">
        <v>183127.46317000006</v>
      </c>
      <c r="P30" s="92">
        <v>1.6674735085580268E-2</v>
      </c>
      <c r="Q30" s="92">
        <v>1.5322162413957474E-3</v>
      </c>
    </row>
    <row r="31" spans="2:17">
      <c r="B31" s="84" t="s">
        <v>3965</v>
      </c>
      <c r="C31" s="94" t="s">
        <v>3551</v>
      </c>
      <c r="D31" s="81">
        <v>5023</v>
      </c>
      <c r="E31" s="81"/>
      <c r="F31" s="81" t="s">
        <v>918</v>
      </c>
      <c r="G31" s="102">
        <v>42551</v>
      </c>
      <c r="H31" s="81"/>
      <c r="I31" s="91">
        <v>9.7700000000000014</v>
      </c>
      <c r="J31" s="94" t="s">
        <v>142</v>
      </c>
      <c r="K31" s="95">
        <v>1.29E-2</v>
      </c>
      <c r="L31" s="95">
        <v>1.29E-2</v>
      </c>
      <c r="M31" s="91">
        <v>72244333.890000001</v>
      </c>
      <c r="N31" s="93">
        <v>102.01</v>
      </c>
      <c r="O31" s="91">
        <v>73689.376399999994</v>
      </c>
      <c r="P31" s="92">
        <v>6.7098118917911405E-3</v>
      </c>
      <c r="Q31" s="92">
        <v>6.1655448824510922E-4</v>
      </c>
    </row>
    <row r="32" spans="2:17">
      <c r="B32" s="84" t="s">
        <v>3965</v>
      </c>
      <c r="C32" s="94" t="s">
        <v>3551</v>
      </c>
      <c r="D32" s="81">
        <v>5210</v>
      </c>
      <c r="E32" s="81"/>
      <c r="F32" s="81" t="s">
        <v>918</v>
      </c>
      <c r="G32" s="102">
        <v>42643</v>
      </c>
      <c r="H32" s="81"/>
      <c r="I32" s="91">
        <v>8.9299999999999979</v>
      </c>
      <c r="J32" s="94" t="s">
        <v>142</v>
      </c>
      <c r="K32" s="95">
        <v>5.4999999999999997E-3</v>
      </c>
      <c r="L32" s="95">
        <v>5.4999999999999997E-3</v>
      </c>
      <c r="M32" s="91">
        <v>59393428.130000003</v>
      </c>
      <c r="N32" s="93">
        <v>108.05</v>
      </c>
      <c r="O32" s="91">
        <v>64171.45003</v>
      </c>
      <c r="P32" s="92">
        <v>5.8431537836270116E-3</v>
      </c>
      <c r="Q32" s="92">
        <v>5.3691858265193912E-4</v>
      </c>
    </row>
    <row r="33" spans="2:17">
      <c r="B33" s="84" t="s">
        <v>3965</v>
      </c>
      <c r="C33" s="94" t="s">
        <v>3551</v>
      </c>
      <c r="D33" s="81">
        <v>6025</v>
      </c>
      <c r="E33" s="81"/>
      <c r="F33" s="81" t="s">
        <v>918</v>
      </c>
      <c r="G33" s="102">
        <v>43100</v>
      </c>
      <c r="H33" s="81"/>
      <c r="I33" s="91">
        <v>10.38</v>
      </c>
      <c r="J33" s="94" t="s">
        <v>142</v>
      </c>
      <c r="K33" s="95">
        <v>1.3400000000000002E-2</v>
      </c>
      <c r="L33" s="95">
        <v>1.3400000000000002E-2</v>
      </c>
      <c r="M33" s="91">
        <v>70083816.729999989</v>
      </c>
      <c r="N33" s="93">
        <v>106.94</v>
      </c>
      <c r="O33" s="91">
        <v>74947.624989999997</v>
      </c>
      <c r="P33" s="92">
        <v>6.8243821563864519E-3</v>
      </c>
      <c r="Q33" s="92">
        <v>6.270821769485868E-4</v>
      </c>
    </row>
    <row r="34" spans="2:17">
      <c r="B34" s="84" t="s">
        <v>3965</v>
      </c>
      <c r="C34" s="94" t="s">
        <v>3551</v>
      </c>
      <c r="D34" s="81">
        <v>5022</v>
      </c>
      <c r="E34" s="81"/>
      <c r="F34" s="81" t="s">
        <v>918</v>
      </c>
      <c r="G34" s="102">
        <v>42551</v>
      </c>
      <c r="H34" s="81"/>
      <c r="I34" s="91">
        <v>8.14</v>
      </c>
      <c r="J34" s="94" t="s">
        <v>142</v>
      </c>
      <c r="K34" s="95">
        <v>1.9099999999999999E-2</v>
      </c>
      <c r="L34" s="95">
        <v>1.9099999999999999E-2</v>
      </c>
      <c r="M34" s="91">
        <v>53211456.350000009</v>
      </c>
      <c r="N34" s="93">
        <v>108.04</v>
      </c>
      <c r="O34" s="91">
        <v>57483.892820000001</v>
      </c>
      <c r="P34" s="92">
        <v>5.234215927359692E-3</v>
      </c>
      <c r="Q34" s="92">
        <v>4.8096420205249308E-4</v>
      </c>
    </row>
    <row r="35" spans="2:17">
      <c r="B35" s="84" t="s">
        <v>3965</v>
      </c>
      <c r="C35" s="94" t="s">
        <v>3551</v>
      </c>
      <c r="D35" s="81">
        <v>6024</v>
      </c>
      <c r="E35" s="81"/>
      <c r="F35" s="81" t="s">
        <v>918</v>
      </c>
      <c r="G35" s="102">
        <v>43100</v>
      </c>
      <c r="H35" s="81"/>
      <c r="I35" s="91">
        <v>8.8699999999999992</v>
      </c>
      <c r="J35" s="94" t="s">
        <v>142</v>
      </c>
      <c r="K35" s="95">
        <v>1.4000000000000002E-2</v>
      </c>
      <c r="L35" s="95">
        <v>1.4000000000000002E-2</v>
      </c>
      <c r="M35" s="91">
        <v>54454507.509999998</v>
      </c>
      <c r="N35" s="93">
        <v>113.48</v>
      </c>
      <c r="O35" s="91">
        <v>61794.981</v>
      </c>
      <c r="P35" s="92">
        <v>5.6267635665160501E-3</v>
      </c>
      <c r="Q35" s="92">
        <v>5.1703481217913057E-4</v>
      </c>
    </row>
    <row r="36" spans="2:17">
      <c r="B36" s="84" t="s">
        <v>3965</v>
      </c>
      <c r="C36" s="94" t="s">
        <v>3551</v>
      </c>
      <c r="D36" s="81">
        <v>5209</v>
      </c>
      <c r="E36" s="81"/>
      <c r="F36" s="81" t="s">
        <v>918</v>
      </c>
      <c r="G36" s="102">
        <v>42643</v>
      </c>
      <c r="H36" s="81"/>
      <c r="I36" s="91">
        <v>6.9400000000000013</v>
      </c>
      <c r="J36" s="94" t="s">
        <v>142</v>
      </c>
      <c r="K36" s="95">
        <v>1.5599999999999998E-2</v>
      </c>
      <c r="L36" s="95">
        <v>1.5599999999999998E-2</v>
      </c>
      <c r="M36" s="91">
        <v>44267782.649999999</v>
      </c>
      <c r="N36" s="93">
        <v>108.73</v>
      </c>
      <c r="O36" s="91">
        <v>48124.521459999996</v>
      </c>
      <c r="P36" s="92">
        <v>4.3819951009799281E-3</v>
      </c>
      <c r="Q36" s="92">
        <v>4.0265491649364916E-4</v>
      </c>
    </row>
    <row r="37" spans="2:17">
      <c r="B37" s="80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91"/>
      <c r="N37" s="93"/>
      <c r="O37" s="81"/>
      <c r="P37" s="92"/>
      <c r="Q37" s="81"/>
    </row>
    <row r="38" spans="2:17">
      <c r="B38" s="97" t="s">
        <v>40</v>
      </c>
      <c r="C38" s="79"/>
      <c r="D38" s="79"/>
      <c r="E38" s="79"/>
      <c r="F38" s="79"/>
      <c r="G38" s="79"/>
      <c r="H38" s="79"/>
      <c r="I38" s="88">
        <v>5.5256188417458896</v>
      </c>
      <c r="J38" s="79"/>
      <c r="K38" s="79"/>
      <c r="L38" s="99">
        <v>1.4159956845977565E-2</v>
      </c>
      <c r="M38" s="88"/>
      <c r="N38" s="90"/>
      <c r="O38" s="88">
        <v>5335377.667580002</v>
      </c>
      <c r="P38" s="89">
        <v>0.48581467600973183</v>
      </c>
      <c r="Q38" s="89">
        <v>4.4640777383877728E-2</v>
      </c>
    </row>
    <row r="39" spans="2:17">
      <c r="B39" s="84" t="s">
        <v>3966</v>
      </c>
      <c r="C39" s="94" t="s">
        <v>3560</v>
      </c>
      <c r="D39" s="81" t="s">
        <v>3561</v>
      </c>
      <c r="E39" s="81"/>
      <c r="F39" s="81" t="s">
        <v>405</v>
      </c>
      <c r="G39" s="102">
        <v>42368</v>
      </c>
      <c r="H39" s="81" t="s">
        <v>338</v>
      </c>
      <c r="I39" s="91">
        <v>9.3499999999999979</v>
      </c>
      <c r="J39" s="94" t="s">
        <v>142</v>
      </c>
      <c r="K39" s="95">
        <v>3.1699999999999999E-2</v>
      </c>
      <c r="L39" s="95">
        <v>6.9999999999999975E-3</v>
      </c>
      <c r="M39" s="91">
        <v>9442849.9000000004</v>
      </c>
      <c r="N39" s="93">
        <v>126.98</v>
      </c>
      <c r="O39" s="91">
        <v>11990.531440000002</v>
      </c>
      <c r="P39" s="92">
        <v>1.0918020259567235E-3</v>
      </c>
      <c r="Q39" s="92">
        <v>1.0032404041047218E-4</v>
      </c>
    </row>
    <row r="40" spans="2:17">
      <c r="B40" s="84" t="s">
        <v>3966</v>
      </c>
      <c r="C40" s="94" t="s">
        <v>3560</v>
      </c>
      <c r="D40" s="81" t="s">
        <v>3562</v>
      </c>
      <c r="E40" s="81"/>
      <c r="F40" s="81" t="s">
        <v>405</v>
      </c>
      <c r="G40" s="102">
        <v>42388</v>
      </c>
      <c r="H40" s="81" t="s">
        <v>338</v>
      </c>
      <c r="I40" s="91">
        <v>9.3399999999999981</v>
      </c>
      <c r="J40" s="94" t="s">
        <v>142</v>
      </c>
      <c r="K40" s="95">
        <v>3.1899999999999998E-2</v>
      </c>
      <c r="L40" s="95">
        <v>6.9999999999999993E-3</v>
      </c>
      <c r="M40" s="91">
        <v>13219989.9</v>
      </c>
      <c r="N40" s="93">
        <v>127.29</v>
      </c>
      <c r="O40" s="91">
        <v>16827.724890000001</v>
      </c>
      <c r="P40" s="92">
        <v>1.5322543641271985E-3</v>
      </c>
      <c r="Q40" s="92">
        <v>1.4079654103143474E-4</v>
      </c>
    </row>
    <row r="41" spans="2:17">
      <c r="B41" s="84" t="s">
        <v>3966</v>
      </c>
      <c r="C41" s="94" t="s">
        <v>3560</v>
      </c>
      <c r="D41" s="81" t="s">
        <v>3563</v>
      </c>
      <c r="E41" s="81"/>
      <c r="F41" s="81" t="s">
        <v>405</v>
      </c>
      <c r="G41" s="102">
        <v>42509</v>
      </c>
      <c r="H41" s="81" t="s">
        <v>338</v>
      </c>
      <c r="I41" s="91">
        <v>9.4499999999999993</v>
      </c>
      <c r="J41" s="94" t="s">
        <v>142</v>
      </c>
      <c r="K41" s="95">
        <v>2.7400000000000001E-2</v>
      </c>
      <c r="L41" s="95">
        <v>8.4000000000000012E-3</v>
      </c>
      <c r="M41" s="91">
        <v>13219989.9</v>
      </c>
      <c r="N41" s="93">
        <v>121.79</v>
      </c>
      <c r="O41" s="91">
        <v>16100.625039999999</v>
      </c>
      <c r="P41" s="92">
        <v>1.4660480334674432E-3</v>
      </c>
      <c r="Q41" s="92">
        <v>1.34712941226133E-4</v>
      </c>
    </row>
    <row r="42" spans="2:17">
      <c r="B42" s="84" t="s">
        <v>3966</v>
      </c>
      <c r="C42" s="94" t="s">
        <v>3560</v>
      </c>
      <c r="D42" s="81" t="s">
        <v>3564</v>
      </c>
      <c r="E42" s="81"/>
      <c r="F42" s="81" t="s">
        <v>405</v>
      </c>
      <c r="G42" s="102">
        <v>42723</v>
      </c>
      <c r="H42" s="81" t="s">
        <v>338</v>
      </c>
      <c r="I42" s="91">
        <v>9.2799999999999994</v>
      </c>
      <c r="J42" s="94" t="s">
        <v>142</v>
      </c>
      <c r="K42" s="95">
        <v>3.15E-2</v>
      </c>
      <c r="L42" s="95">
        <v>1.0899999999999998E-2</v>
      </c>
      <c r="M42" s="91">
        <v>1888569.98</v>
      </c>
      <c r="N42" s="93">
        <v>122.67</v>
      </c>
      <c r="O42" s="91">
        <v>2316.70885</v>
      </c>
      <c r="P42" s="92">
        <v>2.1094873305981429E-4</v>
      </c>
      <c r="Q42" s="92">
        <v>1.9383760715671706E-5</v>
      </c>
    </row>
    <row r="43" spans="2:17">
      <c r="B43" s="84" t="s">
        <v>3966</v>
      </c>
      <c r="C43" s="94" t="s">
        <v>3560</v>
      </c>
      <c r="D43" s="81" t="s">
        <v>3565</v>
      </c>
      <c r="E43" s="81"/>
      <c r="F43" s="81" t="s">
        <v>405</v>
      </c>
      <c r="G43" s="102">
        <v>42918</v>
      </c>
      <c r="H43" s="81" t="s">
        <v>338</v>
      </c>
      <c r="I43" s="91">
        <v>9.2099999999999991</v>
      </c>
      <c r="J43" s="94" t="s">
        <v>142</v>
      </c>
      <c r="K43" s="95">
        <v>3.1899999999999998E-2</v>
      </c>
      <c r="L43" s="95">
        <v>1.3599999999999999E-2</v>
      </c>
      <c r="M43" s="91">
        <v>9442849.9000000004</v>
      </c>
      <c r="N43" s="93">
        <v>119.28</v>
      </c>
      <c r="O43" s="91">
        <v>11263.431460000002</v>
      </c>
      <c r="P43" s="92">
        <v>1.025595683459773E-3</v>
      </c>
      <c r="Q43" s="92">
        <v>9.4240439517468433E-5</v>
      </c>
    </row>
    <row r="44" spans="2:17">
      <c r="B44" s="84" t="s">
        <v>3968</v>
      </c>
      <c r="C44" s="94" t="s">
        <v>3560</v>
      </c>
      <c r="D44" s="81" t="s">
        <v>3566</v>
      </c>
      <c r="E44" s="81"/>
      <c r="F44" s="81" t="s">
        <v>442</v>
      </c>
      <c r="G44" s="102">
        <v>42229</v>
      </c>
      <c r="H44" s="81" t="s">
        <v>140</v>
      </c>
      <c r="I44" s="91">
        <v>3.87</v>
      </c>
      <c r="J44" s="94" t="s">
        <v>141</v>
      </c>
      <c r="K44" s="95">
        <v>9.8519999999999996E-2</v>
      </c>
      <c r="L44" s="95">
        <v>2.7399999999999994E-2</v>
      </c>
      <c r="M44" s="91">
        <v>17939859.84</v>
      </c>
      <c r="N44" s="93">
        <v>129.28</v>
      </c>
      <c r="O44" s="91">
        <v>80153.801160000003</v>
      </c>
      <c r="P44" s="92">
        <v>7.2984323449320244E-3</v>
      </c>
      <c r="Q44" s="92">
        <v>6.7064193333442367E-4</v>
      </c>
    </row>
    <row r="45" spans="2:17">
      <c r="B45" s="84" t="s">
        <v>3968</v>
      </c>
      <c r="C45" s="94" t="s">
        <v>3560</v>
      </c>
      <c r="D45" s="81" t="s">
        <v>3567</v>
      </c>
      <c r="E45" s="81"/>
      <c r="F45" s="81" t="s">
        <v>442</v>
      </c>
      <c r="G45" s="102">
        <v>43277</v>
      </c>
      <c r="H45" s="81" t="s">
        <v>140</v>
      </c>
      <c r="I45" s="91">
        <v>3.87</v>
      </c>
      <c r="J45" s="94" t="s">
        <v>141</v>
      </c>
      <c r="K45" s="95">
        <v>9.8519999999999996E-2</v>
      </c>
      <c r="L45" s="95">
        <v>2.7399999999999994E-2</v>
      </c>
      <c r="M45" s="91">
        <v>26570324.359999999</v>
      </c>
      <c r="N45" s="93">
        <v>129.28</v>
      </c>
      <c r="O45" s="91">
        <v>118713.99862</v>
      </c>
      <c r="P45" s="92">
        <v>1.0809544585351561E-2</v>
      </c>
      <c r="Q45" s="92">
        <v>9.9327273811323385E-4</v>
      </c>
    </row>
    <row r="46" spans="2:17">
      <c r="B46" s="84" t="s">
        <v>3968</v>
      </c>
      <c r="C46" s="94" t="s">
        <v>3560</v>
      </c>
      <c r="D46" s="81" t="s">
        <v>3568</v>
      </c>
      <c r="E46" s="81"/>
      <c r="F46" s="81" t="s">
        <v>442</v>
      </c>
      <c r="G46" s="102">
        <v>41274</v>
      </c>
      <c r="H46" s="81" t="s">
        <v>140</v>
      </c>
      <c r="I46" s="91">
        <v>3.8600000000000003</v>
      </c>
      <c r="J46" s="94" t="s">
        <v>142</v>
      </c>
      <c r="K46" s="95">
        <v>3.8450999999999999E-2</v>
      </c>
      <c r="L46" s="95">
        <v>-1.9E-3</v>
      </c>
      <c r="M46" s="91">
        <v>220784564.30000001</v>
      </c>
      <c r="N46" s="93">
        <v>149.77000000000001</v>
      </c>
      <c r="O46" s="91">
        <v>330669.17512000003</v>
      </c>
      <c r="P46" s="92">
        <v>3.0109197171452023E-2</v>
      </c>
      <c r="Q46" s="92">
        <v>2.7666886870892837E-3</v>
      </c>
    </row>
    <row r="47" spans="2:17">
      <c r="B47" s="84" t="s">
        <v>3969</v>
      </c>
      <c r="C47" s="94" t="s">
        <v>3551</v>
      </c>
      <c r="D47" s="81">
        <v>6686</v>
      </c>
      <c r="E47" s="81"/>
      <c r="F47" s="81" t="s">
        <v>3559</v>
      </c>
      <c r="G47" s="102">
        <v>43471</v>
      </c>
      <c r="H47" s="81" t="s">
        <v>3495</v>
      </c>
      <c r="I47" s="91">
        <v>1</v>
      </c>
      <c r="J47" s="94" t="s">
        <v>142</v>
      </c>
      <c r="K47" s="95">
        <v>2.2970000000000001E-2</v>
      </c>
      <c r="L47" s="95">
        <v>1.2500000000000004E-2</v>
      </c>
      <c r="M47" s="91">
        <v>102220462</v>
      </c>
      <c r="N47" s="93">
        <v>102.17</v>
      </c>
      <c r="O47" s="91">
        <v>104438.64686999997</v>
      </c>
      <c r="P47" s="92">
        <v>9.5096974484764601E-3</v>
      </c>
      <c r="Q47" s="92">
        <v>8.7383174644350113E-4</v>
      </c>
    </row>
    <row r="48" spans="2:17">
      <c r="B48" s="84" t="s">
        <v>3970</v>
      </c>
      <c r="C48" s="94" t="s">
        <v>3551</v>
      </c>
      <c r="D48" s="81" t="s">
        <v>3569</v>
      </c>
      <c r="E48" s="81"/>
      <c r="F48" s="81" t="s">
        <v>3559</v>
      </c>
      <c r="G48" s="102">
        <v>42201</v>
      </c>
      <c r="H48" s="81" t="s">
        <v>3495</v>
      </c>
      <c r="I48" s="91">
        <v>6.95</v>
      </c>
      <c r="J48" s="94" t="s">
        <v>142</v>
      </c>
      <c r="K48" s="95">
        <v>4.2030000000000005E-2</v>
      </c>
      <c r="L48" s="95">
        <v>9.5999999999999992E-3</v>
      </c>
      <c r="M48" s="91">
        <v>7664599.6799999997</v>
      </c>
      <c r="N48" s="93">
        <v>126.38</v>
      </c>
      <c r="O48" s="91">
        <v>9686.5209700000014</v>
      </c>
      <c r="P48" s="92">
        <v>8.8200954832059445E-4</v>
      </c>
      <c r="Q48" s="92">
        <v>8.1046526260654733E-5</v>
      </c>
    </row>
    <row r="49" spans="2:17">
      <c r="B49" s="84" t="s">
        <v>3970</v>
      </c>
      <c r="C49" s="94" t="s">
        <v>3560</v>
      </c>
      <c r="D49" s="81" t="s">
        <v>3570</v>
      </c>
      <c r="E49" s="81"/>
      <c r="F49" s="81" t="s">
        <v>3559</v>
      </c>
      <c r="G49" s="102">
        <v>40742</v>
      </c>
      <c r="H49" s="81" t="s">
        <v>3495</v>
      </c>
      <c r="I49" s="91">
        <v>4.96</v>
      </c>
      <c r="J49" s="94" t="s">
        <v>142</v>
      </c>
      <c r="K49" s="95">
        <v>4.4999999999999998E-2</v>
      </c>
      <c r="L49" s="95">
        <v>-2E-3</v>
      </c>
      <c r="M49" s="91">
        <v>93981344.140000001</v>
      </c>
      <c r="N49" s="93">
        <v>130.94999999999999</v>
      </c>
      <c r="O49" s="91">
        <v>123068.56865999999</v>
      </c>
      <c r="P49" s="92">
        <v>1.1206051480448984E-2</v>
      </c>
      <c r="Q49" s="92">
        <v>1.0297071582929611E-3</v>
      </c>
    </row>
    <row r="50" spans="2:17">
      <c r="B50" s="84" t="s">
        <v>3971</v>
      </c>
      <c r="C50" s="94" t="s">
        <v>3560</v>
      </c>
      <c r="D50" s="81" t="s">
        <v>3571</v>
      </c>
      <c r="E50" s="81"/>
      <c r="F50" s="81" t="s">
        <v>518</v>
      </c>
      <c r="G50" s="102">
        <v>43431</v>
      </c>
      <c r="H50" s="81" t="s">
        <v>338</v>
      </c>
      <c r="I50" s="91">
        <v>10.249999999999998</v>
      </c>
      <c r="J50" s="94" t="s">
        <v>142</v>
      </c>
      <c r="K50" s="95">
        <v>3.9599999999999996E-2</v>
      </c>
      <c r="L50" s="95">
        <v>2.1900000000000003E-2</v>
      </c>
      <c r="M50" s="91">
        <v>5092580.05</v>
      </c>
      <c r="N50" s="93">
        <v>119.36</v>
      </c>
      <c r="O50" s="91">
        <v>6078.5035499999994</v>
      </c>
      <c r="P50" s="92">
        <v>5.5348026264590109E-4</v>
      </c>
      <c r="Q50" s="92">
        <v>5.0858466018533577E-5</v>
      </c>
    </row>
    <row r="51" spans="2:17">
      <c r="B51" s="84" t="s">
        <v>3971</v>
      </c>
      <c r="C51" s="94" t="s">
        <v>3560</v>
      </c>
      <c r="D51" s="81" t="s">
        <v>3572</v>
      </c>
      <c r="E51" s="81"/>
      <c r="F51" s="81" t="s">
        <v>518</v>
      </c>
      <c r="G51" s="102">
        <v>43276</v>
      </c>
      <c r="H51" s="81" t="s">
        <v>338</v>
      </c>
      <c r="I51" s="91">
        <v>10.319999999999999</v>
      </c>
      <c r="J51" s="94" t="s">
        <v>142</v>
      </c>
      <c r="K51" s="95">
        <v>3.56E-2</v>
      </c>
      <c r="L51" s="95">
        <v>2.2799999999999994E-2</v>
      </c>
      <c r="M51" s="91">
        <v>5094085.0000000009</v>
      </c>
      <c r="N51" s="93">
        <v>114.64</v>
      </c>
      <c r="O51" s="91">
        <v>5839.8587500000012</v>
      </c>
      <c r="P51" s="92">
        <v>5.3175037707512145E-4</v>
      </c>
      <c r="Q51" s="92">
        <v>4.8861739628318727E-5</v>
      </c>
    </row>
    <row r="52" spans="2:17">
      <c r="B52" s="84" t="s">
        <v>3971</v>
      </c>
      <c r="C52" s="94" t="s">
        <v>3560</v>
      </c>
      <c r="D52" s="81" t="s">
        <v>3573</v>
      </c>
      <c r="E52" s="81"/>
      <c r="F52" s="81" t="s">
        <v>518</v>
      </c>
      <c r="G52" s="102">
        <v>43222</v>
      </c>
      <c r="H52" s="81" t="s">
        <v>338</v>
      </c>
      <c r="I52" s="91">
        <v>10.33</v>
      </c>
      <c r="J52" s="94" t="s">
        <v>142</v>
      </c>
      <c r="K52" s="95">
        <v>3.5200000000000002E-2</v>
      </c>
      <c r="L52" s="95">
        <v>2.2800000000000001E-2</v>
      </c>
      <c r="M52" s="91">
        <v>24352624.790000007</v>
      </c>
      <c r="N52" s="93">
        <v>115.2</v>
      </c>
      <c r="O52" s="91">
        <v>28054.223329999997</v>
      </c>
      <c r="P52" s="92">
        <v>2.5544870985581914E-3</v>
      </c>
      <c r="Q52" s="92">
        <v>2.3472796423803304E-4</v>
      </c>
    </row>
    <row r="53" spans="2:17">
      <c r="B53" s="84" t="s">
        <v>3971</v>
      </c>
      <c r="C53" s="94" t="s">
        <v>3560</v>
      </c>
      <c r="D53" s="81" t="s">
        <v>3574</v>
      </c>
      <c r="E53" s="81"/>
      <c r="F53" s="81" t="s">
        <v>518</v>
      </c>
      <c r="G53" s="102">
        <v>43500</v>
      </c>
      <c r="H53" s="81" t="s">
        <v>338</v>
      </c>
      <c r="I53" s="91">
        <v>10.370000000000001</v>
      </c>
      <c r="J53" s="94" t="s">
        <v>142</v>
      </c>
      <c r="K53" s="95">
        <v>3.7499999999999999E-2</v>
      </c>
      <c r="L53" s="95">
        <v>1.9599999999999996E-2</v>
      </c>
      <c r="M53" s="91">
        <v>9579708.4799999986</v>
      </c>
      <c r="N53" s="93">
        <v>120.48</v>
      </c>
      <c r="O53" s="91">
        <v>11541.63335</v>
      </c>
      <c r="P53" s="92">
        <v>1.0509274536691998E-3</v>
      </c>
      <c r="Q53" s="92">
        <v>9.6568137651140948E-5</v>
      </c>
    </row>
    <row r="54" spans="2:17">
      <c r="B54" s="84" t="s">
        <v>3971</v>
      </c>
      <c r="C54" s="94" t="s">
        <v>3560</v>
      </c>
      <c r="D54" s="81" t="s">
        <v>3575</v>
      </c>
      <c r="E54" s="81"/>
      <c r="F54" s="81" t="s">
        <v>518</v>
      </c>
      <c r="G54" s="102">
        <v>43585</v>
      </c>
      <c r="H54" s="81" t="s">
        <v>338</v>
      </c>
      <c r="I54" s="91">
        <v>10.459999999999997</v>
      </c>
      <c r="J54" s="94" t="s">
        <v>142</v>
      </c>
      <c r="K54" s="95">
        <v>3.3500000000000002E-2</v>
      </c>
      <c r="L54" s="95">
        <v>1.9799999999999995E-2</v>
      </c>
      <c r="M54" s="91">
        <v>9698803.8200000003</v>
      </c>
      <c r="N54" s="93">
        <v>115.86</v>
      </c>
      <c r="O54" s="91">
        <v>11237.034390000003</v>
      </c>
      <c r="P54" s="92">
        <v>1.0231920890361617E-3</v>
      </c>
      <c r="Q54" s="92">
        <v>9.4019576853403067E-5</v>
      </c>
    </row>
    <row r="55" spans="2:17">
      <c r="B55" s="84" t="s">
        <v>3971</v>
      </c>
      <c r="C55" s="94" t="s">
        <v>3560</v>
      </c>
      <c r="D55" s="81" t="s">
        <v>3576</v>
      </c>
      <c r="E55" s="81"/>
      <c r="F55" s="81" t="s">
        <v>518</v>
      </c>
      <c r="G55" s="102">
        <v>43677</v>
      </c>
      <c r="H55" s="81" t="s">
        <v>338</v>
      </c>
      <c r="I55" s="91">
        <v>10.4</v>
      </c>
      <c r="J55" s="94" t="s">
        <v>142</v>
      </c>
      <c r="K55" s="95">
        <v>3.2000000000000001E-2</v>
      </c>
      <c r="L55" s="95">
        <v>2.3300000000000008E-2</v>
      </c>
      <c r="M55" s="91">
        <v>9016838.8599999994</v>
      </c>
      <c r="N55" s="93">
        <v>109.53</v>
      </c>
      <c r="O55" s="91">
        <v>9876.1433399999987</v>
      </c>
      <c r="P55" s="92">
        <v>8.9927567941483998E-4</v>
      </c>
      <c r="Q55" s="92">
        <v>8.2633084988748034E-5</v>
      </c>
    </row>
    <row r="56" spans="2:17">
      <c r="B56" s="84" t="s">
        <v>3971</v>
      </c>
      <c r="C56" s="94" t="s">
        <v>3560</v>
      </c>
      <c r="D56" s="81" t="s">
        <v>3577</v>
      </c>
      <c r="E56" s="81"/>
      <c r="F56" s="81" t="s">
        <v>518</v>
      </c>
      <c r="G56" s="102">
        <v>43708</v>
      </c>
      <c r="H56" s="81" t="s">
        <v>338</v>
      </c>
      <c r="I56" s="91">
        <v>10.569999999999999</v>
      </c>
      <c r="J56" s="94" t="s">
        <v>142</v>
      </c>
      <c r="K56" s="95">
        <v>2.6800000000000001E-2</v>
      </c>
      <c r="L56" s="95">
        <v>2.2099999999999995E-2</v>
      </c>
      <c r="M56" s="91">
        <v>643609.7899999998</v>
      </c>
      <c r="N56" s="93">
        <v>105.17</v>
      </c>
      <c r="O56" s="91">
        <v>676.88443000000007</v>
      </c>
      <c r="P56" s="92">
        <v>6.1633948062318915E-5</v>
      </c>
      <c r="Q56" s="92">
        <v>5.6634504690927551E-6</v>
      </c>
    </row>
    <row r="57" spans="2:17">
      <c r="B57" s="84" t="s">
        <v>3971</v>
      </c>
      <c r="C57" s="94" t="s">
        <v>3560</v>
      </c>
      <c r="D57" s="81" t="s">
        <v>3578</v>
      </c>
      <c r="E57" s="81"/>
      <c r="F57" s="81" t="s">
        <v>518</v>
      </c>
      <c r="G57" s="102">
        <v>43769</v>
      </c>
      <c r="H57" s="81" t="s">
        <v>338</v>
      </c>
      <c r="I57" s="91">
        <v>10.46</v>
      </c>
      <c r="J57" s="94" t="s">
        <v>142</v>
      </c>
      <c r="K57" s="95">
        <v>2.7300000000000001E-2</v>
      </c>
      <c r="L57" s="95">
        <v>2.5700000000000008E-2</v>
      </c>
      <c r="M57" s="91">
        <v>9506577.209999999</v>
      </c>
      <c r="N57" s="93">
        <v>101.92</v>
      </c>
      <c r="O57" s="91">
        <v>9689.1034599999984</v>
      </c>
      <c r="P57" s="92">
        <v>8.822446978490468E-4</v>
      </c>
      <c r="Q57" s="92">
        <v>8.1068133795935028E-5</v>
      </c>
    </row>
    <row r="58" spans="2:17">
      <c r="B58" s="84" t="s">
        <v>3971</v>
      </c>
      <c r="C58" s="94" t="s">
        <v>3560</v>
      </c>
      <c r="D58" s="81" t="s">
        <v>3579</v>
      </c>
      <c r="E58" s="81"/>
      <c r="F58" s="81" t="s">
        <v>518</v>
      </c>
      <c r="G58" s="102">
        <v>43708</v>
      </c>
      <c r="H58" s="81" t="s">
        <v>338</v>
      </c>
      <c r="I58" s="91">
        <v>0</v>
      </c>
      <c r="J58" s="94" t="s">
        <v>142</v>
      </c>
      <c r="K58" s="95">
        <v>3.2500000000000001E-2</v>
      </c>
      <c r="L58" s="95">
        <v>-3.6398870338390843E-2</v>
      </c>
      <c r="M58" s="91">
        <v>4633599.6000000006</v>
      </c>
      <c r="N58" s="93">
        <v>101.15</v>
      </c>
      <c r="O58" s="91">
        <v>4686.885839999999</v>
      </c>
      <c r="P58" s="92">
        <v>4.267660262721331E-4</v>
      </c>
      <c r="Q58" s="92">
        <v>3.9214886076094531E-5</v>
      </c>
    </row>
    <row r="59" spans="2:17">
      <c r="B59" s="84" t="s">
        <v>3971</v>
      </c>
      <c r="C59" s="94" t="s">
        <v>3560</v>
      </c>
      <c r="D59" s="81" t="s">
        <v>3580</v>
      </c>
      <c r="E59" s="81"/>
      <c r="F59" s="81" t="s">
        <v>518</v>
      </c>
      <c r="G59" s="102">
        <v>43799</v>
      </c>
      <c r="H59" s="81" t="s">
        <v>338</v>
      </c>
      <c r="I59" s="91">
        <v>0</v>
      </c>
      <c r="J59" s="94" t="s">
        <v>142</v>
      </c>
      <c r="K59" s="95">
        <v>3.2500000000000001E-2</v>
      </c>
      <c r="L59" s="95">
        <v>7.467408703944101E-3</v>
      </c>
      <c r="M59" s="91">
        <v>2053698.73</v>
      </c>
      <c r="N59" s="93">
        <v>100.55</v>
      </c>
      <c r="O59" s="91">
        <v>2064.9941900000003</v>
      </c>
      <c r="P59" s="92">
        <v>1.8802876682427207E-4</v>
      </c>
      <c r="Q59" s="92">
        <v>1.7277679609249269E-5</v>
      </c>
    </row>
    <row r="60" spans="2:17">
      <c r="B60" s="84" t="s">
        <v>3971</v>
      </c>
      <c r="C60" s="94" t="s">
        <v>3560</v>
      </c>
      <c r="D60" s="81" t="s">
        <v>3581</v>
      </c>
      <c r="E60" s="81"/>
      <c r="F60" s="81" t="s">
        <v>518</v>
      </c>
      <c r="G60" s="102">
        <v>43829</v>
      </c>
      <c r="H60" s="81" t="s">
        <v>338</v>
      </c>
      <c r="I60" s="91">
        <v>0</v>
      </c>
      <c r="J60" s="94" t="s">
        <v>142</v>
      </c>
      <c r="K60" s="95">
        <v>3.2500000000000001E-2</v>
      </c>
      <c r="L60" s="95">
        <v>2.8903171393936295E-2</v>
      </c>
      <c r="M60" s="91">
        <v>3120475.01</v>
      </c>
      <c r="N60" s="93">
        <v>100.01</v>
      </c>
      <c r="O60" s="91">
        <v>3120.7870099999996</v>
      </c>
      <c r="P60" s="92">
        <v>2.8416435060841844E-4</v>
      </c>
      <c r="Q60" s="92">
        <v>2.6111433314728589E-5</v>
      </c>
    </row>
    <row r="61" spans="2:17">
      <c r="B61" s="84" t="s">
        <v>3972</v>
      </c>
      <c r="C61" s="94" t="s">
        <v>3551</v>
      </c>
      <c r="D61" s="81" t="s">
        <v>3582</v>
      </c>
      <c r="E61" s="81"/>
      <c r="F61" s="81" t="s">
        <v>1814</v>
      </c>
      <c r="G61" s="102">
        <v>42901</v>
      </c>
      <c r="H61" s="81" t="s">
        <v>3495</v>
      </c>
      <c r="I61" s="91">
        <v>2.31</v>
      </c>
      <c r="J61" s="94" t="s">
        <v>142</v>
      </c>
      <c r="K61" s="95">
        <v>0.04</v>
      </c>
      <c r="L61" s="95">
        <v>1.54E-2</v>
      </c>
      <c r="M61" s="91">
        <v>108844440</v>
      </c>
      <c r="N61" s="93">
        <v>105.87</v>
      </c>
      <c r="O61" s="91">
        <v>115233.60621</v>
      </c>
      <c r="P61" s="92">
        <v>1.0492636239514106E-2</v>
      </c>
      <c r="Q61" s="92">
        <v>9.6415250849435873E-4</v>
      </c>
    </row>
    <row r="62" spans="2:17">
      <c r="B62" s="84" t="s">
        <v>3978</v>
      </c>
      <c r="C62" s="94" t="s">
        <v>3551</v>
      </c>
      <c r="D62" s="81">
        <v>4069</v>
      </c>
      <c r="E62" s="81"/>
      <c r="F62" s="81" t="s">
        <v>526</v>
      </c>
      <c r="G62" s="102">
        <v>42052</v>
      </c>
      <c r="H62" s="81" t="s">
        <v>140</v>
      </c>
      <c r="I62" s="91">
        <v>5.6499999999999995</v>
      </c>
      <c r="J62" s="94" t="s">
        <v>142</v>
      </c>
      <c r="K62" s="95">
        <v>2.9779E-2</v>
      </c>
      <c r="L62" s="95">
        <v>2E-3</v>
      </c>
      <c r="M62" s="91">
        <v>39696349.149999999</v>
      </c>
      <c r="N62" s="93">
        <v>118.86</v>
      </c>
      <c r="O62" s="91">
        <v>47183.080880000001</v>
      </c>
      <c r="P62" s="92">
        <v>4.2962719003273751E-3</v>
      </c>
      <c r="Q62" s="92">
        <v>3.9477794095969581E-4</v>
      </c>
    </row>
    <row r="63" spans="2:17">
      <c r="B63" s="84" t="s">
        <v>3973</v>
      </c>
      <c r="C63" s="94" t="s">
        <v>3560</v>
      </c>
      <c r="D63" s="81" t="s">
        <v>3583</v>
      </c>
      <c r="E63" s="81"/>
      <c r="F63" s="81" t="s">
        <v>518</v>
      </c>
      <c r="G63" s="102">
        <v>42033</v>
      </c>
      <c r="H63" s="81" t="s">
        <v>338</v>
      </c>
      <c r="I63" s="91">
        <v>5.629999999999999</v>
      </c>
      <c r="J63" s="94" t="s">
        <v>142</v>
      </c>
      <c r="K63" s="95">
        <v>5.0999999999999997E-2</v>
      </c>
      <c r="L63" s="95">
        <v>6.8999999999999999E-3</v>
      </c>
      <c r="M63" s="91">
        <v>6158211.5500000007</v>
      </c>
      <c r="N63" s="93">
        <v>127.73</v>
      </c>
      <c r="O63" s="91">
        <v>7865.8835499999996</v>
      </c>
      <c r="P63" s="92">
        <v>7.1623077248940208E-4</v>
      </c>
      <c r="Q63" s="92">
        <v>6.5813364743929004E-5</v>
      </c>
    </row>
    <row r="64" spans="2:17">
      <c r="B64" s="84" t="s">
        <v>3973</v>
      </c>
      <c r="C64" s="94" t="s">
        <v>3560</v>
      </c>
      <c r="D64" s="81" t="s">
        <v>3584</v>
      </c>
      <c r="E64" s="81"/>
      <c r="F64" s="81" t="s">
        <v>518</v>
      </c>
      <c r="G64" s="102">
        <v>42054</v>
      </c>
      <c r="H64" s="81" t="s">
        <v>338</v>
      </c>
      <c r="I64" s="91">
        <v>5.63</v>
      </c>
      <c r="J64" s="94" t="s">
        <v>142</v>
      </c>
      <c r="K64" s="95">
        <v>5.0999999999999997E-2</v>
      </c>
      <c r="L64" s="95">
        <v>6.8999999999999999E-3</v>
      </c>
      <c r="M64" s="91">
        <v>12029516.069999998</v>
      </c>
      <c r="N64" s="93">
        <v>128.88999999999999</v>
      </c>
      <c r="O64" s="91">
        <v>15504.8433</v>
      </c>
      <c r="P64" s="92">
        <v>1.4117989191546232E-3</v>
      </c>
      <c r="Q64" s="92">
        <v>1.2972807198504278E-4</v>
      </c>
    </row>
    <row r="65" spans="2:17">
      <c r="B65" s="84" t="s">
        <v>3973</v>
      </c>
      <c r="C65" s="94" t="s">
        <v>3560</v>
      </c>
      <c r="D65" s="81" t="s">
        <v>3585</v>
      </c>
      <c r="E65" s="81"/>
      <c r="F65" s="81" t="s">
        <v>518</v>
      </c>
      <c r="G65" s="102">
        <v>42565</v>
      </c>
      <c r="H65" s="81" t="s">
        <v>338</v>
      </c>
      <c r="I65" s="91">
        <v>5.629999999999999</v>
      </c>
      <c r="J65" s="94" t="s">
        <v>142</v>
      </c>
      <c r="K65" s="95">
        <v>5.0999999999999997E-2</v>
      </c>
      <c r="L65" s="95">
        <v>6.8999999999999999E-3</v>
      </c>
      <c r="M65" s="91">
        <v>14683094.199999999</v>
      </c>
      <c r="N65" s="93">
        <v>129.4</v>
      </c>
      <c r="O65" s="91">
        <v>18999.924890000002</v>
      </c>
      <c r="P65" s="92">
        <v>1.730044793404718E-3</v>
      </c>
      <c r="Q65" s="92">
        <v>1.5897120507114872E-4</v>
      </c>
    </row>
    <row r="66" spans="2:17">
      <c r="B66" s="84" t="s">
        <v>3973</v>
      </c>
      <c r="C66" s="94" t="s">
        <v>3560</v>
      </c>
      <c r="D66" s="81" t="s">
        <v>3586</v>
      </c>
      <c r="E66" s="81"/>
      <c r="F66" s="81" t="s">
        <v>518</v>
      </c>
      <c r="G66" s="102">
        <v>41367</v>
      </c>
      <c r="H66" s="81" t="s">
        <v>338</v>
      </c>
      <c r="I66" s="91">
        <v>5.67</v>
      </c>
      <c r="J66" s="94" t="s">
        <v>142</v>
      </c>
      <c r="K66" s="95">
        <v>5.0999999999999997E-2</v>
      </c>
      <c r="L66" s="95">
        <v>3.6000000000000003E-3</v>
      </c>
      <c r="M66" s="91">
        <v>74449800.870000005</v>
      </c>
      <c r="N66" s="93">
        <v>137.33000000000001</v>
      </c>
      <c r="O66" s="91">
        <v>102241.91636</v>
      </c>
      <c r="P66" s="92">
        <v>9.3096733850477151E-3</v>
      </c>
      <c r="Q66" s="92">
        <v>8.5545183713264632E-4</v>
      </c>
    </row>
    <row r="67" spans="2:17">
      <c r="B67" s="84" t="s">
        <v>3973</v>
      </c>
      <c r="C67" s="94" t="s">
        <v>3560</v>
      </c>
      <c r="D67" s="81" t="s">
        <v>3587</v>
      </c>
      <c r="E67" s="81"/>
      <c r="F67" s="81" t="s">
        <v>518</v>
      </c>
      <c r="G67" s="102">
        <v>41207</v>
      </c>
      <c r="H67" s="81" t="s">
        <v>338</v>
      </c>
      <c r="I67" s="91">
        <v>5.669999999999999</v>
      </c>
      <c r="J67" s="94" t="s">
        <v>142</v>
      </c>
      <c r="K67" s="95">
        <v>5.0999999999999997E-2</v>
      </c>
      <c r="L67" s="95">
        <v>3.5999999999999999E-3</v>
      </c>
      <c r="M67" s="91">
        <v>1058253.6000000001</v>
      </c>
      <c r="N67" s="93">
        <v>131.63</v>
      </c>
      <c r="O67" s="91">
        <v>1392.9792000000002</v>
      </c>
      <c r="P67" s="92">
        <v>1.2683820732099061E-4</v>
      </c>
      <c r="Q67" s="92">
        <v>1.1654971445681578E-5</v>
      </c>
    </row>
    <row r="68" spans="2:17">
      <c r="B68" s="84" t="s">
        <v>3973</v>
      </c>
      <c r="C68" s="94" t="s">
        <v>3560</v>
      </c>
      <c r="D68" s="81" t="s">
        <v>3588</v>
      </c>
      <c r="E68" s="81"/>
      <c r="F68" s="81" t="s">
        <v>518</v>
      </c>
      <c r="G68" s="102">
        <v>41239</v>
      </c>
      <c r="H68" s="81" t="s">
        <v>338</v>
      </c>
      <c r="I68" s="91">
        <v>5.63</v>
      </c>
      <c r="J68" s="94" t="s">
        <v>142</v>
      </c>
      <c r="K68" s="95">
        <v>5.0999999999999997E-2</v>
      </c>
      <c r="L68" s="95">
        <v>6.9000000000000008E-3</v>
      </c>
      <c r="M68" s="91">
        <v>9332496.3900000006</v>
      </c>
      <c r="N68" s="93">
        <v>129.43</v>
      </c>
      <c r="O68" s="91">
        <v>12079.050539999998</v>
      </c>
      <c r="P68" s="92">
        <v>1.0998621635077129E-3</v>
      </c>
      <c r="Q68" s="92">
        <v>1.0106467428562078E-4</v>
      </c>
    </row>
    <row r="69" spans="2:17">
      <c r="B69" s="84" t="s">
        <v>3973</v>
      </c>
      <c r="C69" s="94" t="s">
        <v>3560</v>
      </c>
      <c r="D69" s="81" t="s">
        <v>3589</v>
      </c>
      <c r="E69" s="81"/>
      <c r="F69" s="81" t="s">
        <v>518</v>
      </c>
      <c r="G69" s="102">
        <v>41269</v>
      </c>
      <c r="H69" s="81" t="s">
        <v>338</v>
      </c>
      <c r="I69" s="91">
        <v>5.669999999999999</v>
      </c>
      <c r="J69" s="94" t="s">
        <v>142</v>
      </c>
      <c r="K69" s="95">
        <v>5.0999999999999997E-2</v>
      </c>
      <c r="L69" s="95">
        <v>3.5999999999999999E-3</v>
      </c>
      <c r="M69" s="91">
        <v>2540820.63</v>
      </c>
      <c r="N69" s="93">
        <v>132.5</v>
      </c>
      <c r="O69" s="91">
        <v>3366.5874599999997</v>
      </c>
      <c r="P69" s="92">
        <v>3.065457963878621E-4</v>
      </c>
      <c r="Q69" s="92">
        <v>2.816803058917869E-5</v>
      </c>
    </row>
    <row r="70" spans="2:17">
      <c r="B70" s="84" t="s">
        <v>3973</v>
      </c>
      <c r="C70" s="94" t="s">
        <v>3560</v>
      </c>
      <c r="D70" s="81" t="s">
        <v>3590</v>
      </c>
      <c r="E70" s="81"/>
      <c r="F70" s="81" t="s">
        <v>518</v>
      </c>
      <c r="G70" s="102">
        <v>41298</v>
      </c>
      <c r="H70" s="81" t="s">
        <v>338</v>
      </c>
      <c r="I70" s="91">
        <v>5.6300000000000017</v>
      </c>
      <c r="J70" s="94" t="s">
        <v>142</v>
      </c>
      <c r="K70" s="95">
        <v>5.0999999999999997E-2</v>
      </c>
      <c r="L70" s="95">
        <v>6.9000000000000016E-3</v>
      </c>
      <c r="M70" s="91">
        <v>5141321.7399999993</v>
      </c>
      <c r="N70" s="93">
        <v>129.79</v>
      </c>
      <c r="O70" s="91">
        <v>6672.9215299999987</v>
      </c>
      <c r="P70" s="92">
        <v>6.0760519931585591E-4</v>
      </c>
      <c r="Q70" s="92">
        <v>5.5831924763430635E-5</v>
      </c>
    </row>
    <row r="71" spans="2:17">
      <c r="B71" s="84" t="s">
        <v>3973</v>
      </c>
      <c r="C71" s="94" t="s">
        <v>3560</v>
      </c>
      <c r="D71" s="81" t="s">
        <v>3591</v>
      </c>
      <c r="E71" s="81"/>
      <c r="F71" s="81" t="s">
        <v>518</v>
      </c>
      <c r="G71" s="102">
        <v>41330</v>
      </c>
      <c r="H71" s="81" t="s">
        <v>338</v>
      </c>
      <c r="I71" s="91">
        <v>5.629999999999999</v>
      </c>
      <c r="J71" s="94" t="s">
        <v>142</v>
      </c>
      <c r="K71" s="95">
        <v>5.0999999999999997E-2</v>
      </c>
      <c r="L71" s="95">
        <v>6.8999999999999973E-3</v>
      </c>
      <c r="M71" s="91">
        <v>7969925.1500000004</v>
      </c>
      <c r="N71" s="93">
        <v>130.02000000000001</v>
      </c>
      <c r="O71" s="91">
        <v>10362.496600000002</v>
      </c>
      <c r="P71" s="92">
        <v>9.4356074528166697E-4</v>
      </c>
      <c r="Q71" s="92">
        <v>8.6702372855942462E-5</v>
      </c>
    </row>
    <row r="72" spans="2:17">
      <c r="B72" s="84" t="s">
        <v>3973</v>
      </c>
      <c r="C72" s="94" t="s">
        <v>3560</v>
      </c>
      <c r="D72" s="81" t="s">
        <v>3592</v>
      </c>
      <c r="E72" s="81"/>
      <c r="F72" s="81" t="s">
        <v>518</v>
      </c>
      <c r="G72" s="102">
        <v>41389</v>
      </c>
      <c r="H72" s="81" t="s">
        <v>338</v>
      </c>
      <c r="I72" s="91">
        <v>5.6700000000000008</v>
      </c>
      <c r="J72" s="94" t="s">
        <v>142</v>
      </c>
      <c r="K72" s="95">
        <v>5.0999999999999997E-2</v>
      </c>
      <c r="L72" s="95">
        <v>3.6000000000000008E-3</v>
      </c>
      <c r="M72" s="91">
        <v>3488555.89</v>
      </c>
      <c r="N72" s="93">
        <v>132.21</v>
      </c>
      <c r="O72" s="91">
        <v>4612.2199199999995</v>
      </c>
      <c r="P72" s="92">
        <v>4.1996729486194951E-4</v>
      </c>
      <c r="Q72" s="92">
        <v>3.8590160907502249E-5</v>
      </c>
    </row>
    <row r="73" spans="2:17">
      <c r="B73" s="84" t="s">
        <v>3973</v>
      </c>
      <c r="C73" s="94" t="s">
        <v>3560</v>
      </c>
      <c r="D73" s="81" t="s">
        <v>3593</v>
      </c>
      <c r="E73" s="81"/>
      <c r="F73" s="81" t="s">
        <v>518</v>
      </c>
      <c r="G73" s="102">
        <v>41422</v>
      </c>
      <c r="H73" s="81" t="s">
        <v>338</v>
      </c>
      <c r="I73" s="91">
        <v>5.67</v>
      </c>
      <c r="J73" s="94" t="s">
        <v>142</v>
      </c>
      <c r="K73" s="95">
        <v>5.0999999999999997E-2</v>
      </c>
      <c r="L73" s="95">
        <v>3.5999999999999999E-3</v>
      </c>
      <c r="M73" s="91">
        <v>1277699.6399999999</v>
      </c>
      <c r="N73" s="93">
        <v>131.68</v>
      </c>
      <c r="O73" s="91">
        <v>1682.4749899999999</v>
      </c>
      <c r="P73" s="92">
        <v>1.5319834753742305E-4</v>
      </c>
      <c r="Q73" s="92">
        <v>1.4077164947275159E-5</v>
      </c>
    </row>
    <row r="74" spans="2:17">
      <c r="B74" s="84" t="s">
        <v>3973</v>
      </c>
      <c r="C74" s="94" t="s">
        <v>3560</v>
      </c>
      <c r="D74" s="81" t="s">
        <v>3594</v>
      </c>
      <c r="E74" s="81"/>
      <c r="F74" s="81" t="s">
        <v>518</v>
      </c>
      <c r="G74" s="102">
        <v>41450</v>
      </c>
      <c r="H74" s="81" t="s">
        <v>338</v>
      </c>
      <c r="I74" s="91">
        <v>5.6699999999999982</v>
      </c>
      <c r="J74" s="94" t="s">
        <v>142</v>
      </c>
      <c r="K74" s="95">
        <v>5.0999999999999997E-2</v>
      </c>
      <c r="L74" s="95">
        <v>3.5999999999999995E-3</v>
      </c>
      <c r="M74" s="91">
        <v>2104911.91</v>
      </c>
      <c r="N74" s="93">
        <v>131.55000000000001</v>
      </c>
      <c r="O74" s="91">
        <v>2769.0116100000009</v>
      </c>
      <c r="P74" s="92">
        <v>2.5213331876269943E-4</v>
      </c>
      <c r="Q74" s="92">
        <v>2.316815013986625E-5</v>
      </c>
    </row>
    <row r="75" spans="2:17">
      <c r="B75" s="84" t="s">
        <v>3973</v>
      </c>
      <c r="C75" s="94" t="s">
        <v>3560</v>
      </c>
      <c r="D75" s="81" t="s">
        <v>3595</v>
      </c>
      <c r="E75" s="81"/>
      <c r="F75" s="81" t="s">
        <v>518</v>
      </c>
      <c r="G75" s="102">
        <v>41480</v>
      </c>
      <c r="H75" s="81" t="s">
        <v>338</v>
      </c>
      <c r="I75" s="91">
        <v>5.6599999999999993</v>
      </c>
      <c r="J75" s="94" t="s">
        <v>142</v>
      </c>
      <c r="K75" s="95">
        <v>5.0999999999999997E-2</v>
      </c>
      <c r="L75" s="95">
        <v>4.0000000000000001E-3</v>
      </c>
      <c r="M75" s="91">
        <v>1848527.24</v>
      </c>
      <c r="N75" s="93">
        <v>130.24</v>
      </c>
      <c r="O75" s="91">
        <v>2407.52189</v>
      </c>
      <c r="P75" s="92">
        <v>2.1921774611827877E-4</v>
      </c>
      <c r="Q75" s="92">
        <v>2.0143587845965925E-5</v>
      </c>
    </row>
    <row r="76" spans="2:17">
      <c r="B76" s="84" t="s">
        <v>3973</v>
      </c>
      <c r="C76" s="94" t="s">
        <v>3560</v>
      </c>
      <c r="D76" s="81" t="s">
        <v>3596</v>
      </c>
      <c r="E76" s="81"/>
      <c r="F76" s="81" t="s">
        <v>518</v>
      </c>
      <c r="G76" s="102">
        <v>41512</v>
      </c>
      <c r="H76" s="81" t="s">
        <v>338</v>
      </c>
      <c r="I76" s="91">
        <v>5.49</v>
      </c>
      <c r="J76" s="94" t="s">
        <v>142</v>
      </c>
      <c r="K76" s="95">
        <v>5.0999999999999997E-2</v>
      </c>
      <c r="L76" s="95">
        <v>1.9599999999999999E-2</v>
      </c>
      <c r="M76" s="91">
        <v>5763118.5999999996</v>
      </c>
      <c r="N76" s="93">
        <v>119.14</v>
      </c>
      <c r="O76" s="91">
        <v>6866.1794600000003</v>
      </c>
      <c r="P76" s="92">
        <v>6.2520236759501307E-4</v>
      </c>
      <c r="Q76" s="92">
        <v>5.7448901998842008E-5</v>
      </c>
    </row>
    <row r="77" spans="2:17">
      <c r="B77" s="84" t="s">
        <v>3973</v>
      </c>
      <c r="C77" s="94" t="s">
        <v>3560</v>
      </c>
      <c r="D77" s="81" t="s">
        <v>3597</v>
      </c>
      <c r="E77" s="81"/>
      <c r="F77" s="81" t="s">
        <v>518</v>
      </c>
      <c r="G77" s="102">
        <v>41445</v>
      </c>
      <c r="H77" s="81" t="s">
        <v>338</v>
      </c>
      <c r="I77" s="91">
        <v>5.63</v>
      </c>
      <c r="J77" s="94" t="s">
        <v>142</v>
      </c>
      <c r="K77" s="95">
        <v>5.1879999999999996E-2</v>
      </c>
      <c r="L77" s="95">
        <v>6.8999999999999999E-3</v>
      </c>
      <c r="M77" s="91">
        <v>2900354</v>
      </c>
      <c r="N77" s="93">
        <v>132.36000000000001</v>
      </c>
      <c r="O77" s="91">
        <v>3838.9086100000009</v>
      </c>
      <c r="P77" s="92">
        <v>3.4955316358027162E-4</v>
      </c>
      <c r="Q77" s="92">
        <v>3.2119912653491994E-5</v>
      </c>
    </row>
    <row r="78" spans="2:17">
      <c r="B78" s="84" t="s">
        <v>3973</v>
      </c>
      <c r="C78" s="94" t="s">
        <v>3560</v>
      </c>
      <c r="D78" s="81" t="s">
        <v>3598</v>
      </c>
      <c r="E78" s="81"/>
      <c r="F78" s="81" t="s">
        <v>518</v>
      </c>
      <c r="G78" s="102">
        <v>41547</v>
      </c>
      <c r="H78" s="81" t="s">
        <v>338</v>
      </c>
      <c r="I78" s="91">
        <v>5.49</v>
      </c>
      <c r="J78" s="94" t="s">
        <v>142</v>
      </c>
      <c r="K78" s="95">
        <v>5.0999999999999997E-2</v>
      </c>
      <c r="L78" s="95">
        <v>1.9599999999999996E-2</v>
      </c>
      <c r="M78" s="91">
        <v>4216924.5</v>
      </c>
      <c r="N78" s="93">
        <v>118.91</v>
      </c>
      <c r="O78" s="91">
        <v>5014.3449099999998</v>
      </c>
      <c r="P78" s="92">
        <v>4.5658292620129131E-4</v>
      </c>
      <c r="Q78" s="92">
        <v>4.1954716010726328E-5</v>
      </c>
    </row>
    <row r="79" spans="2:17">
      <c r="B79" s="84" t="s">
        <v>3973</v>
      </c>
      <c r="C79" s="94" t="s">
        <v>3560</v>
      </c>
      <c r="D79" s="81" t="s">
        <v>3599</v>
      </c>
      <c r="E79" s="81"/>
      <c r="F79" s="81" t="s">
        <v>518</v>
      </c>
      <c r="G79" s="102">
        <v>41571</v>
      </c>
      <c r="H79" s="81" t="s">
        <v>338</v>
      </c>
      <c r="I79" s="91">
        <v>5.65</v>
      </c>
      <c r="J79" s="94" t="s">
        <v>142</v>
      </c>
      <c r="K79" s="95">
        <v>5.0999999999999997E-2</v>
      </c>
      <c r="L79" s="95">
        <v>4.6999999999999993E-3</v>
      </c>
      <c r="M79" s="91">
        <v>2056152.2999999998</v>
      </c>
      <c r="N79" s="93">
        <v>129.09</v>
      </c>
      <c r="O79" s="91">
        <v>2654.2869999999998</v>
      </c>
      <c r="P79" s="92">
        <v>2.4168702935076857E-4</v>
      </c>
      <c r="Q79" s="92">
        <v>2.2208256371411582E-5</v>
      </c>
    </row>
    <row r="80" spans="2:17">
      <c r="B80" s="84" t="s">
        <v>3973</v>
      </c>
      <c r="C80" s="94" t="s">
        <v>3560</v>
      </c>
      <c r="D80" s="81" t="s">
        <v>3600</v>
      </c>
      <c r="E80" s="81"/>
      <c r="F80" s="81" t="s">
        <v>518</v>
      </c>
      <c r="G80" s="102">
        <v>41597</v>
      </c>
      <c r="H80" s="81" t="s">
        <v>338</v>
      </c>
      <c r="I80" s="91">
        <v>5.65</v>
      </c>
      <c r="J80" s="94" t="s">
        <v>142</v>
      </c>
      <c r="K80" s="95">
        <v>5.0999999999999997E-2</v>
      </c>
      <c r="L80" s="95">
        <v>4.9000000000000007E-3</v>
      </c>
      <c r="M80" s="91">
        <v>531020.9</v>
      </c>
      <c r="N80" s="93">
        <v>128.53</v>
      </c>
      <c r="O80" s="91">
        <v>682.52119999999991</v>
      </c>
      <c r="P80" s="92">
        <v>6.2147206122367994E-5</v>
      </c>
      <c r="Q80" s="92">
        <v>5.7106129776182756E-6</v>
      </c>
    </row>
    <row r="81" spans="2:17">
      <c r="B81" s="84" t="s">
        <v>3973</v>
      </c>
      <c r="C81" s="94" t="s">
        <v>3560</v>
      </c>
      <c r="D81" s="81" t="s">
        <v>3601</v>
      </c>
      <c r="E81" s="81"/>
      <c r="F81" s="81" t="s">
        <v>518</v>
      </c>
      <c r="G81" s="102">
        <v>41630</v>
      </c>
      <c r="H81" s="81" t="s">
        <v>338</v>
      </c>
      <c r="I81" s="91">
        <v>5.63</v>
      </c>
      <c r="J81" s="94" t="s">
        <v>142</v>
      </c>
      <c r="K81" s="95">
        <v>5.0999999999999997E-2</v>
      </c>
      <c r="L81" s="95">
        <v>6.8999999999999999E-3</v>
      </c>
      <c r="M81" s="91">
        <v>6041303.5199999996</v>
      </c>
      <c r="N81" s="93">
        <v>127.6</v>
      </c>
      <c r="O81" s="91">
        <v>7708.7035599999999</v>
      </c>
      <c r="P81" s="92">
        <v>7.019186936311311E-4</v>
      </c>
      <c r="Q81" s="92">
        <v>6.4498249417524616E-5</v>
      </c>
    </row>
    <row r="82" spans="2:17">
      <c r="B82" s="84" t="s">
        <v>3973</v>
      </c>
      <c r="C82" s="94" t="s">
        <v>3560</v>
      </c>
      <c r="D82" s="81" t="s">
        <v>3602</v>
      </c>
      <c r="E82" s="81"/>
      <c r="F82" s="81" t="s">
        <v>518</v>
      </c>
      <c r="G82" s="102">
        <v>41666</v>
      </c>
      <c r="H82" s="81" t="s">
        <v>338</v>
      </c>
      <c r="I82" s="91">
        <v>5.629999999999999</v>
      </c>
      <c r="J82" s="94" t="s">
        <v>142</v>
      </c>
      <c r="K82" s="95">
        <v>5.0999999999999997E-2</v>
      </c>
      <c r="L82" s="95">
        <v>6.9000000000000008E-3</v>
      </c>
      <c r="M82" s="91">
        <v>1168507.68</v>
      </c>
      <c r="N82" s="93">
        <v>127.47</v>
      </c>
      <c r="O82" s="91">
        <v>1489.49674</v>
      </c>
      <c r="P82" s="92">
        <v>1.3562664561829753E-4</v>
      </c>
      <c r="Q82" s="92">
        <v>1.2462527777253096E-5</v>
      </c>
    </row>
    <row r="83" spans="2:17">
      <c r="B83" s="84" t="s">
        <v>3973</v>
      </c>
      <c r="C83" s="94" t="s">
        <v>3560</v>
      </c>
      <c r="D83" s="81" t="s">
        <v>3603</v>
      </c>
      <c r="E83" s="81"/>
      <c r="F83" s="81" t="s">
        <v>518</v>
      </c>
      <c r="G83" s="102">
        <v>41696</v>
      </c>
      <c r="H83" s="81" t="s">
        <v>338</v>
      </c>
      <c r="I83" s="91">
        <v>5.6300000000000008</v>
      </c>
      <c r="J83" s="94" t="s">
        <v>142</v>
      </c>
      <c r="K83" s="95">
        <v>5.0999999999999997E-2</v>
      </c>
      <c r="L83" s="95">
        <v>6.8999999999999999E-3</v>
      </c>
      <c r="M83" s="91">
        <v>1124688.2</v>
      </c>
      <c r="N83" s="93">
        <v>128.24</v>
      </c>
      <c r="O83" s="91">
        <v>1442.3001399999998</v>
      </c>
      <c r="P83" s="92">
        <v>1.3132914272977926E-4</v>
      </c>
      <c r="Q83" s="92">
        <v>1.2067636722646352E-5</v>
      </c>
    </row>
    <row r="84" spans="2:17">
      <c r="B84" s="84" t="s">
        <v>3973</v>
      </c>
      <c r="C84" s="94" t="s">
        <v>3560</v>
      </c>
      <c r="D84" s="81" t="s">
        <v>3604</v>
      </c>
      <c r="E84" s="81"/>
      <c r="F84" s="81" t="s">
        <v>518</v>
      </c>
      <c r="G84" s="102">
        <v>41725</v>
      </c>
      <c r="H84" s="81" t="s">
        <v>338</v>
      </c>
      <c r="I84" s="91">
        <v>5.63</v>
      </c>
      <c r="J84" s="94" t="s">
        <v>142</v>
      </c>
      <c r="K84" s="95">
        <v>5.0999999999999997E-2</v>
      </c>
      <c r="L84" s="95">
        <v>6.8999999999999999E-3</v>
      </c>
      <c r="M84" s="91">
        <v>2239850.88</v>
      </c>
      <c r="N84" s="93">
        <v>128.49</v>
      </c>
      <c r="O84" s="91">
        <v>2877.98441</v>
      </c>
      <c r="P84" s="92">
        <v>2.6205587510722255E-4</v>
      </c>
      <c r="Q84" s="92">
        <v>2.4079918867178158E-5</v>
      </c>
    </row>
    <row r="85" spans="2:17">
      <c r="B85" s="84" t="s">
        <v>3973</v>
      </c>
      <c r="C85" s="94" t="s">
        <v>3560</v>
      </c>
      <c r="D85" s="81" t="s">
        <v>3605</v>
      </c>
      <c r="E85" s="81"/>
      <c r="F85" s="81" t="s">
        <v>518</v>
      </c>
      <c r="G85" s="102">
        <v>41787</v>
      </c>
      <c r="H85" s="81" t="s">
        <v>338</v>
      </c>
      <c r="I85" s="91">
        <v>5.63</v>
      </c>
      <c r="J85" s="94" t="s">
        <v>142</v>
      </c>
      <c r="K85" s="95">
        <v>5.0999999999999997E-2</v>
      </c>
      <c r="L85" s="95">
        <v>6.8999999999999999E-3</v>
      </c>
      <c r="M85" s="91">
        <v>1410136.21</v>
      </c>
      <c r="N85" s="93">
        <v>127.98</v>
      </c>
      <c r="O85" s="91">
        <v>1804.69235</v>
      </c>
      <c r="P85" s="92">
        <v>1.643268919161935E-4</v>
      </c>
      <c r="Q85" s="92">
        <v>1.5099750094969099E-5</v>
      </c>
    </row>
    <row r="86" spans="2:17">
      <c r="B86" s="84" t="s">
        <v>3973</v>
      </c>
      <c r="C86" s="94" t="s">
        <v>3560</v>
      </c>
      <c r="D86" s="81" t="s">
        <v>3606</v>
      </c>
      <c r="E86" s="81"/>
      <c r="F86" s="81" t="s">
        <v>518</v>
      </c>
      <c r="G86" s="102">
        <v>41815</v>
      </c>
      <c r="H86" s="81" t="s">
        <v>338</v>
      </c>
      <c r="I86" s="91">
        <v>5.63</v>
      </c>
      <c r="J86" s="94" t="s">
        <v>142</v>
      </c>
      <c r="K86" s="95">
        <v>5.0999999999999997E-2</v>
      </c>
      <c r="L86" s="95">
        <v>6.9000000000000008E-3</v>
      </c>
      <c r="M86" s="91">
        <v>792854.56</v>
      </c>
      <c r="N86" s="93">
        <v>127.86</v>
      </c>
      <c r="O86" s="91">
        <v>1013.7438999999999</v>
      </c>
      <c r="P86" s="92">
        <v>9.2306804694994388E-5</v>
      </c>
      <c r="Q86" s="92">
        <v>8.4819329733953519E-6</v>
      </c>
    </row>
    <row r="87" spans="2:17">
      <c r="B87" s="84" t="s">
        <v>3973</v>
      </c>
      <c r="C87" s="94" t="s">
        <v>3560</v>
      </c>
      <c r="D87" s="81" t="s">
        <v>3607</v>
      </c>
      <c r="E87" s="81"/>
      <c r="F87" s="81" t="s">
        <v>518</v>
      </c>
      <c r="G87" s="102">
        <v>41836</v>
      </c>
      <c r="H87" s="81" t="s">
        <v>338</v>
      </c>
      <c r="I87" s="91">
        <v>5.629999999999999</v>
      </c>
      <c r="J87" s="94" t="s">
        <v>142</v>
      </c>
      <c r="K87" s="95">
        <v>5.0999999999999997E-2</v>
      </c>
      <c r="L87" s="95">
        <v>6.9000000000000008E-3</v>
      </c>
      <c r="M87" s="91">
        <v>2357063.6</v>
      </c>
      <c r="N87" s="93">
        <v>127.48</v>
      </c>
      <c r="O87" s="91">
        <v>3004.7846800000002</v>
      </c>
      <c r="P87" s="92">
        <v>2.7360171795585774E-4</v>
      </c>
      <c r="Q87" s="92">
        <v>2.5140848941478418E-5</v>
      </c>
    </row>
    <row r="88" spans="2:17">
      <c r="B88" s="84" t="s">
        <v>3973</v>
      </c>
      <c r="C88" s="94" t="s">
        <v>3560</v>
      </c>
      <c r="D88" s="81" t="s">
        <v>3608</v>
      </c>
      <c r="E88" s="81"/>
      <c r="F88" s="81" t="s">
        <v>518</v>
      </c>
      <c r="G88" s="102">
        <v>40903</v>
      </c>
      <c r="H88" s="81" t="s">
        <v>338</v>
      </c>
      <c r="I88" s="91">
        <v>5.66</v>
      </c>
      <c r="J88" s="94" t="s">
        <v>142</v>
      </c>
      <c r="K88" s="95">
        <v>5.2619999999999993E-2</v>
      </c>
      <c r="L88" s="95">
        <v>3.6000000000000003E-3</v>
      </c>
      <c r="M88" s="91">
        <v>2975804.49</v>
      </c>
      <c r="N88" s="93">
        <v>135.46</v>
      </c>
      <c r="O88" s="91">
        <v>4031.0248899999992</v>
      </c>
      <c r="P88" s="92">
        <v>3.6704637852014816E-4</v>
      </c>
      <c r="Q88" s="92">
        <v>3.372733777344393E-5</v>
      </c>
    </row>
    <row r="89" spans="2:17">
      <c r="B89" s="84" t="s">
        <v>3973</v>
      </c>
      <c r="C89" s="94" t="s">
        <v>3560</v>
      </c>
      <c r="D89" s="81" t="s">
        <v>3609</v>
      </c>
      <c r="E89" s="81"/>
      <c r="F89" s="81" t="s">
        <v>518</v>
      </c>
      <c r="G89" s="102">
        <v>41911</v>
      </c>
      <c r="H89" s="81" t="s">
        <v>338</v>
      </c>
      <c r="I89" s="91">
        <v>5.63</v>
      </c>
      <c r="J89" s="94" t="s">
        <v>142</v>
      </c>
      <c r="K89" s="95">
        <v>5.0999999999999997E-2</v>
      </c>
      <c r="L89" s="95">
        <v>6.9000000000000016E-3</v>
      </c>
      <c r="M89" s="91">
        <v>925144.23</v>
      </c>
      <c r="N89" s="93">
        <v>127.48</v>
      </c>
      <c r="O89" s="91">
        <v>1179.3738499999999</v>
      </c>
      <c r="P89" s="92">
        <v>1.0738829761080053E-4</v>
      </c>
      <c r="Q89" s="92">
        <v>9.8677485963419591E-6</v>
      </c>
    </row>
    <row r="90" spans="2:17">
      <c r="B90" s="84" t="s">
        <v>3973</v>
      </c>
      <c r="C90" s="94" t="s">
        <v>3560</v>
      </c>
      <c r="D90" s="81" t="s">
        <v>3610</v>
      </c>
      <c r="E90" s="81"/>
      <c r="F90" s="81" t="s">
        <v>518</v>
      </c>
      <c r="G90" s="102">
        <v>40933</v>
      </c>
      <c r="H90" s="81" t="s">
        <v>338</v>
      </c>
      <c r="I90" s="91">
        <v>5.6199999999999992</v>
      </c>
      <c r="J90" s="94" t="s">
        <v>142</v>
      </c>
      <c r="K90" s="95">
        <v>5.1330999999999995E-2</v>
      </c>
      <c r="L90" s="95">
        <v>6.8999999999999999E-3</v>
      </c>
      <c r="M90" s="91">
        <v>10973441.699999999</v>
      </c>
      <c r="N90" s="93">
        <v>132.12</v>
      </c>
      <c r="O90" s="91">
        <v>14498.11081</v>
      </c>
      <c r="P90" s="92">
        <v>1.320130540844741E-3</v>
      </c>
      <c r="Q90" s="92">
        <v>1.2130480304865815E-4</v>
      </c>
    </row>
    <row r="91" spans="2:17">
      <c r="B91" s="84" t="s">
        <v>3973</v>
      </c>
      <c r="C91" s="94" t="s">
        <v>3560</v>
      </c>
      <c r="D91" s="81" t="s">
        <v>3611</v>
      </c>
      <c r="E91" s="81"/>
      <c r="F91" s="81" t="s">
        <v>518</v>
      </c>
      <c r="G91" s="102">
        <v>40993</v>
      </c>
      <c r="H91" s="81" t="s">
        <v>338</v>
      </c>
      <c r="I91" s="91">
        <v>5.62</v>
      </c>
      <c r="J91" s="94" t="s">
        <v>142</v>
      </c>
      <c r="K91" s="95">
        <v>5.1451999999999998E-2</v>
      </c>
      <c r="L91" s="95">
        <v>6.9000000000000016E-3</v>
      </c>
      <c r="M91" s="91">
        <v>6386257.8899999997</v>
      </c>
      <c r="N91" s="93">
        <v>132.19999999999999</v>
      </c>
      <c r="O91" s="91">
        <v>8442.6333799999993</v>
      </c>
      <c r="P91" s="92">
        <v>7.6874692959346086E-4</v>
      </c>
      <c r="Q91" s="92">
        <v>7.0638995162496405E-5</v>
      </c>
    </row>
    <row r="92" spans="2:17">
      <c r="B92" s="84" t="s">
        <v>3973</v>
      </c>
      <c r="C92" s="94" t="s">
        <v>3560</v>
      </c>
      <c r="D92" s="81" t="s">
        <v>3612</v>
      </c>
      <c r="E92" s="81"/>
      <c r="F92" s="81" t="s">
        <v>518</v>
      </c>
      <c r="G92" s="102">
        <v>41053</v>
      </c>
      <c r="H92" s="81" t="s">
        <v>338</v>
      </c>
      <c r="I92" s="91">
        <v>5.63</v>
      </c>
      <c r="J92" s="94" t="s">
        <v>142</v>
      </c>
      <c r="K92" s="95">
        <v>5.0999999999999997E-2</v>
      </c>
      <c r="L92" s="95">
        <v>6.8999999999999999E-3</v>
      </c>
      <c r="M92" s="91">
        <v>4498330.04</v>
      </c>
      <c r="N92" s="93">
        <v>130.30000000000001</v>
      </c>
      <c r="O92" s="91">
        <v>5861.3242300000002</v>
      </c>
      <c r="P92" s="92">
        <v>5.3370492384974993E-4</v>
      </c>
      <c r="Q92" s="92">
        <v>4.9041339981624674E-5</v>
      </c>
    </row>
    <row r="93" spans="2:17">
      <c r="B93" s="84" t="s">
        <v>3973</v>
      </c>
      <c r="C93" s="94" t="s">
        <v>3560</v>
      </c>
      <c r="D93" s="81" t="s">
        <v>3613</v>
      </c>
      <c r="E93" s="81"/>
      <c r="F93" s="81" t="s">
        <v>518</v>
      </c>
      <c r="G93" s="102">
        <v>41085</v>
      </c>
      <c r="H93" s="81" t="s">
        <v>338</v>
      </c>
      <c r="I93" s="91">
        <v>5.63</v>
      </c>
      <c r="J93" s="94" t="s">
        <v>142</v>
      </c>
      <c r="K93" s="95">
        <v>5.0999999999999997E-2</v>
      </c>
      <c r="L93" s="95">
        <v>6.9000000000000008E-3</v>
      </c>
      <c r="M93" s="91">
        <v>8277238.6399999997</v>
      </c>
      <c r="N93" s="93">
        <v>130.30000000000001</v>
      </c>
      <c r="O93" s="91">
        <v>10785.242279999999</v>
      </c>
      <c r="P93" s="92">
        <v>9.8205400074728526E-4</v>
      </c>
      <c r="Q93" s="92">
        <v>9.0239460006407587E-5</v>
      </c>
    </row>
    <row r="94" spans="2:17">
      <c r="B94" s="84" t="s">
        <v>3973</v>
      </c>
      <c r="C94" s="94" t="s">
        <v>3560</v>
      </c>
      <c r="D94" s="81" t="s">
        <v>3614</v>
      </c>
      <c r="E94" s="81"/>
      <c r="F94" s="81" t="s">
        <v>518</v>
      </c>
      <c r="G94" s="102">
        <v>41115</v>
      </c>
      <c r="H94" s="81" t="s">
        <v>338</v>
      </c>
      <c r="I94" s="91">
        <v>5.5200000000000014</v>
      </c>
      <c r="J94" s="94" t="s">
        <v>142</v>
      </c>
      <c r="K94" s="95">
        <v>5.0999999999999997E-2</v>
      </c>
      <c r="L94" s="95">
        <v>1.6400000000000001E-2</v>
      </c>
      <c r="M94" s="91">
        <v>3670544.23</v>
      </c>
      <c r="N94" s="93">
        <v>124.04</v>
      </c>
      <c r="O94" s="91">
        <v>4552.9433999999992</v>
      </c>
      <c r="P94" s="92">
        <v>4.1456985064093968E-4</v>
      </c>
      <c r="Q94" s="92">
        <v>3.809419790389144E-5</v>
      </c>
    </row>
    <row r="95" spans="2:17">
      <c r="B95" s="84" t="s">
        <v>3973</v>
      </c>
      <c r="C95" s="94" t="s">
        <v>3560</v>
      </c>
      <c r="D95" s="81" t="s">
        <v>3615</v>
      </c>
      <c r="E95" s="81"/>
      <c r="F95" s="81" t="s">
        <v>518</v>
      </c>
      <c r="G95" s="102">
        <v>41179</v>
      </c>
      <c r="H95" s="81" t="s">
        <v>338</v>
      </c>
      <c r="I95" s="91">
        <v>5.63</v>
      </c>
      <c r="J95" s="94" t="s">
        <v>142</v>
      </c>
      <c r="K95" s="95">
        <v>5.0999999999999997E-2</v>
      </c>
      <c r="L95" s="95">
        <v>6.8999999999999999E-3</v>
      </c>
      <c r="M95" s="91">
        <v>4628556.54</v>
      </c>
      <c r="N95" s="93">
        <v>129.19</v>
      </c>
      <c r="O95" s="91">
        <v>5979.6321900000003</v>
      </c>
      <c r="P95" s="92">
        <v>5.444774964468163E-4</v>
      </c>
      <c r="Q95" s="92">
        <v>5.0031215419532746E-5</v>
      </c>
    </row>
    <row r="96" spans="2:17">
      <c r="B96" s="84" t="s">
        <v>3974</v>
      </c>
      <c r="C96" s="94" t="s">
        <v>3560</v>
      </c>
      <c r="D96" s="81" t="s">
        <v>3616</v>
      </c>
      <c r="E96" s="81"/>
      <c r="F96" s="81" t="s">
        <v>526</v>
      </c>
      <c r="G96" s="102">
        <v>42122</v>
      </c>
      <c r="H96" s="81" t="s">
        <v>140</v>
      </c>
      <c r="I96" s="91">
        <v>5.8000000000000007</v>
      </c>
      <c r="J96" s="94" t="s">
        <v>142</v>
      </c>
      <c r="K96" s="95">
        <v>2.4799999999999999E-2</v>
      </c>
      <c r="L96" s="95">
        <v>9.0999999999999987E-3</v>
      </c>
      <c r="M96" s="91">
        <v>248714426.22</v>
      </c>
      <c r="N96" s="93">
        <v>111.44</v>
      </c>
      <c r="O96" s="91">
        <v>277167.35755000002</v>
      </c>
      <c r="P96" s="92">
        <v>2.5237570496054806E-2</v>
      </c>
      <c r="Q96" s="92">
        <v>2.3190422641775742E-3</v>
      </c>
    </row>
    <row r="97" spans="2:17">
      <c r="B97" s="84" t="s">
        <v>3968</v>
      </c>
      <c r="C97" s="94" t="s">
        <v>3560</v>
      </c>
      <c r="D97" s="81" t="s">
        <v>3617</v>
      </c>
      <c r="E97" s="81"/>
      <c r="F97" s="81" t="s">
        <v>526</v>
      </c>
      <c r="G97" s="102">
        <v>41455</v>
      </c>
      <c r="H97" s="81" t="s">
        <v>140</v>
      </c>
      <c r="I97" s="91">
        <v>4.0100000000000007</v>
      </c>
      <c r="J97" s="94" t="s">
        <v>142</v>
      </c>
      <c r="K97" s="95">
        <v>4.7039999999999998E-2</v>
      </c>
      <c r="L97" s="95">
        <v>-2E-3</v>
      </c>
      <c r="M97" s="91">
        <v>51388976.189999998</v>
      </c>
      <c r="N97" s="93">
        <v>146.46</v>
      </c>
      <c r="O97" s="91">
        <v>75264.295009999987</v>
      </c>
      <c r="P97" s="92">
        <v>6.8532166556015874E-3</v>
      </c>
      <c r="Q97" s="92">
        <v>6.2973173556425265E-4</v>
      </c>
    </row>
    <row r="98" spans="2:17">
      <c r="B98" s="84" t="s">
        <v>3983</v>
      </c>
      <c r="C98" s="94" t="s">
        <v>3551</v>
      </c>
      <c r="D98" s="81">
        <v>4100</v>
      </c>
      <c r="E98" s="81"/>
      <c r="F98" s="81" t="s">
        <v>526</v>
      </c>
      <c r="G98" s="102">
        <v>36488</v>
      </c>
      <c r="H98" s="81" t="s">
        <v>140</v>
      </c>
      <c r="I98" s="91">
        <v>5.6399999999999988</v>
      </c>
      <c r="J98" s="94" t="s">
        <v>142</v>
      </c>
      <c r="K98" s="95">
        <v>2.9779E-2</v>
      </c>
      <c r="L98" s="95">
        <v>1.8E-3</v>
      </c>
      <c r="M98" s="91">
        <v>32943620.75</v>
      </c>
      <c r="N98" s="93">
        <v>119.02</v>
      </c>
      <c r="O98" s="91">
        <v>39209.497560000003</v>
      </c>
      <c r="P98" s="92">
        <v>3.5702344876844929E-3</v>
      </c>
      <c r="Q98" s="92">
        <v>3.2806345885230838E-4</v>
      </c>
    </row>
    <row r="99" spans="2:17">
      <c r="B99" s="84" t="s">
        <v>3975</v>
      </c>
      <c r="C99" s="94" t="s">
        <v>3560</v>
      </c>
      <c r="D99" s="81" t="s">
        <v>3619</v>
      </c>
      <c r="E99" s="81"/>
      <c r="F99" s="81" t="s">
        <v>526</v>
      </c>
      <c r="G99" s="102">
        <v>41767</v>
      </c>
      <c r="H99" s="81" t="s">
        <v>140</v>
      </c>
      <c r="I99" s="91">
        <v>6.2500000000000009</v>
      </c>
      <c r="J99" s="94" t="s">
        <v>142</v>
      </c>
      <c r="K99" s="95">
        <v>5.3499999999999999E-2</v>
      </c>
      <c r="L99" s="95">
        <v>6.9000000000000016E-3</v>
      </c>
      <c r="M99" s="91">
        <v>1737417.76</v>
      </c>
      <c r="N99" s="93">
        <v>134.38999999999999</v>
      </c>
      <c r="O99" s="91">
        <v>2334.9156799999996</v>
      </c>
      <c r="P99" s="92">
        <v>2.126065623211543E-4</v>
      </c>
      <c r="Q99" s="92">
        <v>1.9536096144489577E-5</v>
      </c>
    </row>
    <row r="100" spans="2:17">
      <c r="B100" s="84" t="s">
        <v>3975</v>
      </c>
      <c r="C100" s="94" t="s">
        <v>3560</v>
      </c>
      <c r="D100" s="81" t="s">
        <v>3620</v>
      </c>
      <c r="E100" s="81"/>
      <c r="F100" s="81" t="s">
        <v>526</v>
      </c>
      <c r="G100" s="102">
        <v>41269</v>
      </c>
      <c r="H100" s="81" t="s">
        <v>140</v>
      </c>
      <c r="I100" s="91">
        <v>6.34</v>
      </c>
      <c r="J100" s="94" t="s">
        <v>142</v>
      </c>
      <c r="K100" s="95">
        <v>5.3499999999999999E-2</v>
      </c>
      <c r="L100" s="95">
        <v>1E-3</v>
      </c>
      <c r="M100" s="91">
        <v>8628987.2899999991</v>
      </c>
      <c r="N100" s="93">
        <v>141.56</v>
      </c>
      <c r="O100" s="91">
        <v>12215.194099999999</v>
      </c>
      <c r="P100" s="92">
        <v>1.1122587628888793E-3</v>
      </c>
      <c r="Q100" s="92">
        <v>1.0220377909372806E-4</v>
      </c>
    </row>
    <row r="101" spans="2:17">
      <c r="B101" s="84" t="s">
        <v>3975</v>
      </c>
      <c r="C101" s="94" t="s">
        <v>3560</v>
      </c>
      <c r="D101" s="81" t="s">
        <v>3621</v>
      </c>
      <c r="E101" s="81"/>
      <c r="F101" s="81" t="s">
        <v>526</v>
      </c>
      <c r="G101" s="102">
        <v>41767</v>
      </c>
      <c r="H101" s="81" t="s">
        <v>140</v>
      </c>
      <c r="I101" s="91">
        <v>6.75</v>
      </c>
      <c r="J101" s="94" t="s">
        <v>142</v>
      </c>
      <c r="K101" s="95">
        <v>5.3499999999999999E-2</v>
      </c>
      <c r="L101" s="95">
        <v>1.03E-2</v>
      </c>
      <c r="M101" s="91">
        <v>1359718.36</v>
      </c>
      <c r="N101" s="93">
        <v>134.38999999999999</v>
      </c>
      <c r="O101" s="91">
        <v>1827.32545</v>
      </c>
      <c r="P101" s="92">
        <v>1.6638775673751799E-4</v>
      </c>
      <c r="Q101" s="92">
        <v>1.5289119853130064E-5</v>
      </c>
    </row>
    <row r="102" spans="2:17">
      <c r="B102" s="84" t="s">
        <v>3975</v>
      </c>
      <c r="C102" s="94" t="s">
        <v>3560</v>
      </c>
      <c r="D102" s="81" t="s">
        <v>3622</v>
      </c>
      <c r="E102" s="81"/>
      <c r="F102" s="81" t="s">
        <v>526</v>
      </c>
      <c r="G102" s="102">
        <v>41767</v>
      </c>
      <c r="H102" s="81" t="s">
        <v>140</v>
      </c>
      <c r="I102" s="91">
        <v>6.25</v>
      </c>
      <c r="J102" s="94" t="s">
        <v>142</v>
      </c>
      <c r="K102" s="95">
        <v>5.3499999999999999E-2</v>
      </c>
      <c r="L102" s="95">
        <v>6.8999999999999999E-3</v>
      </c>
      <c r="M102" s="91">
        <v>1737417.8099999996</v>
      </c>
      <c r="N102" s="93">
        <v>134.38999999999999</v>
      </c>
      <c r="O102" s="91">
        <v>2334.9157500000001</v>
      </c>
      <c r="P102" s="92">
        <v>2.1260656869502876E-4</v>
      </c>
      <c r="Q102" s="92">
        <v>1.9536096730175282E-5</v>
      </c>
    </row>
    <row r="103" spans="2:17">
      <c r="B103" s="84" t="s">
        <v>3975</v>
      </c>
      <c r="C103" s="94" t="s">
        <v>3560</v>
      </c>
      <c r="D103" s="81" t="s">
        <v>3623</v>
      </c>
      <c r="E103" s="81"/>
      <c r="F103" s="81" t="s">
        <v>526</v>
      </c>
      <c r="G103" s="102">
        <v>41269</v>
      </c>
      <c r="H103" s="81" t="s">
        <v>140</v>
      </c>
      <c r="I103" s="91">
        <v>6.3400000000000007</v>
      </c>
      <c r="J103" s="94" t="s">
        <v>142</v>
      </c>
      <c r="K103" s="95">
        <v>5.3499999999999999E-2</v>
      </c>
      <c r="L103" s="95">
        <v>1E-3</v>
      </c>
      <c r="M103" s="91">
        <v>9168299.0899999999</v>
      </c>
      <c r="N103" s="93">
        <v>141.56</v>
      </c>
      <c r="O103" s="91">
        <v>12978.64385</v>
      </c>
      <c r="P103" s="92">
        <v>1.1817749463822571E-3</v>
      </c>
      <c r="Q103" s="92">
        <v>1.0859151628066005E-4</v>
      </c>
    </row>
    <row r="104" spans="2:17">
      <c r="B104" s="84" t="s">
        <v>3975</v>
      </c>
      <c r="C104" s="94" t="s">
        <v>3560</v>
      </c>
      <c r="D104" s="81" t="s">
        <v>3624</v>
      </c>
      <c r="E104" s="81"/>
      <c r="F104" s="81" t="s">
        <v>526</v>
      </c>
      <c r="G104" s="102">
        <v>41281</v>
      </c>
      <c r="H104" s="81" t="s">
        <v>140</v>
      </c>
      <c r="I104" s="91">
        <v>6.3400000000000007</v>
      </c>
      <c r="J104" s="94" t="s">
        <v>142</v>
      </c>
      <c r="K104" s="95">
        <v>5.3499999999999999E-2</v>
      </c>
      <c r="L104" s="95">
        <v>1.1000000000000001E-3</v>
      </c>
      <c r="M104" s="91">
        <v>11550733.619999999</v>
      </c>
      <c r="N104" s="93">
        <v>141.47999999999999</v>
      </c>
      <c r="O104" s="91">
        <v>16341.97754</v>
      </c>
      <c r="P104" s="92">
        <v>1.4880244696069342E-3</v>
      </c>
      <c r="Q104" s="92">
        <v>1.3673232277601103E-4</v>
      </c>
    </row>
    <row r="105" spans="2:17">
      <c r="B105" s="84" t="s">
        <v>3975</v>
      </c>
      <c r="C105" s="94" t="s">
        <v>3560</v>
      </c>
      <c r="D105" s="81" t="s">
        <v>3625</v>
      </c>
      <c r="E105" s="81"/>
      <c r="F105" s="81" t="s">
        <v>526</v>
      </c>
      <c r="G105" s="102">
        <v>41767</v>
      </c>
      <c r="H105" s="81" t="s">
        <v>140</v>
      </c>
      <c r="I105" s="91">
        <v>6.25</v>
      </c>
      <c r="J105" s="94" t="s">
        <v>142</v>
      </c>
      <c r="K105" s="95">
        <v>5.3499999999999999E-2</v>
      </c>
      <c r="L105" s="95">
        <v>6.9000000000000008E-3</v>
      </c>
      <c r="M105" s="91">
        <v>2039577.34</v>
      </c>
      <c r="N105" s="93">
        <v>134.38999999999999</v>
      </c>
      <c r="O105" s="91">
        <v>2740.98792</v>
      </c>
      <c r="P105" s="92">
        <v>2.4958161188716298E-4</v>
      </c>
      <c r="Q105" s="92">
        <v>2.2933677646125756E-5</v>
      </c>
    </row>
    <row r="106" spans="2:17">
      <c r="B106" s="84" t="s">
        <v>3975</v>
      </c>
      <c r="C106" s="94" t="s">
        <v>3560</v>
      </c>
      <c r="D106" s="81" t="s">
        <v>3626</v>
      </c>
      <c r="E106" s="81"/>
      <c r="F106" s="81" t="s">
        <v>526</v>
      </c>
      <c r="G106" s="102">
        <v>41281</v>
      </c>
      <c r="H106" s="81" t="s">
        <v>140</v>
      </c>
      <c r="I106" s="91">
        <v>6.3400000000000007</v>
      </c>
      <c r="J106" s="94" t="s">
        <v>142</v>
      </c>
      <c r="K106" s="95">
        <v>5.3499999999999999E-2</v>
      </c>
      <c r="L106" s="95">
        <v>1.1000000000000001E-3</v>
      </c>
      <c r="M106" s="91">
        <v>8320443.6800000016</v>
      </c>
      <c r="N106" s="93">
        <v>141.47999999999999</v>
      </c>
      <c r="O106" s="91">
        <v>11771.763449999999</v>
      </c>
      <c r="P106" s="92">
        <v>1.0718820302591447E-3</v>
      </c>
      <c r="Q106" s="92">
        <v>9.8493622069208232E-5</v>
      </c>
    </row>
    <row r="107" spans="2:17">
      <c r="B107" s="84" t="s">
        <v>3975</v>
      </c>
      <c r="C107" s="94" t="s">
        <v>3560</v>
      </c>
      <c r="D107" s="81" t="s">
        <v>3627</v>
      </c>
      <c r="E107" s="81"/>
      <c r="F107" s="81" t="s">
        <v>526</v>
      </c>
      <c r="G107" s="102">
        <v>41767</v>
      </c>
      <c r="H107" s="81" t="s">
        <v>140</v>
      </c>
      <c r="I107" s="91">
        <v>6.2500000000000009</v>
      </c>
      <c r="J107" s="94" t="s">
        <v>142</v>
      </c>
      <c r="K107" s="95">
        <v>5.3499999999999999E-2</v>
      </c>
      <c r="L107" s="95">
        <v>6.9000000000000016E-3</v>
      </c>
      <c r="M107" s="91">
        <v>1661686.01</v>
      </c>
      <c r="N107" s="93">
        <v>134.38999999999999</v>
      </c>
      <c r="O107" s="91">
        <v>2233.1397999999999</v>
      </c>
      <c r="P107" s="92">
        <v>2.0333932403955165E-4</v>
      </c>
      <c r="Q107" s="92">
        <v>1.8684543604969164E-5</v>
      </c>
    </row>
    <row r="108" spans="2:17">
      <c r="B108" s="84" t="s">
        <v>3975</v>
      </c>
      <c r="C108" s="94" t="s">
        <v>3560</v>
      </c>
      <c r="D108" s="81" t="s">
        <v>3628</v>
      </c>
      <c r="E108" s="81"/>
      <c r="F108" s="81" t="s">
        <v>526</v>
      </c>
      <c r="G108" s="102">
        <v>41281</v>
      </c>
      <c r="H108" s="81" t="s">
        <v>140</v>
      </c>
      <c r="I108" s="91">
        <v>6.34</v>
      </c>
      <c r="J108" s="94" t="s">
        <v>142</v>
      </c>
      <c r="K108" s="95">
        <v>5.3499999999999999E-2</v>
      </c>
      <c r="L108" s="95">
        <v>1.1000000000000001E-3</v>
      </c>
      <c r="M108" s="91">
        <v>9992690.0500000007</v>
      </c>
      <c r="N108" s="93">
        <v>141.47999999999999</v>
      </c>
      <c r="O108" s="91">
        <v>14137.657580000001</v>
      </c>
      <c r="P108" s="92">
        <v>1.2873093461590913E-3</v>
      </c>
      <c r="Q108" s="92">
        <v>1.1828891300295345E-4</v>
      </c>
    </row>
    <row r="109" spans="2:17">
      <c r="B109" s="84" t="s">
        <v>3976</v>
      </c>
      <c r="C109" s="94" t="s">
        <v>3560</v>
      </c>
      <c r="D109" s="81">
        <v>7127</v>
      </c>
      <c r="E109" s="81"/>
      <c r="F109" s="81" t="s">
        <v>1814</v>
      </c>
      <c r="G109" s="102">
        <v>37364</v>
      </c>
      <c r="H109" s="81" t="s">
        <v>3495</v>
      </c>
      <c r="I109" s="91">
        <v>6.9799999999999995</v>
      </c>
      <c r="J109" s="94" t="s">
        <v>142</v>
      </c>
      <c r="K109" s="95">
        <v>3.1E-2</v>
      </c>
      <c r="L109" s="95">
        <v>1.2399999999999998E-2</v>
      </c>
      <c r="M109" s="91">
        <v>44571556.340000004</v>
      </c>
      <c r="N109" s="93">
        <v>114.12</v>
      </c>
      <c r="O109" s="91">
        <v>50865.059580000001</v>
      </c>
      <c r="P109" s="92">
        <v>4.6315357561710745E-3</v>
      </c>
      <c r="Q109" s="92">
        <v>4.2558483069078998E-4</v>
      </c>
    </row>
    <row r="110" spans="2:17">
      <c r="B110" s="84" t="s">
        <v>3976</v>
      </c>
      <c r="C110" s="94" t="s">
        <v>3560</v>
      </c>
      <c r="D110" s="81">
        <v>7128</v>
      </c>
      <c r="E110" s="81"/>
      <c r="F110" s="81" t="s">
        <v>1814</v>
      </c>
      <c r="G110" s="102">
        <v>37368</v>
      </c>
      <c r="H110" s="81" t="s">
        <v>3495</v>
      </c>
      <c r="I110" s="91">
        <v>7.01</v>
      </c>
      <c r="J110" s="94" t="s">
        <v>142</v>
      </c>
      <c r="K110" s="95">
        <v>2.4900000000000002E-2</v>
      </c>
      <c r="L110" s="95">
        <v>1.2500000000000002E-2</v>
      </c>
      <c r="M110" s="91">
        <v>18922177.860000003</v>
      </c>
      <c r="N110" s="93">
        <v>111.5</v>
      </c>
      <c r="O110" s="91">
        <v>21098.227209999997</v>
      </c>
      <c r="P110" s="92">
        <v>1.9211064436334328E-3</v>
      </c>
      <c r="Q110" s="92">
        <v>1.7652757175918495E-4</v>
      </c>
    </row>
    <row r="111" spans="2:17">
      <c r="B111" s="84" t="s">
        <v>3976</v>
      </c>
      <c r="C111" s="94" t="s">
        <v>3560</v>
      </c>
      <c r="D111" s="81">
        <v>7130</v>
      </c>
      <c r="E111" s="81"/>
      <c r="F111" s="81" t="s">
        <v>1814</v>
      </c>
      <c r="G111" s="102">
        <v>43708</v>
      </c>
      <c r="H111" s="81" t="s">
        <v>3495</v>
      </c>
      <c r="I111" s="91">
        <v>7.37</v>
      </c>
      <c r="J111" s="94" t="s">
        <v>142</v>
      </c>
      <c r="K111" s="95">
        <v>3.6000000000000004E-2</v>
      </c>
      <c r="L111" s="95">
        <v>1.2900000000000002E-2</v>
      </c>
      <c r="M111" s="91">
        <v>11850646.840000002</v>
      </c>
      <c r="N111" s="93">
        <v>118.79</v>
      </c>
      <c r="O111" s="91">
        <v>14077.38393</v>
      </c>
      <c r="P111" s="92">
        <v>1.2818211079178505E-3</v>
      </c>
      <c r="Q111" s="92">
        <v>1.1778460707385055E-4</v>
      </c>
    </row>
    <row r="112" spans="2:17">
      <c r="B112" s="84" t="s">
        <v>3977</v>
      </c>
      <c r="C112" s="94" t="s">
        <v>3551</v>
      </c>
      <c r="D112" s="81">
        <v>22333</v>
      </c>
      <c r="E112" s="81"/>
      <c r="F112" s="81" t="s">
        <v>1814</v>
      </c>
      <c r="G112" s="102">
        <v>41639</v>
      </c>
      <c r="H112" s="81" t="s">
        <v>3495</v>
      </c>
      <c r="I112" s="91">
        <v>1.95</v>
      </c>
      <c r="J112" s="94" t="s">
        <v>142</v>
      </c>
      <c r="K112" s="95">
        <v>3.7000000000000005E-2</v>
      </c>
      <c r="L112" s="95">
        <v>-5.9999999999999995E-4</v>
      </c>
      <c r="M112" s="91">
        <v>89424000.049999997</v>
      </c>
      <c r="N112" s="93">
        <v>109.93</v>
      </c>
      <c r="O112" s="91">
        <v>98303.799579999992</v>
      </c>
      <c r="P112" s="92">
        <v>8.951086786916234E-3</v>
      </c>
      <c r="Q112" s="92">
        <v>8.225018558115616E-4</v>
      </c>
    </row>
    <row r="113" spans="2:17">
      <c r="B113" s="84" t="s">
        <v>3977</v>
      </c>
      <c r="C113" s="94" t="s">
        <v>3551</v>
      </c>
      <c r="D113" s="81">
        <v>22334</v>
      </c>
      <c r="E113" s="81"/>
      <c r="F113" s="81" t="s">
        <v>1814</v>
      </c>
      <c r="G113" s="102">
        <v>42004</v>
      </c>
      <c r="H113" s="81" t="s">
        <v>3495</v>
      </c>
      <c r="I113" s="91">
        <v>2.42</v>
      </c>
      <c r="J113" s="94" t="s">
        <v>142</v>
      </c>
      <c r="K113" s="95">
        <v>3.7000000000000005E-2</v>
      </c>
      <c r="L113" s="95">
        <v>4.0000000000000002E-4</v>
      </c>
      <c r="M113" s="91">
        <v>36432000.030000001</v>
      </c>
      <c r="N113" s="93">
        <v>111.66</v>
      </c>
      <c r="O113" s="91">
        <v>40679.968209999999</v>
      </c>
      <c r="P113" s="92">
        <v>3.7041287060361606E-3</v>
      </c>
      <c r="Q113" s="92">
        <v>3.4036679650262133E-4</v>
      </c>
    </row>
    <row r="114" spans="2:17">
      <c r="B114" s="84" t="s">
        <v>3977</v>
      </c>
      <c r="C114" s="94" t="s">
        <v>3551</v>
      </c>
      <c r="D114" s="81" t="s">
        <v>3629</v>
      </c>
      <c r="E114" s="81"/>
      <c r="F114" s="81" t="s">
        <v>1814</v>
      </c>
      <c r="G114" s="102">
        <v>42759</v>
      </c>
      <c r="H114" s="81" t="s">
        <v>3495</v>
      </c>
      <c r="I114" s="91">
        <v>3.58</v>
      </c>
      <c r="J114" s="94" t="s">
        <v>142</v>
      </c>
      <c r="K114" s="95">
        <v>2.5499999999999998E-2</v>
      </c>
      <c r="L114" s="95">
        <v>1.0899999999999998E-2</v>
      </c>
      <c r="M114" s="91">
        <v>23425830.290000007</v>
      </c>
      <c r="N114" s="93">
        <v>106.43</v>
      </c>
      <c r="O114" s="91">
        <v>24932.112239999999</v>
      </c>
      <c r="P114" s="92">
        <v>2.2702021833831596E-3</v>
      </c>
      <c r="Q114" s="92">
        <v>2.0860545242723516E-4</v>
      </c>
    </row>
    <row r="115" spans="2:17">
      <c r="B115" s="84" t="s">
        <v>3977</v>
      </c>
      <c r="C115" s="94" t="s">
        <v>3551</v>
      </c>
      <c r="D115" s="81" t="s">
        <v>3630</v>
      </c>
      <c r="E115" s="81"/>
      <c r="F115" s="81" t="s">
        <v>1814</v>
      </c>
      <c r="G115" s="102">
        <v>42759</v>
      </c>
      <c r="H115" s="81" t="s">
        <v>3495</v>
      </c>
      <c r="I115" s="91">
        <v>3.4900000000000007</v>
      </c>
      <c r="J115" s="94" t="s">
        <v>142</v>
      </c>
      <c r="K115" s="95">
        <v>3.8800000000000001E-2</v>
      </c>
      <c r="L115" s="95">
        <v>1.8000000000000002E-2</v>
      </c>
      <c r="M115" s="91">
        <v>23425830.290000007</v>
      </c>
      <c r="N115" s="93">
        <v>109.15</v>
      </c>
      <c r="O115" s="91">
        <v>25569.294229999996</v>
      </c>
      <c r="P115" s="92">
        <v>2.3282210119118418E-3</v>
      </c>
      <c r="Q115" s="92">
        <v>2.1393671501834387E-4</v>
      </c>
    </row>
    <row r="116" spans="2:17">
      <c r="B116" s="84" t="s">
        <v>3979</v>
      </c>
      <c r="C116" s="94" t="s">
        <v>3551</v>
      </c>
      <c r="D116" s="81">
        <v>2963</v>
      </c>
      <c r="E116" s="81"/>
      <c r="F116" s="81" t="s">
        <v>617</v>
      </c>
      <c r="G116" s="102">
        <v>41423</v>
      </c>
      <c r="H116" s="81" t="s">
        <v>140</v>
      </c>
      <c r="I116" s="91">
        <v>4.6900000000000004</v>
      </c>
      <c r="J116" s="94" t="s">
        <v>142</v>
      </c>
      <c r="K116" s="95">
        <v>0.05</v>
      </c>
      <c r="L116" s="95">
        <v>1.8999999999999998E-3</v>
      </c>
      <c r="M116" s="91">
        <v>25940349.010000002</v>
      </c>
      <c r="N116" s="93">
        <v>126.08</v>
      </c>
      <c r="O116" s="91">
        <v>32705.592909999999</v>
      </c>
      <c r="P116" s="92">
        <v>2.9780191793779115E-3</v>
      </c>
      <c r="Q116" s="92">
        <v>2.7364568794719675E-4</v>
      </c>
    </row>
    <row r="117" spans="2:17">
      <c r="B117" s="84" t="s">
        <v>3979</v>
      </c>
      <c r="C117" s="94" t="s">
        <v>3551</v>
      </c>
      <c r="D117" s="81">
        <v>2968</v>
      </c>
      <c r="E117" s="81"/>
      <c r="F117" s="81" t="s">
        <v>617</v>
      </c>
      <c r="G117" s="102">
        <v>41423</v>
      </c>
      <c r="H117" s="81" t="s">
        <v>140</v>
      </c>
      <c r="I117" s="91">
        <v>4.6899999999999995</v>
      </c>
      <c r="J117" s="94" t="s">
        <v>142</v>
      </c>
      <c r="K117" s="95">
        <v>0.05</v>
      </c>
      <c r="L117" s="95">
        <v>1.9E-3</v>
      </c>
      <c r="M117" s="91">
        <v>8342932.0499999998</v>
      </c>
      <c r="N117" s="93">
        <v>126.08</v>
      </c>
      <c r="O117" s="91">
        <v>10518.769</v>
      </c>
      <c r="P117" s="92">
        <v>9.5779018321566381E-4</v>
      </c>
      <c r="Q117" s="92">
        <v>8.8009894432537506E-5</v>
      </c>
    </row>
    <row r="118" spans="2:17">
      <c r="B118" s="84" t="s">
        <v>3979</v>
      </c>
      <c r="C118" s="94" t="s">
        <v>3551</v>
      </c>
      <c r="D118" s="81">
        <v>4605</v>
      </c>
      <c r="E118" s="81"/>
      <c r="F118" s="81" t="s">
        <v>617</v>
      </c>
      <c r="G118" s="102">
        <v>42352</v>
      </c>
      <c r="H118" s="81" t="s">
        <v>140</v>
      </c>
      <c r="I118" s="91">
        <v>6.92</v>
      </c>
      <c r="J118" s="94" t="s">
        <v>142</v>
      </c>
      <c r="K118" s="95">
        <v>0.05</v>
      </c>
      <c r="L118" s="95">
        <v>8.5000000000000006E-3</v>
      </c>
      <c r="M118" s="91">
        <v>26265582.049999997</v>
      </c>
      <c r="N118" s="93">
        <v>132.16</v>
      </c>
      <c r="O118" s="91">
        <v>34712.592839999998</v>
      </c>
      <c r="P118" s="92">
        <v>3.1607672586130885E-3</v>
      </c>
      <c r="Q118" s="92">
        <v>2.9043813314353202E-4</v>
      </c>
    </row>
    <row r="119" spans="2:17">
      <c r="B119" s="84" t="s">
        <v>3979</v>
      </c>
      <c r="C119" s="94" t="s">
        <v>3551</v>
      </c>
      <c r="D119" s="81">
        <v>4606</v>
      </c>
      <c r="E119" s="81"/>
      <c r="F119" s="81" t="s">
        <v>617</v>
      </c>
      <c r="G119" s="102">
        <v>36979</v>
      </c>
      <c r="H119" s="81" t="s">
        <v>140</v>
      </c>
      <c r="I119" s="91">
        <v>8.9700000000000006</v>
      </c>
      <c r="J119" s="94" t="s">
        <v>142</v>
      </c>
      <c r="K119" s="95">
        <v>4.0999999999999995E-2</v>
      </c>
      <c r="L119" s="95">
        <v>1.06E-2</v>
      </c>
      <c r="M119" s="91">
        <v>71750830.579999998</v>
      </c>
      <c r="N119" s="93">
        <v>130.80000000000001</v>
      </c>
      <c r="O119" s="91">
        <v>93850.088729999974</v>
      </c>
      <c r="P119" s="92">
        <v>8.5455525907559126E-3</v>
      </c>
      <c r="Q119" s="92">
        <v>7.8523793056122588E-4</v>
      </c>
    </row>
    <row r="120" spans="2:17">
      <c r="B120" s="84" t="s">
        <v>3979</v>
      </c>
      <c r="C120" s="94" t="s">
        <v>3551</v>
      </c>
      <c r="D120" s="81">
        <v>5150</v>
      </c>
      <c r="E120" s="81"/>
      <c r="F120" s="81" t="s">
        <v>617</v>
      </c>
      <c r="G120" s="102">
        <v>42631</v>
      </c>
      <c r="H120" s="81" t="s">
        <v>140</v>
      </c>
      <c r="I120" s="91">
        <v>8.8599999999999977</v>
      </c>
      <c r="J120" s="94" t="s">
        <v>142</v>
      </c>
      <c r="K120" s="95">
        <v>4.0999999999999995E-2</v>
      </c>
      <c r="L120" s="95">
        <v>1.4499999999999996E-2</v>
      </c>
      <c r="M120" s="91">
        <v>21292112.41</v>
      </c>
      <c r="N120" s="93">
        <v>126.87</v>
      </c>
      <c r="O120" s="91">
        <v>27013.303130000008</v>
      </c>
      <c r="P120" s="92">
        <v>2.4597057463799205E-3</v>
      </c>
      <c r="Q120" s="92">
        <v>2.2601864883100252E-4</v>
      </c>
    </row>
    <row r="121" spans="2:17">
      <c r="B121" s="84" t="s">
        <v>3980</v>
      </c>
      <c r="C121" s="94" t="s">
        <v>3560</v>
      </c>
      <c r="D121" s="81" t="s">
        <v>3631</v>
      </c>
      <c r="E121" s="81"/>
      <c r="F121" s="81" t="s">
        <v>617</v>
      </c>
      <c r="G121" s="102">
        <v>43011</v>
      </c>
      <c r="H121" s="81" t="s">
        <v>140</v>
      </c>
      <c r="I121" s="91">
        <v>8.6</v>
      </c>
      <c r="J121" s="94" t="s">
        <v>142</v>
      </c>
      <c r="K121" s="95">
        <v>3.9E-2</v>
      </c>
      <c r="L121" s="95">
        <v>2.1000000000000001E-2</v>
      </c>
      <c r="M121" s="91">
        <v>4489460.6099999994</v>
      </c>
      <c r="N121" s="93">
        <v>118.42</v>
      </c>
      <c r="O121" s="91">
        <v>5316.4194799999996</v>
      </c>
      <c r="P121" s="92">
        <v>4.8408843162165875E-4</v>
      </c>
      <c r="Q121" s="92">
        <v>4.4482155392316905E-5</v>
      </c>
    </row>
    <row r="122" spans="2:17">
      <c r="B122" s="84" t="s">
        <v>3980</v>
      </c>
      <c r="C122" s="94" t="s">
        <v>3560</v>
      </c>
      <c r="D122" s="81" t="s">
        <v>3632</v>
      </c>
      <c r="E122" s="81"/>
      <c r="F122" s="81" t="s">
        <v>617</v>
      </c>
      <c r="G122" s="102">
        <v>43104</v>
      </c>
      <c r="H122" s="81" t="s">
        <v>140</v>
      </c>
      <c r="I122" s="91">
        <v>8.61</v>
      </c>
      <c r="J122" s="94" t="s">
        <v>142</v>
      </c>
      <c r="K122" s="95">
        <v>3.8199999999999998E-2</v>
      </c>
      <c r="L122" s="95">
        <v>2.3899999999999998E-2</v>
      </c>
      <c r="M122" s="91">
        <v>7989935.8799999999</v>
      </c>
      <c r="N122" s="93">
        <v>112.58</v>
      </c>
      <c r="O122" s="91">
        <v>8995.069950000001</v>
      </c>
      <c r="P122" s="92">
        <v>8.1904923432088038E-4</v>
      </c>
      <c r="Q122" s="92">
        <v>7.5261198027334802E-5</v>
      </c>
    </row>
    <row r="123" spans="2:17">
      <c r="B123" s="84" t="s">
        <v>3980</v>
      </c>
      <c r="C123" s="94" t="s">
        <v>3560</v>
      </c>
      <c r="D123" s="81" t="s">
        <v>3633</v>
      </c>
      <c r="E123" s="81"/>
      <c r="F123" s="81" t="s">
        <v>617</v>
      </c>
      <c r="G123" s="102">
        <v>43194</v>
      </c>
      <c r="H123" s="81" t="s">
        <v>140</v>
      </c>
      <c r="I123" s="91">
        <v>8.6599999999999984</v>
      </c>
      <c r="J123" s="94" t="s">
        <v>142</v>
      </c>
      <c r="K123" s="95">
        <v>3.7900000000000003E-2</v>
      </c>
      <c r="L123" s="95">
        <v>1.9599999999999996E-2</v>
      </c>
      <c r="M123" s="91">
        <v>5158151.2000000011</v>
      </c>
      <c r="N123" s="93">
        <v>116.73</v>
      </c>
      <c r="O123" s="91">
        <v>6021.1103700000003</v>
      </c>
      <c r="P123" s="92">
        <v>5.4825430660603285E-4</v>
      </c>
      <c r="Q123" s="92">
        <v>5.0378260805076799E-5</v>
      </c>
    </row>
    <row r="124" spans="2:17">
      <c r="B124" s="84" t="s">
        <v>3980</v>
      </c>
      <c r="C124" s="94" t="s">
        <v>3560</v>
      </c>
      <c r="D124" s="81" t="s">
        <v>3634</v>
      </c>
      <c r="E124" s="81"/>
      <c r="F124" s="81" t="s">
        <v>617</v>
      </c>
      <c r="G124" s="102">
        <v>43285</v>
      </c>
      <c r="H124" s="81" t="s">
        <v>140</v>
      </c>
      <c r="I124" s="91">
        <v>8.6300000000000026</v>
      </c>
      <c r="J124" s="94" t="s">
        <v>142</v>
      </c>
      <c r="K124" s="95">
        <v>4.0099999999999997E-2</v>
      </c>
      <c r="L124" s="95">
        <v>1.9700000000000006E-2</v>
      </c>
      <c r="M124" s="91">
        <v>6851403.040000001</v>
      </c>
      <c r="N124" s="93">
        <v>117.35</v>
      </c>
      <c r="O124" s="91">
        <v>8040.121869999999</v>
      </c>
      <c r="P124" s="92">
        <v>7.3209610354059158E-4</v>
      </c>
      <c r="Q124" s="92">
        <v>6.7271206070162386E-5</v>
      </c>
    </row>
    <row r="125" spans="2:17">
      <c r="B125" s="84" t="s">
        <v>3980</v>
      </c>
      <c r="C125" s="94" t="s">
        <v>3560</v>
      </c>
      <c r="D125" s="81" t="s">
        <v>3635</v>
      </c>
      <c r="E125" s="81"/>
      <c r="F125" s="81" t="s">
        <v>617</v>
      </c>
      <c r="G125" s="102">
        <v>43377</v>
      </c>
      <c r="H125" s="81" t="s">
        <v>140</v>
      </c>
      <c r="I125" s="91">
        <v>8.6199999999999992</v>
      </c>
      <c r="J125" s="94" t="s">
        <v>142</v>
      </c>
      <c r="K125" s="95">
        <v>3.9699999999999999E-2</v>
      </c>
      <c r="L125" s="95">
        <v>2.1300000000000003E-2</v>
      </c>
      <c r="M125" s="91">
        <v>13709023.419999998</v>
      </c>
      <c r="N125" s="93">
        <v>115.18</v>
      </c>
      <c r="O125" s="91">
        <v>15790.05229</v>
      </c>
      <c r="P125" s="92">
        <v>1.4377687233006079E-3</v>
      </c>
      <c r="Q125" s="92">
        <v>1.3211439809422064E-4</v>
      </c>
    </row>
    <row r="126" spans="2:17">
      <c r="B126" s="84" t="s">
        <v>3980</v>
      </c>
      <c r="C126" s="94" t="s">
        <v>3560</v>
      </c>
      <c r="D126" s="81" t="s">
        <v>3636</v>
      </c>
      <c r="E126" s="81"/>
      <c r="F126" s="81" t="s">
        <v>617</v>
      </c>
      <c r="G126" s="102">
        <v>43469</v>
      </c>
      <c r="H126" s="81" t="s">
        <v>140</v>
      </c>
      <c r="I126" s="91">
        <v>10.330000000000004</v>
      </c>
      <c r="J126" s="94" t="s">
        <v>142</v>
      </c>
      <c r="K126" s="95">
        <v>4.1700000000000001E-2</v>
      </c>
      <c r="L126" s="95">
        <v>1.7600000000000005E-2</v>
      </c>
      <c r="M126" s="91">
        <v>9645870.7699999977</v>
      </c>
      <c r="N126" s="93">
        <v>124.66</v>
      </c>
      <c r="O126" s="91">
        <v>12024.543069999998</v>
      </c>
      <c r="P126" s="92">
        <v>1.0948989667992461E-3</v>
      </c>
      <c r="Q126" s="92">
        <v>1.0060861363056839E-4</v>
      </c>
    </row>
    <row r="127" spans="2:17">
      <c r="B127" s="84" t="s">
        <v>3980</v>
      </c>
      <c r="C127" s="94" t="s">
        <v>3560</v>
      </c>
      <c r="D127" s="81" t="s">
        <v>3637</v>
      </c>
      <c r="E127" s="81"/>
      <c r="F127" s="81" t="s">
        <v>617</v>
      </c>
      <c r="G127" s="102">
        <v>43559</v>
      </c>
      <c r="H127" s="81" t="s">
        <v>140</v>
      </c>
      <c r="I127" s="91">
        <v>10.33</v>
      </c>
      <c r="J127" s="94" t="s">
        <v>142</v>
      </c>
      <c r="K127" s="95">
        <v>3.7200000000000004E-2</v>
      </c>
      <c r="L127" s="95">
        <v>2.0999999999999991E-2</v>
      </c>
      <c r="M127" s="91">
        <v>23109291.059999999</v>
      </c>
      <c r="N127" s="93">
        <v>115.72</v>
      </c>
      <c r="O127" s="91">
        <v>26742.071470000006</v>
      </c>
      <c r="P127" s="92">
        <v>2.4350086528963305E-3</v>
      </c>
      <c r="Q127" s="92">
        <v>2.2374927018380892E-4</v>
      </c>
    </row>
    <row r="128" spans="2:17">
      <c r="B128" s="84" t="s">
        <v>3980</v>
      </c>
      <c r="C128" s="94" t="s">
        <v>3560</v>
      </c>
      <c r="D128" s="81" t="s">
        <v>3638</v>
      </c>
      <c r="E128" s="81"/>
      <c r="F128" s="81" t="s">
        <v>617</v>
      </c>
      <c r="G128" s="102">
        <v>43742</v>
      </c>
      <c r="H128" s="81" t="s">
        <v>140</v>
      </c>
      <c r="I128" s="91">
        <v>10.180000000000005</v>
      </c>
      <c r="J128" s="94" t="s">
        <v>142</v>
      </c>
      <c r="K128" s="95">
        <v>3.1E-2</v>
      </c>
      <c r="L128" s="95">
        <v>2.9500000000000005E-2</v>
      </c>
      <c r="M128" s="91">
        <v>27236962.499999996</v>
      </c>
      <c r="N128" s="93">
        <v>101.91</v>
      </c>
      <c r="O128" s="91">
        <v>27757.189039999994</v>
      </c>
      <c r="P128" s="92">
        <v>2.5274405375926984E-3</v>
      </c>
      <c r="Q128" s="92">
        <v>2.3224269656975892E-4</v>
      </c>
    </row>
    <row r="129" spans="2:17">
      <c r="B129" s="84" t="s">
        <v>3980</v>
      </c>
      <c r="C129" s="94" t="s">
        <v>3560</v>
      </c>
      <c r="D129" s="81" t="s">
        <v>3639</v>
      </c>
      <c r="E129" s="81"/>
      <c r="F129" s="81" t="s">
        <v>617</v>
      </c>
      <c r="G129" s="102">
        <v>42935</v>
      </c>
      <c r="H129" s="81" t="s">
        <v>140</v>
      </c>
      <c r="I129" s="91">
        <v>10.270000000000001</v>
      </c>
      <c r="J129" s="94" t="s">
        <v>142</v>
      </c>
      <c r="K129" s="95">
        <v>4.0800000000000003E-2</v>
      </c>
      <c r="L129" s="95">
        <v>2.07E-2</v>
      </c>
      <c r="M129" s="91">
        <v>20953944.280000005</v>
      </c>
      <c r="N129" s="93">
        <v>121.52</v>
      </c>
      <c r="O129" s="91">
        <v>25463.233329999999</v>
      </c>
      <c r="P129" s="92">
        <v>2.318563599638313E-3</v>
      </c>
      <c r="Q129" s="92">
        <v>2.1304930997955847E-4</v>
      </c>
    </row>
    <row r="130" spans="2:17">
      <c r="B130" s="84" t="s">
        <v>3981</v>
      </c>
      <c r="C130" s="94" t="s">
        <v>3551</v>
      </c>
      <c r="D130" s="81">
        <v>4099</v>
      </c>
      <c r="E130" s="81"/>
      <c r="F130" s="81" t="s">
        <v>617</v>
      </c>
      <c r="G130" s="102">
        <v>43831</v>
      </c>
      <c r="H130" s="81" t="s">
        <v>140</v>
      </c>
      <c r="I130" s="91">
        <v>5.67</v>
      </c>
      <c r="J130" s="94" t="s">
        <v>142</v>
      </c>
      <c r="K130" s="95">
        <v>2.9779E-2</v>
      </c>
      <c r="L130" s="95">
        <v>2E-3</v>
      </c>
      <c r="M130" s="91">
        <v>28915991.879999999</v>
      </c>
      <c r="N130" s="93">
        <v>118.92</v>
      </c>
      <c r="O130" s="91">
        <v>34386.897680000002</v>
      </c>
      <c r="P130" s="92">
        <v>3.1311109721247313E-3</v>
      </c>
      <c r="Q130" s="92">
        <v>2.8771306173557655E-4</v>
      </c>
    </row>
    <row r="131" spans="2:17">
      <c r="B131" s="84" t="s">
        <v>3981</v>
      </c>
      <c r="C131" s="94" t="s">
        <v>3551</v>
      </c>
      <c r="D131" s="81" t="s">
        <v>3618</v>
      </c>
      <c r="E131" s="81"/>
      <c r="F131" s="81" t="s">
        <v>617</v>
      </c>
      <c r="G131" s="102">
        <v>43831</v>
      </c>
      <c r="H131" s="81" t="s">
        <v>140</v>
      </c>
      <c r="I131" s="91">
        <v>5.6700000000000017</v>
      </c>
      <c r="J131" s="94" t="s">
        <v>142</v>
      </c>
      <c r="K131" s="95">
        <v>2.9779E-2</v>
      </c>
      <c r="L131" s="95">
        <v>2.2000000000000001E-3</v>
      </c>
      <c r="M131" s="91">
        <v>817759.93</v>
      </c>
      <c r="N131" s="93">
        <v>118.84</v>
      </c>
      <c r="O131" s="91">
        <v>971.82590999999979</v>
      </c>
      <c r="P131" s="92">
        <v>8.8489947482697741E-5</v>
      </c>
      <c r="Q131" s="92">
        <v>8.1312077245830456E-6</v>
      </c>
    </row>
    <row r="132" spans="2:17">
      <c r="B132" s="84" t="s">
        <v>3970</v>
      </c>
      <c r="C132" s="94" t="s">
        <v>3551</v>
      </c>
      <c r="D132" s="81" t="s">
        <v>3640</v>
      </c>
      <c r="E132" s="81"/>
      <c r="F132" s="81" t="s">
        <v>3641</v>
      </c>
      <c r="G132" s="102">
        <v>40742</v>
      </c>
      <c r="H132" s="81" t="s">
        <v>3495</v>
      </c>
      <c r="I132" s="91">
        <v>7.67</v>
      </c>
      <c r="J132" s="94" t="s">
        <v>142</v>
      </c>
      <c r="K132" s="95">
        <v>0.06</v>
      </c>
      <c r="L132" s="95">
        <v>1.0999999999999998E-3</v>
      </c>
      <c r="M132" s="91">
        <v>98151772.269999996</v>
      </c>
      <c r="N132" s="93">
        <v>161.47999999999999</v>
      </c>
      <c r="O132" s="91">
        <v>158495.47912</v>
      </c>
      <c r="P132" s="92">
        <v>1.4431861179307124E-2</v>
      </c>
      <c r="Q132" s="92">
        <v>1.3261219431081387E-3</v>
      </c>
    </row>
    <row r="133" spans="2:17">
      <c r="B133" s="84" t="s">
        <v>3982</v>
      </c>
      <c r="C133" s="94" t="s">
        <v>3560</v>
      </c>
      <c r="D133" s="81" t="s">
        <v>3642</v>
      </c>
      <c r="E133" s="81"/>
      <c r="F133" s="81" t="s">
        <v>3641</v>
      </c>
      <c r="G133" s="102">
        <v>42680</v>
      </c>
      <c r="H133" s="81" t="s">
        <v>3495</v>
      </c>
      <c r="I133" s="91">
        <v>3.54</v>
      </c>
      <c r="J133" s="94" t="s">
        <v>142</v>
      </c>
      <c r="K133" s="95">
        <v>2.3E-2</v>
      </c>
      <c r="L133" s="95">
        <v>1.3500000000000002E-2</v>
      </c>
      <c r="M133" s="91">
        <v>8336722.2000000002</v>
      </c>
      <c r="N133" s="93">
        <v>105.81</v>
      </c>
      <c r="O133" s="91">
        <v>8821.0860300000004</v>
      </c>
      <c r="P133" s="92">
        <v>8.032070677504975E-4</v>
      </c>
      <c r="Q133" s="92">
        <v>7.3805485250282748E-5</v>
      </c>
    </row>
    <row r="134" spans="2:17">
      <c r="B134" s="84" t="s">
        <v>3990</v>
      </c>
      <c r="C134" s="94" t="s">
        <v>3551</v>
      </c>
      <c r="D134" s="81" t="s">
        <v>3669</v>
      </c>
      <c r="E134" s="81"/>
      <c r="F134" s="81" t="s">
        <v>617</v>
      </c>
      <c r="G134" s="102">
        <v>43857</v>
      </c>
      <c r="H134" s="81" t="s">
        <v>140</v>
      </c>
      <c r="I134" s="91">
        <v>6.13</v>
      </c>
      <c r="J134" s="94" t="s">
        <v>142</v>
      </c>
      <c r="K134" s="95">
        <v>2.5399999999999999E-2</v>
      </c>
      <c r="L134" s="95">
        <v>3.0999999999999999E-3</v>
      </c>
      <c r="M134" s="91">
        <v>45884768.569999993</v>
      </c>
      <c r="N134" s="93">
        <v>117.21</v>
      </c>
      <c r="O134" s="91">
        <v>53781.537619999996</v>
      </c>
      <c r="P134" s="92">
        <v>4.8970966821954079E-3</v>
      </c>
      <c r="Q134" s="92">
        <v>4.4998682339689595E-4</v>
      </c>
    </row>
    <row r="135" spans="2:17">
      <c r="B135" s="84" t="s">
        <v>3984</v>
      </c>
      <c r="C135" s="94" t="s">
        <v>3560</v>
      </c>
      <c r="D135" s="81" t="s">
        <v>3643</v>
      </c>
      <c r="E135" s="81"/>
      <c r="F135" s="81" t="s">
        <v>621</v>
      </c>
      <c r="G135" s="102">
        <v>42516</v>
      </c>
      <c r="H135" s="81" t="s">
        <v>338</v>
      </c>
      <c r="I135" s="91">
        <v>5.1700000000000008</v>
      </c>
      <c r="J135" s="94" t="s">
        <v>142</v>
      </c>
      <c r="K135" s="95">
        <v>2.3269999999999999E-2</v>
      </c>
      <c r="L135" s="95">
        <v>1.46E-2</v>
      </c>
      <c r="M135" s="91">
        <v>79679539.939999998</v>
      </c>
      <c r="N135" s="93">
        <v>106.86</v>
      </c>
      <c r="O135" s="91">
        <v>85145.55949</v>
      </c>
      <c r="P135" s="92">
        <v>7.7529586422068301E-3</v>
      </c>
      <c r="Q135" s="92">
        <v>7.1240766881697291E-4</v>
      </c>
    </row>
    <row r="136" spans="2:17">
      <c r="B136" s="84" t="s">
        <v>3982</v>
      </c>
      <c r="C136" s="94" t="s">
        <v>3560</v>
      </c>
      <c r="D136" s="81" t="s">
        <v>3644</v>
      </c>
      <c r="E136" s="81"/>
      <c r="F136" s="81" t="s">
        <v>3641</v>
      </c>
      <c r="G136" s="102">
        <v>42680</v>
      </c>
      <c r="H136" s="81" t="s">
        <v>3495</v>
      </c>
      <c r="I136" s="91">
        <v>2.3499999999999996</v>
      </c>
      <c r="J136" s="94" t="s">
        <v>142</v>
      </c>
      <c r="K136" s="95">
        <v>2.35E-2</v>
      </c>
      <c r="L136" s="95">
        <v>1.9700000000000002E-2</v>
      </c>
      <c r="M136" s="91">
        <v>16389602.610000003</v>
      </c>
      <c r="N136" s="93">
        <v>101.04</v>
      </c>
      <c r="O136" s="91">
        <v>16560.054810000001</v>
      </c>
      <c r="P136" s="92">
        <v>1.5078815715537945E-3</v>
      </c>
      <c r="Q136" s="92">
        <v>1.3855696190544112E-4</v>
      </c>
    </row>
    <row r="137" spans="2:17">
      <c r="B137" s="84" t="s">
        <v>3982</v>
      </c>
      <c r="C137" s="94" t="s">
        <v>3560</v>
      </c>
      <c r="D137" s="81" t="s">
        <v>3645</v>
      </c>
      <c r="E137" s="81"/>
      <c r="F137" s="81" t="s">
        <v>3641</v>
      </c>
      <c r="G137" s="102">
        <v>42680</v>
      </c>
      <c r="H137" s="81" t="s">
        <v>3495</v>
      </c>
      <c r="I137" s="91">
        <v>3.4899999999999998</v>
      </c>
      <c r="J137" s="94" t="s">
        <v>142</v>
      </c>
      <c r="K137" s="95">
        <v>3.3700000000000001E-2</v>
      </c>
      <c r="L137" s="95">
        <v>2.5899999999999999E-2</v>
      </c>
      <c r="M137" s="91">
        <v>4259173.3999999985</v>
      </c>
      <c r="N137" s="93">
        <v>103</v>
      </c>
      <c r="O137" s="91">
        <v>4386.9485700000005</v>
      </c>
      <c r="P137" s="92">
        <v>3.9945513344936034E-4</v>
      </c>
      <c r="Q137" s="92">
        <v>3.6705329352386328E-5</v>
      </c>
    </row>
    <row r="138" spans="2:17">
      <c r="B138" s="84" t="s">
        <v>3982</v>
      </c>
      <c r="C138" s="94" t="s">
        <v>3560</v>
      </c>
      <c r="D138" s="81" t="s">
        <v>3646</v>
      </c>
      <c r="E138" s="81"/>
      <c r="F138" s="81" t="s">
        <v>3641</v>
      </c>
      <c r="G138" s="102">
        <v>42717</v>
      </c>
      <c r="H138" s="81" t="s">
        <v>3495</v>
      </c>
      <c r="I138" s="91">
        <v>3.24</v>
      </c>
      <c r="J138" s="94" t="s">
        <v>142</v>
      </c>
      <c r="K138" s="95">
        <v>3.85E-2</v>
      </c>
      <c r="L138" s="95">
        <v>3.1300027355504592E-2</v>
      </c>
      <c r="M138" s="91">
        <v>1107107.83</v>
      </c>
      <c r="N138" s="93">
        <v>102.63</v>
      </c>
      <c r="O138" s="91">
        <v>1136.2247</v>
      </c>
      <c r="P138" s="92">
        <v>1.0345933669492719E-4</v>
      </c>
      <c r="Q138" s="92">
        <v>9.5067223073956276E-6</v>
      </c>
    </row>
    <row r="139" spans="2:17">
      <c r="B139" s="84" t="s">
        <v>3982</v>
      </c>
      <c r="C139" s="94" t="s">
        <v>3560</v>
      </c>
      <c r="D139" s="81" t="s">
        <v>3647</v>
      </c>
      <c r="E139" s="81"/>
      <c r="F139" s="81" t="s">
        <v>3641</v>
      </c>
      <c r="G139" s="102">
        <v>42710</v>
      </c>
      <c r="H139" s="81" t="s">
        <v>3495</v>
      </c>
      <c r="I139" s="91">
        <v>3.2400000000000007</v>
      </c>
      <c r="J139" s="94" t="s">
        <v>142</v>
      </c>
      <c r="K139" s="95">
        <v>3.8399999999999997E-2</v>
      </c>
      <c r="L139" s="95">
        <v>3.1199999999999995E-2</v>
      </c>
      <c r="M139" s="91">
        <v>3309946.36</v>
      </c>
      <c r="N139" s="93">
        <v>102.63</v>
      </c>
      <c r="O139" s="91">
        <v>3396.9979399999997</v>
      </c>
      <c r="P139" s="92">
        <v>3.0931483326003566E-4</v>
      </c>
      <c r="Q139" s="92">
        <v>2.8422473208314333E-5</v>
      </c>
    </row>
    <row r="140" spans="2:17">
      <c r="B140" s="84" t="s">
        <v>3982</v>
      </c>
      <c r="C140" s="94" t="s">
        <v>3560</v>
      </c>
      <c r="D140" s="81" t="s">
        <v>3648</v>
      </c>
      <c r="E140" s="81"/>
      <c r="F140" s="81" t="s">
        <v>3641</v>
      </c>
      <c r="G140" s="102">
        <v>42680</v>
      </c>
      <c r="H140" s="81" t="s">
        <v>3495</v>
      </c>
      <c r="I140" s="91">
        <v>4.4500000000000011</v>
      </c>
      <c r="J140" s="94" t="s">
        <v>142</v>
      </c>
      <c r="K140" s="95">
        <v>3.6699999999999997E-2</v>
      </c>
      <c r="L140" s="95">
        <v>2.6300000000000004E-2</v>
      </c>
      <c r="M140" s="91">
        <v>14507642.199999999</v>
      </c>
      <c r="N140" s="93">
        <v>104.97</v>
      </c>
      <c r="O140" s="91">
        <v>15228.672259999999</v>
      </c>
      <c r="P140" s="92">
        <v>1.3866520687008809E-3</v>
      </c>
      <c r="Q140" s="92">
        <v>1.2741736584863801E-4</v>
      </c>
    </row>
    <row r="141" spans="2:17">
      <c r="B141" s="84" t="s">
        <v>3982</v>
      </c>
      <c r="C141" s="94" t="s">
        <v>3560</v>
      </c>
      <c r="D141" s="81" t="s">
        <v>3649</v>
      </c>
      <c r="E141" s="81"/>
      <c r="F141" s="81" t="s">
        <v>3641</v>
      </c>
      <c r="G141" s="102">
        <v>42680</v>
      </c>
      <c r="H141" s="81" t="s">
        <v>3495</v>
      </c>
      <c r="I141" s="91">
        <v>2.3400000000000003</v>
      </c>
      <c r="J141" s="94" t="s">
        <v>142</v>
      </c>
      <c r="K141" s="95">
        <v>3.1800000000000002E-2</v>
      </c>
      <c r="L141" s="95">
        <v>2.530000000000001E-2</v>
      </c>
      <c r="M141" s="91">
        <v>16722773.389999997</v>
      </c>
      <c r="N141" s="93">
        <v>101.72</v>
      </c>
      <c r="O141" s="91">
        <v>17010.405019999995</v>
      </c>
      <c r="P141" s="92">
        <v>1.5488883671348275E-3</v>
      </c>
      <c r="Q141" s="92">
        <v>1.4232501446366066E-4</v>
      </c>
    </row>
    <row r="142" spans="2:17">
      <c r="B142" s="84" t="s">
        <v>3985</v>
      </c>
      <c r="C142" s="94" t="s">
        <v>3551</v>
      </c>
      <c r="D142" s="81" t="s">
        <v>3650</v>
      </c>
      <c r="E142" s="81"/>
      <c r="F142" s="81" t="s">
        <v>3641</v>
      </c>
      <c r="G142" s="102">
        <v>42884</v>
      </c>
      <c r="H142" s="81" t="s">
        <v>3495</v>
      </c>
      <c r="I142" s="91">
        <v>0.7799999999999998</v>
      </c>
      <c r="J142" s="94" t="s">
        <v>142</v>
      </c>
      <c r="K142" s="95">
        <v>2.2099999999999998E-2</v>
      </c>
      <c r="L142" s="95">
        <v>1.4799999999999997E-2</v>
      </c>
      <c r="M142" s="91">
        <v>9494795.6500000004</v>
      </c>
      <c r="N142" s="93">
        <v>100.77</v>
      </c>
      <c r="O142" s="91">
        <v>9567.9054100000012</v>
      </c>
      <c r="P142" s="92">
        <v>8.712089670981502E-4</v>
      </c>
      <c r="Q142" s="92">
        <v>8.0054077152431487E-5</v>
      </c>
    </row>
    <row r="143" spans="2:17">
      <c r="B143" s="84" t="s">
        <v>3985</v>
      </c>
      <c r="C143" s="94" t="s">
        <v>3551</v>
      </c>
      <c r="D143" s="81" t="s">
        <v>3651</v>
      </c>
      <c r="E143" s="81"/>
      <c r="F143" s="81" t="s">
        <v>3641</v>
      </c>
      <c r="G143" s="102">
        <v>43006</v>
      </c>
      <c r="H143" s="81" t="s">
        <v>3495</v>
      </c>
      <c r="I143" s="91">
        <v>0.99000000000000021</v>
      </c>
      <c r="J143" s="94" t="s">
        <v>142</v>
      </c>
      <c r="K143" s="95">
        <v>2.0799999999999999E-2</v>
      </c>
      <c r="L143" s="95">
        <v>1.6300000000000005E-2</v>
      </c>
      <c r="M143" s="91">
        <v>11077261.57</v>
      </c>
      <c r="N143" s="93">
        <v>100.46</v>
      </c>
      <c r="O143" s="91">
        <v>11128.216499999999</v>
      </c>
      <c r="P143" s="92">
        <v>1.0132836380757646E-3</v>
      </c>
      <c r="Q143" s="92">
        <v>9.3109104248550553E-5</v>
      </c>
    </row>
    <row r="144" spans="2:17">
      <c r="B144" s="84" t="s">
        <v>3985</v>
      </c>
      <c r="C144" s="94" t="s">
        <v>3551</v>
      </c>
      <c r="D144" s="81" t="s">
        <v>3652</v>
      </c>
      <c r="E144" s="81"/>
      <c r="F144" s="81" t="s">
        <v>3641</v>
      </c>
      <c r="G144" s="102">
        <v>43321</v>
      </c>
      <c r="H144" s="81" t="s">
        <v>3495</v>
      </c>
      <c r="I144" s="91">
        <v>1.34</v>
      </c>
      <c r="J144" s="94" t="s">
        <v>142</v>
      </c>
      <c r="K144" s="95">
        <v>2.3980000000000001E-2</v>
      </c>
      <c r="L144" s="95">
        <v>1.4499999999999999E-2</v>
      </c>
      <c r="M144" s="91">
        <v>19615342.169999998</v>
      </c>
      <c r="N144" s="93">
        <v>101.62</v>
      </c>
      <c r="O144" s="91">
        <v>19933.111270000001</v>
      </c>
      <c r="P144" s="92">
        <v>1.8150164049948729E-3</v>
      </c>
      <c r="Q144" s="92">
        <v>1.6677911822046132E-4</v>
      </c>
    </row>
    <row r="145" spans="2:17">
      <c r="B145" s="84" t="s">
        <v>3985</v>
      </c>
      <c r="C145" s="94" t="s">
        <v>3551</v>
      </c>
      <c r="D145" s="81" t="s">
        <v>3653</v>
      </c>
      <c r="E145" s="81"/>
      <c r="F145" s="81" t="s">
        <v>3641</v>
      </c>
      <c r="G145" s="102">
        <v>43343</v>
      </c>
      <c r="H145" s="81" t="s">
        <v>3495</v>
      </c>
      <c r="I145" s="91">
        <v>1.3899999999999997</v>
      </c>
      <c r="J145" s="94" t="s">
        <v>142</v>
      </c>
      <c r="K145" s="95">
        <v>2.3789999999999999E-2</v>
      </c>
      <c r="L145" s="95">
        <v>1.5199999999999998E-2</v>
      </c>
      <c r="M145" s="91">
        <v>19615342.169999998</v>
      </c>
      <c r="N145" s="93">
        <v>101.41</v>
      </c>
      <c r="O145" s="91">
        <v>19891.918910000004</v>
      </c>
      <c r="P145" s="92">
        <v>1.8112656202755313E-3</v>
      </c>
      <c r="Q145" s="92">
        <v>1.6643446427330963E-4</v>
      </c>
    </row>
    <row r="146" spans="2:17">
      <c r="B146" s="84" t="s">
        <v>3985</v>
      </c>
      <c r="C146" s="94" t="s">
        <v>3551</v>
      </c>
      <c r="D146" s="81" t="s">
        <v>3654</v>
      </c>
      <c r="E146" s="81"/>
      <c r="F146" s="81" t="s">
        <v>3641</v>
      </c>
      <c r="G146" s="102">
        <v>42828</v>
      </c>
      <c r="H146" s="81" t="s">
        <v>3495</v>
      </c>
      <c r="I146" s="91">
        <v>0.62999999999999989</v>
      </c>
      <c r="J146" s="94" t="s">
        <v>142</v>
      </c>
      <c r="K146" s="95">
        <v>2.2700000000000001E-2</v>
      </c>
      <c r="L146" s="95">
        <v>1.4399999999999994E-2</v>
      </c>
      <c r="M146" s="91">
        <v>9494795.6500000004</v>
      </c>
      <c r="N146" s="93">
        <v>101.08</v>
      </c>
      <c r="O146" s="91">
        <v>9597.3390900000031</v>
      </c>
      <c r="P146" s="92">
        <v>8.7388906110533984E-4</v>
      </c>
      <c r="Q146" s="92">
        <v>8.0300346945936905E-5</v>
      </c>
    </row>
    <row r="147" spans="2:17">
      <c r="B147" s="84" t="s">
        <v>3985</v>
      </c>
      <c r="C147" s="94" t="s">
        <v>3551</v>
      </c>
      <c r="D147" s="81" t="s">
        <v>3655</v>
      </c>
      <c r="E147" s="81"/>
      <c r="F147" s="81" t="s">
        <v>3641</v>
      </c>
      <c r="G147" s="102">
        <v>42859</v>
      </c>
      <c r="H147" s="81" t="s">
        <v>3495</v>
      </c>
      <c r="I147" s="91">
        <v>0.70999999999999985</v>
      </c>
      <c r="J147" s="94" t="s">
        <v>142</v>
      </c>
      <c r="K147" s="95">
        <v>2.2799999999999997E-2</v>
      </c>
      <c r="L147" s="95">
        <v>1.44E-2</v>
      </c>
      <c r="M147" s="91">
        <v>9494795.6500000004</v>
      </c>
      <c r="N147" s="93">
        <v>100.96</v>
      </c>
      <c r="O147" s="91">
        <v>9585.9458200000008</v>
      </c>
      <c r="P147" s="92">
        <v>8.7285164292829579E-4</v>
      </c>
      <c r="Q147" s="92">
        <v>8.0205020155326567E-5</v>
      </c>
    </row>
    <row r="148" spans="2:17">
      <c r="B148" s="84" t="s">
        <v>3985</v>
      </c>
      <c r="C148" s="94" t="s">
        <v>3551</v>
      </c>
      <c r="D148" s="81" t="s">
        <v>3656</v>
      </c>
      <c r="E148" s="81"/>
      <c r="F148" s="81" t="s">
        <v>3641</v>
      </c>
      <c r="G148" s="102">
        <v>43614</v>
      </c>
      <c r="H148" s="81" t="s">
        <v>3495</v>
      </c>
      <c r="I148" s="91">
        <v>1.7499999999999998</v>
      </c>
      <c r="J148" s="94" t="s">
        <v>142</v>
      </c>
      <c r="K148" s="95">
        <v>2.427E-2</v>
      </c>
      <c r="L148" s="95">
        <v>1.66E-2</v>
      </c>
      <c r="M148" s="91">
        <v>24964980.859999996</v>
      </c>
      <c r="N148" s="93">
        <v>101.57</v>
      </c>
      <c r="O148" s="91">
        <v>25356.930390000001</v>
      </c>
      <c r="P148" s="92">
        <v>2.3088841483280918E-3</v>
      </c>
      <c r="Q148" s="92">
        <v>2.1215987980695289E-4</v>
      </c>
    </row>
    <row r="149" spans="2:17">
      <c r="B149" s="84" t="s">
        <v>3979</v>
      </c>
      <c r="C149" s="94" t="s">
        <v>3551</v>
      </c>
      <c r="D149" s="81">
        <v>9922</v>
      </c>
      <c r="E149" s="81"/>
      <c r="F149" s="81" t="s">
        <v>617</v>
      </c>
      <c r="G149" s="102">
        <v>40489</v>
      </c>
      <c r="H149" s="81" t="s">
        <v>140</v>
      </c>
      <c r="I149" s="91">
        <v>3.63</v>
      </c>
      <c r="J149" s="94" t="s">
        <v>142</v>
      </c>
      <c r="K149" s="95">
        <v>5.7000000000000002E-2</v>
      </c>
      <c r="L149" s="95">
        <v>8.0000000000000004E-4</v>
      </c>
      <c r="M149" s="91">
        <v>24755390.100000001</v>
      </c>
      <c r="N149" s="93">
        <v>130.07</v>
      </c>
      <c r="O149" s="91">
        <v>32199.336139999999</v>
      </c>
      <c r="P149" s="92">
        <v>2.9319217924600629E-3</v>
      </c>
      <c r="Q149" s="92">
        <v>2.6940986863379068E-4</v>
      </c>
    </row>
    <row r="150" spans="2:17">
      <c r="B150" s="84" t="s">
        <v>3986</v>
      </c>
      <c r="C150" s="94" t="s">
        <v>3560</v>
      </c>
      <c r="D150" s="81" t="s">
        <v>3657</v>
      </c>
      <c r="E150" s="81"/>
      <c r="F150" s="81" t="s">
        <v>3658</v>
      </c>
      <c r="G150" s="102">
        <v>43093</v>
      </c>
      <c r="H150" s="81" t="s">
        <v>3495</v>
      </c>
      <c r="I150" s="91">
        <v>3.9799999999999995</v>
      </c>
      <c r="J150" s="94" t="s">
        <v>142</v>
      </c>
      <c r="K150" s="95">
        <v>2.6089999999999999E-2</v>
      </c>
      <c r="L150" s="95">
        <v>1.9699999999999992E-2</v>
      </c>
      <c r="M150" s="91">
        <v>23733244.799999997</v>
      </c>
      <c r="N150" s="93">
        <v>104.1</v>
      </c>
      <c r="O150" s="91">
        <v>24706.307350000003</v>
      </c>
      <c r="P150" s="92">
        <v>2.2496414402996211E-3</v>
      </c>
      <c r="Q150" s="92">
        <v>2.0671615677569547E-4</v>
      </c>
    </row>
    <row r="151" spans="2:17">
      <c r="B151" s="84" t="s">
        <v>3986</v>
      </c>
      <c r="C151" s="94" t="s">
        <v>3560</v>
      </c>
      <c r="D151" s="81" t="s">
        <v>3659</v>
      </c>
      <c r="E151" s="81"/>
      <c r="F151" s="81" t="s">
        <v>3658</v>
      </c>
      <c r="G151" s="102">
        <v>43374</v>
      </c>
      <c r="H151" s="81" t="s">
        <v>3495</v>
      </c>
      <c r="I151" s="91">
        <v>3.9800000000000004</v>
      </c>
      <c r="J151" s="94" t="s">
        <v>142</v>
      </c>
      <c r="K151" s="95">
        <v>2.6849999999999999E-2</v>
      </c>
      <c r="L151" s="95">
        <v>1.9100000000000009E-2</v>
      </c>
      <c r="M151" s="91">
        <v>33226542.720000006</v>
      </c>
      <c r="N151" s="93">
        <v>103.51</v>
      </c>
      <c r="O151" s="91">
        <v>34392.79458999999</v>
      </c>
      <c r="P151" s="92">
        <v>3.1316479173232894E-3</v>
      </c>
      <c r="Q151" s="92">
        <v>2.8776240081951094E-4</v>
      </c>
    </row>
    <row r="152" spans="2:17">
      <c r="B152" s="84" t="s">
        <v>3987</v>
      </c>
      <c r="C152" s="94" t="s">
        <v>3560</v>
      </c>
      <c r="D152" s="81" t="s">
        <v>3660</v>
      </c>
      <c r="E152" s="81"/>
      <c r="F152" s="81" t="s">
        <v>646</v>
      </c>
      <c r="G152" s="102">
        <v>43552</v>
      </c>
      <c r="H152" s="81" t="s">
        <v>140</v>
      </c>
      <c r="I152" s="91">
        <v>6.6200000000000019</v>
      </c>
      <c r="J152" s="94" t="s">
        <v>142</v>
      </c>
      <c r="K152" s="95">
        <v>3.5499999999999997E-2</v>
      </c>
      <c r="L152" s="95">
        <v>3.0200000000000001E-2</v>
      </c>
      <c r="M152" s="91">
        <v>46260186.649999999</v>
      </c>
      <c r="N152" s="93">
        <v>103.76</v>
      </c>
      <c r="O152" s="91">
        <v>47999.569659999994</v>
      </c>
      <c r="P152" s="92">
        <v>4.3706175712124118E-3</v>
      </c>
      <c r="Q152" s="92">
        <v>4.016094524543537E-4</v>
      </c>
    </row>
    <row r="153" spans="2:17">
      <c r="B153" s="84" t="s">
        <v>3988</v>
      </c>
      <c r="C153" s="94" t="s">
        <v>3560</v>
      </c>
      <c r="D153" s="81" t="s">
        <v>3661</v>
      </c>
      <c r="E153" s="81"/>
      <c r="F153" s="81" t="s">
        <v>654</v>
      </c>
      <c r="G153" s="102">
        <v>43301</v>
      </c>
      <c r="H153" s="81" t="s">
        <v>338</v>
      </c>
      <c r="I153" s="91">
        <v>1.1200000000000003</v>
      </c>
      <c r="J153" s="94" t="s">
        <v>141</v>
      </c>
      <c r="K153" s="95">
        <v>6.3230000000000008E-2</v>
      </c>
      <c r="L153" s="95">
        <v>6.4500000000000002E-2</v>
      </c>
      <c r="M153" s="91">
        <v>32407774.329999998</v>
      </c>
      <c r="N153" s="93">
        <v>101.18</v>
      </c>
      <c r="O153" s="91">
        <v>113322.88552</v>
      </c>
      <c r="P153" s="92">
        <v>1.0318654900086549E-2</v>
      </c>
      <c r="Q153" s="92">
        <v>9.4816562578812526E-4</v>
      </c>
    </row>
    <row r="154" spans="2:17">
      <c r="B154" s="84" t="s">
        <v>3988</v>
      </c>
      <c r="C154" s="94" t="s">
        <v>3560</v>
      </c>
      <c r="D154" s="81" t="s">
        <v>3662</v>
      </c>
      <c r="E154" s="81"/>
      <c r="F154" s="81" t="s">
        <v>654</v>
      </c>
      <c r="G154" s="102">
        <v>43496</v>
      </c>
      <c r="H154" s="81" t="s">
        <v>338</v>
      </c>
      <c r="I154" s="91">
        <v>1.1000000000000001</v>
      </c>
      <c r="J154" s="94" t="s">
        <v>141</v>
      </c>
      <c r="K154" s="95">
        <v>6.1839999999999999E-2</v>
      </c>
      <c r="L154" s="95">
        <v>6.4500000000000002E-2</v>
      </c>
      <c r="M154" s="91">
        <v>14465998.179999998</v>
      </c>
      <c r="N154" s="93">
        <v>101.18</v>
      </c>
      <c r="O154" s="91">
        <v>50584.426930000009</v>
      </c>
      <c r="P154" s="92">
        <v>4.6059826522613116E-3</v>
      </c>
      <c r="Q154" s="92">
        <v>4.232367945374319E-4</v>
      </c>
    </row>
    <row r="155" spans="2:17">
      <c r="B155" s="84" t="s">
        <v>3988</v>
      </c>
      <c r="C155" s="94" t="s">
        <v>3560</v>
      </c>
      <c r="D155" s="81" t="s">
        <v>3663</v>
      </c>
      <c r="E155" s="81"/>
      <c r="F155" s="81" t="s">
        <v>654</v>
      </c>
      <c r="G155" s="102">
        <v>43738</v>
      </c>
      <c r="H155" s="81" t="s">
        <v>338</v>
      </c>
      <c r="I155" s="91">
        <v>1.1000000000000001</v>
      </c>
      <c r="J155" s="94" t="s">
        <v>141</v>
      </c>
      <c r="K155" s="95">
        <v>6.1839999999999999E-2</v>
      </c>
      <c r="L155" s="95">
        <v>6.4500000000000016E-2</v>
      </c>
      <c r="M155" s="91">
        <v>3302117.82</v>
      </c>
      <c r="N155" s="93">
        <v>101.18</v>
      </c>
      <c r="O155" s="91">
        <v>11546.782659999999</v>
      </c>
      <c r="P155" s="92">
        <v>1.0513963258887849E-3</v>
      </c>
      <c r="Q155" s="92">
        <v>9.6611221611773624E-5</v>
      </c>
    </row>
    <row r="156" spans="2:17">
      <c r="B156" s="84" t="s">
        <v>3988</v>
      </c>
      <c r="C156" s="94" t="s">
        <v>3560</v>
      </c>
      <c r="D156" s="81">
        <v>6615</v>
      </c>
      <c r="E156" s="81"/>
      <c r="F156" s="81" t="s">
        <v>654</v>
      </c>
      <c r="G156" s="102">
        <v>40456</v>
      </c>
      <c r="H156" s="81" t="s">
        <v>338</v>
      </c>
      <c r="I156" s="91">
        <v>1.0999999999999999</v>
      </c>
      <c r="J156" s="94" t="s">
        <v>141</v>
      </c>
      <c r="K156" s="95">
        <v>6.1839999999999999E-2</v>
      </c>
      <c r="L156" s="95">
        <v>6.4500000000000002E-2</v>
      </c>
      <c r="M156" s="91">
        <v>2313787.4</v>
      </c>
      <c r="N156" s="93">
        <v>101.18</v>
      </c>
      <c r="O156" s="91">
        <v>8090.8076200000005</v>
      </c>
      <c r="P156" s="92">
        <v>7.3671131220036195E-4</v>
      </c>
      <c r="Q156" s="92">
        <v>6.7695290628605879E-5</v>
      </c>
    </row>
    <row r="157" spans="2:17">
      <c r="B157" s="84" t="s">
        <v>3988</v>
      </c>
      <c r="C157" s="94" t="s">
        <v>3560</v>
      </c>
      <c r="D157" s="81" t="s">
        <v>3664</v>
      </c>
      <c r="E157" s="81"/>
      <c r="F157" s="81" t="s">
        <v>654</v>
      </c>
      <c r="G157" s="102">
        <v>43496</v>
      </c>
      <c r="H157" s="81" t="s">
        <v>338</v>
      </c>
      <c r="I157" s="91">
        <v>1.1000000000000001</v>
      </c>
      <c r="J157" s="94" t="s">
        <v>141</v>
      </c>
      <c r="K157" s="95">
        <v>6.1839999999999999E-2</v>
      </c>
      <c r="L157" s="95">
        <v>6.4500000000000016E-2</v>
      </c>
      <c r="M157" s="91">
        <v>1999149.91</v>
      </c>
      <c r="N157" s="93">
        <v>101.18</v>
      </c>
      <c r="O157" s="91">
        <v>6990.5893599999999</v>
      </c>
      <c r="P157" s="92">
        <v>6.3653055446886129E-4</v>
      </c>
      <c r="Q157" s="92">
        <v>5.8489831994106905E-5</v>
      </c>
    </row>
    <row r="158" spans="2:17">
      <c r="B158" s="84" t="s">
        <v>3988</v>
      </c>
      <c r="C158" s="94" t="s">
        <v>3560</v>
      </c>
      <c r="D158" s="81">
        <v>6719</v>
      </c>
      <c r="E158" s="81"/>
      <c r="F158" s="81" t="s">
        <v>654</v>
      </c>
      <c r="G158" s="102">
        <v>43487</v>
      </c>
      <c r="H158" s="81" t="s">
        <v>338</v>
      </c>
      <c r="I158" s="91">
        <v>1.1000000000000001</v>
      </c>
      <c r="J158" s="94" t="s">
        <v>141</v>
      </c>
      <c r="K158" s="95">
        <v>6.1839999999999999E-2</v>
      </c>
      <c r="L158" s="95">
        <v>6.4500000000000002E-2</v>
      </c>
      <c r="M158" s="91">
        <v>926227.35000000009</v>
      </c>
      <c r="N158" s="93">
        <v>101.18</v>
      </c>
      <c r="O158" s="91">
        <v>3238.8140699999999</v>
      </c>
      <c r="P158" s="92">
        <v>2.9491134575792752E-4</v>
      </c>
      <c r="Q158" s="92">
        <v>2.709895847958227E-5</v>
      </c>
    </row>
    <row r="159" spans="2:17">
      <c r="B159" s="84" t="s">
        <v>3988</v>
      </c>
      <c r="C159" s="94" t="s">
        <v>3560</v>
      </c>
      <c r="D159" s="81">
        <v>6735</v>
      </c>
      <c r="E159" s="81"/>
      <c r="F159" s="81" t="s">
        <v>654</v>
      </c>
      <c r="G159" s="102">
        <v>43493</v>
      </c>
      <c r="H159" s="81" t="s">
        <v>338</v>
      </c>
      <c r="I159" s="91">
        <v>1.0999999999999996</v>
      </c>
      <c r="J159" s="94" t="s">
        <v>141</v>
      </c>
      <c r="K159" s="95">
        <v>6.1839999999999999E-2</v>
      </c>
      <c r="L159" s="95">
        <v>6.4500000000000002E-2</v>
      </c>
      <c r="M159" s="91">
        <v>2281949.7900000005</v>
      </c>
      <c r="N159" s="93">
        <v>101.18</v>
      </c>
      <c r="O159" s="91">
        <v>7979.478610000001</v>
      </c>
      <c r="P159" s="92">
        <v>7.2657421033177653E-4</v>
      </c>
      <c r="Q159" s="92">
        <v>6.6763807636881388E-5</v>
      </c>
    </row>
    <row r="160" spans="2:17">
      <c r="B160" s="84" t="s">
        <v>3988</v>
      </c>
      <c r="C160" s="94" t="s">
        <v>3560</v>
      </c>
      <c r="D160" s="81">
        <v>6956</v>
      </c>
      <c r="E160" s="81"/>
      <c r="F160" s="81" t="s">
        <v>654</v>
      </c>
      <c r="G160" s="102">
        <v>43628</v>
      </c>
      <c r="H160" s="81" t="s">
        <v>338</v>
      </c>
      <c r="I160" s="91">
        <v>1.1200000000000001</v>
      </c>
      <c r="J160" s="94" t="s">
        <v>141</v>
      </c>
      <c r="K160" s="95">
        <v>6.4340000000000008E-2</v>
      </c>
      <c r="L160" s="95">
        <v>6.5999999999999989E-2</v>
      </c>
      <c r="M160" s="91">
        <v>3940100.3299999996</v>
      </c>
      <c r="N160" s="93">
        <v>101.18</v>
      </c>
      <c r="O160" s="91">
        <v>13777.666580000001</v>
      </c>
      <c r="P160" s="92">
        <v>1.2545302399874481E-3</v>
      </c>
      <c r="Q160" s="92">
        <v>1.1527689040728055E-4</v>
      </c>
    </row>
    <row r="161" spans="2:17">
      <c r="B161" s="84" t="s">
        <v>3988</v>
      </c>
      <c r="C161" s="94" t="s">
        <v>3560</v>
      </c>
      <c r="D161" s="81">
        <v>6829</v>
      </c>
      <c r="E161" s="81"/>
      <c r="F161" s="81" t="s">
        <v>654</v>
      </c>
      <c r="G161" s="102">
        <v>43738</v>
      </c>
      <c r="H161" s="81" t="s">
        <v>338</v>
      </c>
      <c r="I161" s="91">
        <v>1.0999999999999999</v>
      </c>
      <c r="J161" s="94" t="s">
        <v>141</v>
      </c>
      <c r="K161" s="95">
        <v>6.1839999999999999E-2</v>
      </c>
      <c r="L161" s="95">
        <v>6.4499999999999988E-2</v>
      </c>
      <c r="M161" s="91">
        <v>1598113.6100000003</v>
      </c>
      <c r="N161" s="93">
        <v>101.18</v>
      </c>
      <c r="O161" s="91">
        <v>5588.2531600000002</v>
      </c>
      <c r="P161" s="92">
        <v>5.0884034224650359E-4</v>
      </c>
      <c r="Q161" s="92">
        <v>4.675657110389002E-5</v>
      </c>
    </row>
    <row r="162" spans="2:17">
      <c r="B162" s="84" t="s">
        <v>3988</v>
      </c>
      <c r="C162" s="94" t="s">
        <v>3560</v>
      </c>
      <c r="D162" s="81">
        <v>6886</v>
      </c>
      <c r="E162" s="81"/>
      <c r="F162" s="81" t="s">
        <v>654</v>
      </c>
      <c r="G162" s="102">
        <v>43578</v>
      </c>
      <c r="H162" s="81" t="s">
        <v>338</v>
      </c>
      <c r="I162" s="91">
        <v>1.1000000000000001</v>
      </c>
      <c r="J162" s="94" t="s">
        <v>141</v>
      </c>
      <c r="K162" s="95">
        <v>6.1839999999999999E-2</v>
      </c>
      <c r="L162" s="95">
        <v>6.54E-2</v>
      </c>
      <c r="M162" s="91">
        <v>1033005.53</v>
      </c>
      <c r="N162" s="93">
        <v>101.18</v>
      </c>
      <c r="O162" s="91">
        <v>3612.1940599999998</v>
      </c>
      <c r="P162" s="92">
        <v>3.2890959108788605E-4</v>
      </c>
      <c r="Q162" s="92">
        <v>3.0223005932580041E-5</v>
      </c>
    </row>
    <row r="163" spans="2:17">
      <c r="B163" s="84" t="s">
        <v>3988</v>
      </c>
      <c r="C163" s="94" t="s">
        <v>3560</v>
      </c>
      <c r="D163" s="81">
        <v>6889</v>
      </c>
      <c r="E163" s="81"/>
      <c r="F163" s="81" t="s">
        <v>654</v>
      </c>
      <c r="G163" s="102">
        <v>43584</v>
      </c>
      <c r="H163" s="81" t="s">
        <v>338</v>
      </c>
      <c r="I163" s="91">
        <v>1.1199999999999999</v>
      </c>
      <c r="J163" s="94" t="s">
        <v>141</v>
      </c>
      <c r="K163" s="95">
        <v>6.4340000000000008E-2</v>
      </c>
      <c r="L163" s="95">
        <v>6.6000000000000003E-2</v>
      </c>
      <c r="M163" s="91">
        <v>1974770.5300000003</v>
      </c>
      <c r="N163" s="93">
        <v>101.18</v>
      </c>
      <c r="O163" s="91">
        <v>6905.3394000000008</v>
      </c>
      <c r="P163" s="92">
        <v>6.2876808960177211E-4</v>
      </c>
      <c r="Q163" s="92">
        <v>5.7776550812632346E-5</v>
      </c>
    </row>
    <row r="164" spans="2:17">
      <c r="B164" s="84" t="s">
        <v>3988</v>
      </c>
      <c r="C164" s="94" t="s">
        <v>3560</v>
      </c>
      <c r="D164" s="81">
        <v>6926</v>
      </c>
      <c r="E164" s="81"/>
      <c r="F164" s="81" t="s">
        <v>654</v>
      </c>
      <c r="G164" s="102">
        <v>43738</v>
      </c>
      <c r="H164" s="81" t="s">
        <v>338</v>
      </c>
      <c r="I164" s="91">
        <v>1.1200000000000001</v>
      </c>
      <c r="J164" s="94" t="s">
        <v>141</v>
      </c>
      <c r="K164" s="95">
        <v>6.4340000000000008E-2</v>
      </c>
      <c r="L164" s="95">
        <v>6.5999985056071464E-2</v>
      </c>
      <c r="M164" s="91">
        <v>870489.74</v>
      </c>
      <c r="N164" s="93">
        <v>101.18</v>
      </c>
      <c r="O164" s="91">
        <v>3043.9117700000002</v>
      </c>
      <c r="P164" s="92">
        <v>2.7716444879439937E-4</v>
      </c>
      <c r="Q164" s="92">
        <v>2.5468222901335547E-5</v>
      </c>
    </row>
    <row r="165" spans="2:17">
      <c r="B165" s="84" t="s">
        <v>3988</v>
      </c>
      <c r="C165" s="94" t="s">
        <v>3560</v>
      </c>
      <c r="D165" s="81">
        <v>7112</v>
      </c>
      <c r="E165" s="81"/>
      <c r="F165" s="81" t="s">
        <v>654</v>
      </c>
      <c r="G165" s="102">
        <v>37346</v>
      </c>
      <c r="H165" s="81" t="s">
        <v>338</v>
      </c>
      <c r="I165" s="91">
        <v>1.0999999999999999</v>
      </c>
      <c r="J165" s="94" t="s">
        <v>141</v>
      </c>
      <c r="K165" s="95">
        <v>6.1839999999999999E-2</v>
      </c>
      <c r="L165" s="95">
        <v>6.5400000000000014E-2</v>
      </c>
      <c r="M165" s="91">
        <v>477956.6</v>
      </c>
      <c r="N165" s="93">
        <v>101.18</v>
      </c>
      <c r="O165" s="91">
        <v>1671.3095000000001</v>
      </c>
      <c r="P165" s="92">
        <v>1.5218166994779327E-4</v>
      </c>
      <c r="Q165" s="92">
        <v>1.3983743977940484E-5</v>
      </c>
    </row>
    <row r="166" spans="2:17">
      <c r="B166" s="84" t="s">
        <v>3988</v>
      </c>
      <c r="C166" s="94" t="s">
        <v>3560</v>
      </c>
      <c r="D166" s="81">
        <v>7236</v>
      </c>
      <c r="E166" s="81"/>
      <c r="F166" s="81" t="s">
        <v>654</v>
      </c>
      <c r="G166" s="102">
        <v>37463</v>
      </c>
      <c r="H166" s="81" t="s">
        <v>338</v>
      </c>
      <c r="I166" s="91">
        <v>1.1000000000000003</v>
      </c>
      <c r="J166" s="94" t="s">
        <v>141</v>
      </c>
      <c r="K166" s="95">
        <v>6.1839999999999999E-2</v>
      </c>
      <c r="L166" s="95">
        <v>6.5400000000000014E-2</v>
      </c>
      <c r="M166" s="91">
        <v>1211002.6600000001</v>
      </c>
      <c r="N166" s="93">
        <v>101.18</v>
      </c>
      <c r="O166" s="91">
        <v>4234.6111000000001</v>
      </c>
      <c r="P166" s="92">
        <v>3.8558399194012948E-4</v>
      </c>
      <c r="Q166" s="92">
        <v>3.543073109351974E-5</v>
      </c>
    </row>
    <row r="167" spans="2:17">
      <c r="B167" s="84" t="s">
        <v>3988</v>
      </c>
      <c r="C167" s="94" t="s">
        <v>3560</v>
      </c>
      <c r="D167" s="81" t="s">
        <v>3665</v>
      </c>
      <c r="E167" s="81"/>
      <c r="F167" s="81" t="s">
        <v>654</v>
      </c>
      <c r="G167" s="102">
        <v>43761</v>
      </c>
      <c r="H167" s="81" t="s">
        <v>338</v>
      </c>
      <c r="I167" s="91">
        <v>1.1000000000000003</v>
      </c>
      <c r="J167" s="94" t="s">
        <v>141</v>
      </c>
      <c r="K167" s="95">
        <v>6.1839999999999999E-2</v>
      </c>
      <c r="L167" s="95">
        <v>6.5400000000000014E-2</v>
      </c>
      <c r="M167" s="91">
        <v>1563446.7499999998</v>
      </c>
      <c r="N167" s="93">
        <v>101.18</v>
      </c>
      <c r="O167" s="91">
        <v>5467.0308399999985</v>
      </c>
      <c r="P167" s="92">
        <v>4.9780240158228423E-4</v>
      </c>
      <c r="Q167" s="92">
        <v>4.5742311394786472E-5</v>
      </c>
    </row>
    <row r="168" spans="2:17">
      <c r="B168" s="84" t="s">
        <v>3988</v>
      </c>
      <c r="C168" s="94" t="s">
        <v>3560</v>
      </c>
      <c r="D168" s="81">
        <v>7058</v>
      </c>
      <c r="E168" s="81"/>
      <c r="F168" s="81" t="s">
        <v>654</v>
      </c>
      <c r="G168" s="102">
        <v>43761</v>
      </c>
      <c r="H168" s="81" t="s">
        <v>338</v>
      </c>
      <c r="I168" s="91">
        <v>1.0999999999999999</v>
      </c>
      <c r="J168" s="94" t="s">
        <v>141</v>
      </c>
      <c r="K168" s="95">
        <v>6.1839999999999999E-2</v>
      </c>
      <c r="L168" s="95">
        <v>6.5399955160184431E-2</v>
      </c>
      <c r="M168" s="91">
        <v>61111.64</v>
      </c>
      <c r="N168" s="93">
        <v>101.18</v>
      </c>
      <c r="O168" s="91">
        <v>213.69400999999996</v>
      </c>
      <c r="P168" s="92">
        <v>1.9457982677439712E-5</v>
      </c>
      <c r="Q168" s="92">
        <v>1.7879646621164141E-6</v>
      </c>
    </row>
    <row r="169" spans="2:17">
      <c r="B169" s="84" t="s">
        <v>3988</v>
      </c>
      <c r="C169" s="94" t="s">
        <v>3560</v>
      </c>
      <c r="D169" s="81">
        <v>7078</v>
      </c>
      <c r="E169" s="81"/>
      <c r="F169" s="81" t="s">
        <v>654</v>
      </c>
      <c r="G169" s="102">
        <v>43677</v>
      </c>
      <c r="H169" s="81" t="s">
        <v>338</v>
      </c>
      <c r="I169" s="91">
        <v>1.0999999999999999</v>
      </c>
      <c r="J169" s="94" t="s">
        <v>141</v>
      </c>
      <c r="K169" s="95">
        <v>6.1839999999999999E-2</v>
      </c>
      <c r="L169" s="95">
        <v>6.54E-2</v>
      </c>
      <c r="M169" s="91">
        <v>1100031.92</v>
      </c>
      <c r="N169" s="93">
        <v>101.18</v>
      </c>
      <c r="O169" s="91">
        <v>3846.5707400000001</v>
      </c>
      <c r="P169" s="92">
        <v>3.5025084150213883E-4</v>
      </c>
      <c r="Q169" s="92">
        <v>3.2184021224792339E-5</v>
      </c>
    </row>
    <row r="170" spans="2:17">
      <c r="B170" s="84" t="s">
        <v>3989</v>
      </c>
      <c r="C170" s="94" t="s">
        <v>3560</v>
      </c>
      <c r="D170" s="81" t="s">
        <v>3666</v>
      </c>
      <c r="E170" s="81"/>
      <c r="F170" s="81" t="s">
        <v>3658</v>
      </c>
      <c r="G170" s="102">
        <v>42732</v>
      </c>
      <c r="H170" s="81" t="s">
        <v>3495</v>
      </c>
      <c r="I170" s="91">
        <v>3.68</v>
      </c>
      <c r="J170" s="94" t="s">
        <v>142</v>
      </c>
      <c r="K170" s="95">
        <v>2.1613000000000004E-2</v>
      </c>
      <c r="L170" s="95">
        <v>6.7000000000000002E-3</v>
      </c>
      <c r="M170" s="91">
        <v>47742263.389999993</v>
      </c>
      <c r="N170" s="93">
        <v>107.5</v>
      </c>
      <c r="O170" s="91">
        <v>51322.936549999999</v>
      </c>
      <c r="P170" s="92">
        <v>4.6732279035113693E-3</v>
      </c>
      <c r="Q170" s="92">
        <v>4.2941585918783085E-4</v>
      </c>
    </row>
    <row r="171" spans="2:17">
      <c r="B171" s="84" t="s">
        <v>3968</v>
      </c>
      <c r="C171" s="94" t="s">
        <v>3560</v>
      </c>
      <c r="D171" s="81">
        <v>2424</v>
      </c>
      <c r="E171" s="81"/>
      <c r="F171" s="81" t="s">
        <v>646</v>
      </c>
      <c r="G171" s="102">
        <v>41305</v>
      </c>
      <c r="H171" s="81" t="s">
        <v>140</v>
      </c>
      <c r="I171" s="91">
        <v>3.16</v>
      </c>
      <c r="J171" s="94" t="s">
        <v>142</v>
      </c>
      <c r="K171" s="95">
        <v>7.1500000000000008E-2</v>
      </c>
      <c r="L171" s="95">
        <v>-2.4000000000000007E-3</v>
      </c>
      <c r="M171" s="91">
        <v>116932275.13</v>
      </c>
      <c r="N171" s="93">
        <v>135.94999999999999</v>
      </c>
      <c r="O171" s="91">
        <v>158969.43038000001</v>
      </c>
      <c r="P171" s="92">
        <v>1.4475016976734627E-2</v>
      </c>
      <c r="Q171" s="92">
        <v>1.3300874642027428E-3</v>
      </c>
    </row>
    <row r="172" spans="2:17">
      <c r="B172" s="84" t="s">
        <v>3986</v>
      </c>
      <c r="C172" s="94" t="s">
        <v>3560</v>
      </c>
      <c r="D172" s="81" t="s">
        <v>3667</v>
      </c>
      <c r="E172" s="81"/>
      <c r="F172" s="81" t="s">
        <v>3658</v>
      </c>
      <c r="G172" s="102">
        <v>41339</v>
      </c>
      <c r="H172" s="81" t="s">
        <v>3495</v>
      </c>
      <c r="I172" s="91">
        <v>2</v>
      </c>
      <c r="J172" s="94" t="s">
        <v>142</v>
      </c>
      <c r="K172" s="95">
        <v>4.7500000000000001E-2</v>
      </c>
      <c r="L172" s="95">
        <v>-9.0000000000000008E-4</v>
      </c>
      <c r="M172" s="91">
        <v>25775351.870000001</v>
      </c>
      <c r="N172" s="93">
        <v>112.51</v>
      </c>
      <c r="O172" s="91">
        <v>28999.84765</v>
      </c>
      <c r="P172" s="92">
        <v>2.6405912511169166E-3</v>
      </c>
      <c r="Q172" s="92">
        <v>2.4263994486770939E-4</v>
      </c>
    </row>
    <row r="173" spans="2:17">
      <c r="B173" s="84" t="s">
        <v>3986</v>
      </c>
      <c r="C173" s="94" t="s">
        <v>3560</v>
      </c>
      <c r="D173" s="81" t="s">
        <v>3668</v>
      </c>
      <c r="E173" s="81"/>
      <c r="F173" s="81" t="s">
        <v>3658</v>
      </c>
      <c r="G173" s="102">
        <v>41338</v>
      </c>
      <c r="H173" s="81" t="s">
        <v>3495</v>
      </c>
      <c r="I173" s="91">
        <v>2</v>
      </c>
      <c r="J173" s="94" t="s">
        <v>142</v>
      </c>
      <c r="K173" s="95">
        <v>4.4999999999999998E-2</v>
      </c>
      <c r="L173" s="95">
        <v>-2.1000000000000003E-3</v>
      </c>
      <c r="M173" s="91">
        <v>43840726.979999997</v>
      </c>
      <c r="N173" s="93">
        <v>112.25</v>
      </c>
      <c r="O173" s="91">
        <v>49211.215120000001</v>
      </c>
      <c r="P173" s="92">
        <v>4.4809443715372252E-3</v>
      </c>
      <c r="Q173" s="92">
        <v>4.1174721563027895E-4</v>
      </c>
    </row>
    <row r="174" spans="2:17">
      <c r="B174" s="84" t="s">
        <v>3991</v>
      </c>
      <c r="C174" s="94" t="s">
        <v>3560</v>
      </c>
      <c r="D174" s="81" t="s">
        <v>3670</v>
      </c>
      <c r="E174" s="81"/>
      <c r="F174" s="81" t="s">
        <v>3658</v>
      </c>
      <c r="G174" s="102">
        <v>42242</v>
      </c>
      <c r="H174" s="81" t="s">
        <v>3495</v>
      </c>
      <c r="I174" s="91">
        <v>4.8900000000000006</v>
      </c>
      <c r="J174" s="94" t="s">
        <v>142</v>
      </c>
      <c r="K174" s="95">
        <v>2.6600000000000002E-2</v>
      </c>
      <c r="L174" s="95">
        <v>1.1000000000000001E-2</v>
      </c>
      <c r="M174" s="91">
        <v>80437375.00999999</v>
      </c>
      <c r="N174" s="93">
        <v>108.44</v>
      </c>
      <c r="O174" s="91">
        <v>87226.299670000008</v>
      </c>
      <c r="P174" s="92">
        <v>7.9424211656472059E-3</v>
      </c>
      <c r="Q174" s="92">
        <v>7.2981709415784126E-4</v>
      </c>
    </row>
    <row r="175" spans="2:17">
      <c r="B175" s="84" t="s">
        <v>3992</v>
      </c>
      <c r="C175" s="94" t="s">
        <v>3551</v>
      </c>
      <c r="D175" s="81">
        <v>7134</v>
      </c>
      <c r="E175" s="81"/>
      <c r="F175" s="81" t="s">
        <v>646</v>
      </c>
      <c r="G175" s="102">
        <v>37371</v>
      </c>
      <c r="H175" s="81" t="s">
        <v>140</v>
      </c>
      <c r="I175" s="91">
        <v>6.88</v>
      </c>
      <c r="J175" s="94" t="s">
        <v>142</v>
      </c>
      <c r="K175" s="95">
        <v>0.04</v>
      </c>
      <c r="L175" s="95">
        <v>2.98E-2</v>
      </c>
      <c r="M175" s="91">
        <v>4040549.3099999996</v>
      </c>
      <c r="N175" s="93">
        <v>107.17</v>
      </c>
      <c r="O175" s="91">
        <v>4330.2565599999998</v>
      </c>
      <c r="P175" s="92">
        <v>3.942930226886083E-4</v>
      </c>
      <c r="Q175" s="92">
        <v>3.623099078527183E-5</v>
      </c>
    </row>
    <row r="176" spans="2:17">
      <c r="B176" s="84" t="s">
        <v>3992</v>
      </c>
      <c r="C176" s="94" t="s">
        <v>3551</v>
      </c>
      <c r="D176" s="81" t="s">
        <v>3671</v>
      </c>
      <c r="E176" s="81"/>
      <c r="F176" s="81" t="s">
        <v>646</v>
      </c>
      <c r="G176" s="102">
        <v>43072</v>
      </c>
      <c r="H176" s="81" t="s">
        <v>140</v>
      </c>
      <c r="I176" s="91">
        <v>6.96</v>
      </c>
      <c r="J176" s="94" t="s">
        <v>142</v>
      </c>
      <c r="K176" s="95">
        <v>0.04</v>
      </c>
      <c r="L176" s="95">
        <v>2.5499999999999998E-2</v>
      </c>
      <c r="M176" s="91">
        <v>66385880.829999998</v>
      </c>
      <c r="N176" s="93">
        <v>111.54</v>
      </c>
      <c r="O176" s="91">
        <v>74046.810760000008</v>
      </c>
      <c r="P176" s="92">
        <v>6.7423582022151061E-3</v>
      </c>
      <c r="Q176" s="92">
        <v>6.1954511959086487E-4</v>
      </c>
    </row>
    <row r="177" spans="2:17">
      <c r="B177" s="84" t="s">
        <v>3993</v>
      </c>
      <c r="C177" s="94" t="s">
        <v>3560</v>
      </c>
      <c r="D177" s="81" t="s">
        <v>3672</v>
      </c>
      <c r="E177" s="81"/>
      <c r="F177" s="81" t="s">
        <v>646</v>
      </c>
      <c r="G177" s="102">
        <v>42326</v>
      </c>
      <c r="H177" s="81" t="s">
        <v>140</v>
      </c>
      <c r="I177" s="91">
        <v>9.8100000000000023</v>
      </c>
      <c r="J177" s="94" t="s">
        <v>142</v>
      </c>
      <c r="K177" s="95">
        <v>3.5499999999999997E-2</v>
      </c>
      <c r="L177" s="95">
        <v>1.9799999999999998E-2</v>
      </c>
      <c r="M177" s="91">
        <v>1497730</v>
      </c>
      <c r="N177" s="93">
        <v>117.08</v>
      </c>
      <c r="O177" s="91">
        <v>1753.53765</v>
      </c>
      <c r="P177" s="92">
        <v>1.5966898285047087E-4</v>
      </c>
      <c r="Q177" s="92">
        <v>1.4671741860666386E-5</v>
      </c>
    </row>
    <row r="178" spans="2:17">
      <c r="B178" s="84" t="s">
        <v>3993</v>
      </c>
      <c r="C178" s="94" t="s">
        <v>3560</v>
      </c>
      <c r="D178" s="81" t="s">
        <v>3673</v>
      </c>
      <c r="E178" s="81"/>
      <c r="F178" s="81" t="s">
        <v>646</v>
      </c>
      <c r="G178" s="102">
        <v>42606</v>
      </c>
      <c r="H178" s="81" t="s">
        <v>140</v>
      </c>
      <c r="I178" s="91">
        <v>9.81</v>
      </c>
      <c r="J178" s="94" t="s">
        <v>142</v>
      </c>
      <c r="K178" s="95">
        <v>3.5499999999999997E-2</v>
      </c>
      <c r="L178" s="95">
        <v>1.9800000000000002E-2</v>
      </c>
      <c r="M178" s="91">
        <v>6299868.5099999998</v>
      </c>
      <c r="N178" s="93">
        <v>117.04</v>
      </c>
      <c r="O178" s="91">
        <v>7373.3467000000001</v>
      </c>
      <c r="P178" s="92">
        <v>6.7138265767654082E-4</v>
      </c>
      <c r="Q178" s="92">
        <v>6.1692339158840611E-5</v>
      </c>
    </row>
    <row r="179" spans="2:17">
      <c r="B179" s="84" t="s">
        <v>3993</v>
      </c>
      <c r="C179" s="94" t="s">
        <v>3560</v>
      </c>
      <c r="D179" s="81" t="s">
        <v>3674</v>
      </c>
      <c r="E179" s="81"/>
      <c r="F179" s="81" t="s">
        <v>646</v>
      </c>
      <c r="G179" s="102">
        <v>42648</v>
      </c>
      <c r="H179" s="81" t="s">
        <v>140</v>
      </c>
      <c r="I179" s="91">
        <v>9.8099999999999987</v>
      </c>
      <c r="J179" s="94" t="s">
        <v>142</v>
      </c>
      <c r="K179" s="95">
        <v>3.5499999999999997E-2</v>
      </c>
      <c r="L179" s="95">
        <v>1.9799999999999998E-2</v>
      </c>
      <c r="M179" s="91">
        <v>5778904.7699999996</v>
      </c>
      <c r="N179" s="93">
        <v>117.04</v>
      </c>
      <c r="O179" s="91">
        <v>6763.61229</v>
      </c>
      <c r="P179" s="92">
        <v>6.1586307812623467E-4</v>
      </c>
      <c r="Q179" s="92">
        <v>5.6590728784472141E-5</v>
      </c>
    </row>
    <row r="180" spans="2:17">
      <c r="B180" s="84" t="s">
        <v>3993</v>
      </c>
      <c r="C180" s="94" t="s">
        <v>3560</v>
      </c>
      <c r="D180" s="81" t="s">
        <v>3675</v>
      </c>
      <c r="E180" s="81"/>
      <c r="F180" s="81" t="s">
        <v>646</v>
      </c>
      <c r="G180" s="102">
        <v>42718</v>
      </c>
      <c r="H180" s="81" t="s">
        <v>140</v>
      </c>
      <c r="I180" s="91">
        <v>9.7999999999999989</v>
      </c>
      <c r="J180" s="94" t="s">
        <v>142</v>
      </c>
      <c r="K180" s="95">
        <v>3.5499999999999997E-2</v>
      </c>
      <c r="L180" s="95">
        <v>0.02</v>
      </c>
      <c r="M180" s="91">
        <v>4037575.64</v>
      </c>
      <c r="N180" s="93">
        <v>116.9</v>
      </c>
      <c r="O180" s="91">
        <v>4719.9136799999997</v>
      </c>
      <c r="P180" s="92">
        <v>4.2977338777278192E-4</v>
      </c>
      <c r="Q180" s="92">
        <v>3.9491227985659687E-5</v>
      </c>
    </row>
    <row r="181" spans="2:17">
      <c r="B181" s="84" t="s">
        <v>3993</v>
      </c>
      <c r="C181" s="94" t="s">
        <v>3560</v>
      </c>
      <c r="D181" s="81" t="s">
        <v>3676</v>
      </c>
      <c r="E181" s="81"/>
      <c r="F181" s="81" t="s">
        <v>646</v>
      </c>
      <c r="G181" s="102">
        <v>42900</v>
      </c>
      <c r="H181" s="81" t="s">
        <v>140</v>
      </c>
      <c r="I181" s="91">
        <v>9.6599999999999984</v>
      </c>
      <c r="J181" s="94" t="s">
        <v>142</v>
      </c>
      <c r="K181" s="95">
        <v>3.5499999999999997E-2</v>
      </c>
      <c r="L181" s="95">
        <v>2.3900000000000001E-2</v>
      </c>
      <c r="M181" s="91">
        <v>4782661.8499999996</v>
      </c>
      <c r="N181" s="93">
        <v>112.65</v>
      </c>
      <c r="O181" s="91">
        <v>5387.65344</v>
      </c>
      <c r="P181" s="92">
        <v>4.9057466471600448E-4</v>
      </c>
      <c r="Q181" s="92">
        <v>4.5078165562291325E-5</v>
      </c>
    </row>
    <row r="182" spans="2:17">
      <c r="B182" s="84" t="s">
        <v>3993</v>
      </c>
      <c r="C182" s="94" t="s">
        <v>3560</v>
      </c>
      <c r="D182" s="81" t="s">
        <v>3677</v>
      </c>
      <c r="E182" s="81"/>
      <c r="F182" s="81" t="s">
        <v>646</v>
      </c>
      <c r="G182" s="102">
        <v>43075</v>
      </c>
      <c r="H182" s="81" t="s">
        <v>140</v>
      </c>
      <c r="I182" s="91">
        <v>9.51</v>
      </c>
      <c r="J182" s="94" t="s">
        <v>142</v>
      </c>
      <c r="K182" s="95">
        <v>3.5499999999999997E-2</v>
      </c>
      <c r="L182" s="95">
        <v>2.81E-2</v>
      </c>
      <c r="M182" s="91">
        <v>2967668.22</v>
      </c>
      <c r="N182" s="93">
        <v>108.25</v>
      </c>
      <c r="O182" s="91">
        <v>3212.4918900000002</v>
      </c>
      <c r="P182" s="92">
        <v>2.9251457046940892E-4</v>
      </c>
      <c r="Q182" s="92">
        <v>2.6878722415549093E-5</v>
      </c>
    </row>
    <row r="183" spans="2:17">
      <c r="B183" s="84" t="s">
        <v>3993</v>
      </c>
      <c r="C183" s="94" t="s">
        <v>3560</v>
      </c>
      <c r="D183" s="81" t="s">
        <v>3678</v>
      </c>
      <c r="E183" s="81"/>
      <c r="F183" s="81" t="s">
        <v>646</v>
      </c>
      <c r="G183" s="102">
        <v>43292</v>
      </c>
      <c r="H183" s="81" t="s">
        <v>140</v>
      </c>
      <c r="I183" s="91">
        <v>9.6100000000000012</v>
      </c>
      <c r="J183" s="94" t="s">
        <v>142</v>
      </c>
      <c r="K183" s="95">
        <v>3.5499999999999997E-2</v>
      </c>
      <c r="L183" s="95">
        <v>2.5200000000000004E-2</v>
      </c>
      <c r="M183" s="91">
        <v>8092157.7200000016</v>
      </c>
      <c r="N183" s="93">
        <v>111.24</v>
      </c>
      <c r="O183" s="91">
        <v>9001.6906199999994</v>
      </c>
      <c r="P183" s="92">
        <v>8.1965208173889184E-4</v>
      </c>
      <c r="Q183" s="92">
        <v>7.5316592766754649E-5</v>
      </c>
    </row>
    <row r="184" spans="2:17">
      <c r="B184" s="84" t="s">
        <v>3994</v>
      </c>
      <c r="C184" s="94" t="s">
        <v>3560</v>
      </c>
      <c r="D184" s="81" t="s">
        <v>3679</v>
      </c>
      <c r="E184" s="81"/>
      <c r="F184" s="81" t="s">
        <v>646</v>
      </c>
      <c r="G184" s="102">
        <v>42326</v>
      </c>
      <c r="H184" s="81" t="s">
        <v>140</v>
      </c>
      <c r="I184" s="91">
        <v>9.8000000000000007</v>
      </c>
      <c r="J184" s="94" t="s">
        <v>142</v>
      </c>
      <c r="K184" s="95">
        <v>3.5499999999999997E-2</v>
      </c>
      <c r="L184" s="95">
        <v>1.9900000000000001E-2</v>
      </c>
      <c r="M184" s="91">
        <v>3333657.0199999996</v>
      </c>
      <c r="N184" s="93">
        <v>116.95</v>
      </c>
      <c r="O184" s="91">
        <v>3898.70129</v>
      </c>
      <c r="P184" s="92">
        <v>3.5499760693026388E-4</v>
      </c>
      <c r="Q184" s="92">
        <v>3.2620194336133607E-5</v>
      </c>
    </row>
    <row r="185" spans="2:17">
      <c r="B185" s="84" t="s">
        <v>3994</v>
      </c>
      <c r="C185" s="94" t="s">
        <v>3560</v>
      </c>
      <c r="D185" s="81" t="s">
        <v>3680</v>
      </c>
      <c r="E185" s="81"/>
      <c r="F185" s="81" t="s">
        <v>646</v>
      </c>
      <c r="G185" s="102">
        <v>42606</v>
      </c>
      <c r="H185" s="81" t="s">
        <v>140</v>
      </c>
      <c r="I185" s="91">
        <v>9.7800000000000011</v>
      </c>
      <c r="J185" s="94" t="s">
        <v>142</v>
      </c>
      <c r="K185" s="95">
        <v>3.5499999999999997E-2</v>
      </c>
      <c r="L185" s="95">
        <v>2.0700000000000003E-2</v>
      </c>
      <c r="M185" s="91">
        <v>14022287.369999999</v>
      </c>
      <c r="N185" s="93">
        <v>116.11</v>
      </c>
      <c r="O185" s="91">
        <v>16281.23403</v>
      </c>
      <c r="P185" s="92">
        <v>1.4824934480993737E-3</v>
      </c>
      <c r="Q185" s="92">
        <v>1.3622408555713478E-4</v>
      </c>
    </row>
    <row r="186" spans="2:17">
      <c r="B186" s="84" t="s">
        <v>3994</v>
      </c>
      <c r="C186" s="94" t="s">
        <v>3560</v>
      </c>
      <c r="D186" s="81" t="s">
        <v>3681</v>
      </c>
      <c r="E186" s="81"/>
      <c r="F186" s="81" t="s">
        <v>646</v>
      </c>
      <c r="G186" s="102">
        <v>42648</v>
      </c>
      <c r="H186" s="81" t="s">
        <v>140</v>
      </c>
      <c r="I186" s="91">
        <v>9.7799999999999994</v>
      </c>
      <c r="J186" s="94" t="s">
        <v>142</v>
      </c>
      <c r="K186" s="95">
        <v>3.5499999999999997E-2</v>
      </c>
      <c r="L186" s="95">
        <v>2.06E-2</v>
      </c>
      <c r="M186" s="91">
        <v>12862724.42</v>
      </c>
      <c r="N186" s="93">
        <v>116.21</v>
      </c>
      <c r="O186" s="91">
        <v>14947.731810000001</v>
      </c>
      <c r="P186" s="92">
        <v>1.3610709379546701E-3</v>
      </c>
      <c r="Q186" s="92">
        <v>1.2506675435157696E-4</v>
      </c>
    </row>
    <row r="187" spans="2:17">
      <c r="B187" s="84" t="s">
        <v>3994</v>
      </c>
      <c r="C187" s="94" t="s">
        <v>3560</v>
      </c>
      <c r="D187" s="81" t="s">
        <v>3682</v>
      </c>
      <c r="E187" s="81"/>
      <c r="F187" s="81" t="s">
        <v>646</v>
      </c>
      <c r="G187" s="102">
        <v>42718</v>
      </c>
      <c r="H187" s="81" t="s">
        <v>140</v>
      </c>
      <c r="I187" s="91">
        <v>9.7699999999999978</v>
      </c>
      <c r="J187" s="94" t="s">
        <v>142</v>
      </c>
      <c r="K187" s="95">
        <v>3.5499999999999997E-2</v>
      </c>
      <c r="L187" s="95">
        <v>2.0900000000000002E-2</v>
      </c>
      <c r="M187" s="91">
        <v>8986862.0899999999</v>
      </c>
      <c r="N187" s="93">
        <v>115.83</v>
      </c>
      <c r="O187" s="91">
        <v>10409.45398</v>
      </c>
      <c r="P187" s="92">
        <v>9.4783646590957749E-4</v>
      </c>
      <c r="Q187" s="92">
        <v>8.7095262371495886E-5</v>
      </c>
    </row>
    <row r="188" spans="2:17">
      <c r="B188" s="84" t="s">
        <v>3994</v>
      </c>
      <c r="C188" s="94" t="s">
        <v>3560</v>
      </c>
      <c r="D188" s="81" t="s">
        <v>3683</v>
      </c>
      <c r="E188" s="81"/>
      <c r="F188" s="81" t="s">
        <v>646</v>
      </c>
      <c r="G188" s="102">
        <v>42900</v>
      </c>
      <c r="H188" s="81" t="s">
        <v>140</v>
      </c>
      <c r="I188" s="91">
        <v>9.509999999999998</v>
      </c>
      <c r="J188" s="94" t="s">
        <v>142</v>
      </c>
      <c r="K188" s="95">
        <v>3.5499999999999997E-2</v>
      </c>
      <c r="L188" s="95">
        <v>2.8099999999999993E-2</v>
      </c>
      <c r="M188" s="91">
        <v>10645279.51</v>
      </c>
      <c r="N188" s="93">
        <v>108.26</v>
      </c>
      <c r="O188" s="91">
        <v>11524.546190000003</v>
      </c>
      <c r="P188" s="92">
        <v>1.0493715763505674E-3</v>
      </c>
      <c r="Q188" s="92">
        <v>9.6425170432471954E-5</v>
      </c>
    </row>
    <row r="189" spans="2:17">
      <c r="B189" s="84" t="s">
        <v>3994</v>
      </c>
      <c r="C189" s="94" t="s">
        <v>3560</v>
      </c>
      <c r="D189" s="81" t="s">
        <v>3684</v>
      </c>
      <c r="E189" s="81"/>
      <c r="F189" s="81" t="s">
        <v>646</v>
      </c>
      <c r="G189" s="102">
        <v>43075</v>
      </c>
      <c r="H189" s="81" t="s">
        <v>140</v>
      </c>
      <c r="I189" s="91">
        <v>9.35</v>
      </c>
      <c r="J189" s="94" t="s">
        <v>142</v>
      </c>
      <c r="K189" s="95">
        <v>3.5499999999999997E-2</v>
      </c>
      <c r="L189" s="95">
        <v>3.2600000000000004E-2</v>
      </c>
      <c r="M189" s="91">
        <v>6605456.29</v>
      </c>
      <c r="N189" s="93">
        <v>103.87</v>
      </c>
      <c r="O189" s="91">
        <v>6861.0661900000005</v>
      </c>
      <c r="P189" s="92">
        <v>6.2473677701020875E-4</v>
      </c>
      <c r="Q189" s="92">
        <v>5.7406119582676673E-5</v>
      </c>
    </row>
    <row r="190" spans="2:17">
      <c r="B190" s="84" t="s">
        <v>3994</v>
      </c>
      <c r="C190" s="94" t="s">
        <v>3560</v>
      </c>
      <c r="D190" s="81" t="s">
        <v>3685</v>
      </c>
      <c r="E190" s="81"/>
      <c r="F190" s="81" t="s">
        <v>646</v>
      </c>
      <c r="G190" s="102">
        <v>43292</v>
      </c>
      <c r="H190" s="81" t="s">
        <v>140</v>
      </c>
      <c r="I190" s="91">
        <v>9.42</v>
      </c>
      <c r="J190" s="94" t="s">
        <v>142</v>
      </c>
      <c r="K190" s="95">
        <v>3.5499999999999997E-2</v>
      </c>
      <c r="L190" s="95">
        <v>3.0499999999999999E-2</v>
      </c>
      <c r="M190" s="91">
        <v>18011577.640000001</v>
      </c>
      <c r="N190" s="93">
        <v>105.86</v>
      </c>
      <c r="O190" s="91">
        <v>19066.99987</v>
      </c>
      <c r="P190" s="92">
        <v>1.7361523291233353E-3</v>
      </c>
      <c r="Q190" s="92">
        <v>1.5953241731079997E-4</v>
      </c>
    </row>
    <row r="191" spans="2:17">
      <c r="B191" s="84" t="s">
        <v>3995</v>
      </c>
      <c r="C191" s="94" t="s">
        <v>3551</v>
      </c>
      <c r="D191" s="81" t="s">
        <v>3686</v>
      </c>
      <c r="E191" s="81"/>
      <c r="F191" s="81" t="s">
        <v>3658</v>
      </c>
      <c r="G191" s="102">
        <v>42978</v>
      </c>
      <c r="H191" s="81" t="s">
        <v>3495</v>
      </c>
      <c r="I191" s="91">
        <v>2.7700000000000005</v>
      </c>
      <c r="J191" s="94" t="s">
        <v>142</v>
      </c>
      <c r="K191" s="95">
        <v>2.4500000000000001E-2</v>
      </c>
      <c r="L191" s="95">
        <v>1.8900270619261951E-2</v>
      </c>
      <c r="M191" s="91">
        <v>6869885.3600000003</v>
      </c>
      <c r="N191" s="93">
        <v>102.38</v>
      </c>
      <c r="O191" s="91">
        <v>7033.4054800000004</v>
      </c>
      <c r="P191" s="92">
        <v>6.4042919122182969E-4</v>
      </c>
      <c r="Q191" s="92">
        <v>5.8848071841489324E-5</v>
      </c>
    </row>
    <row r="192" spans="2:17">
      <c r="B192" s="84" t="s">
        <v>3995</v>
      </c>
      <c r="C192" s="94" t="s">
        <v>3551</v>
      </c>
      <c r="D192" s="81" t="s">
        <v>3687</v>
      </c>
      <c r="E192" s="81"/>
      <c r="F192" s="81" t="s">
        <v>3658</v>
      </c>
      <c r="G192" s="102">
        <v>42978</v>
      </c>
      <c r="H192" s="81" t="s">
        <v>3495</v>
      </c>
      <c r="I192" s="91">
        <v>2.7699999999999996</v>
      </c>
      <c r="J192" s="94" t="s">
        <v>142</v>
      </c>
      <c r="K192" s="95">
        <v>2.76E-2</v>
      </c>
      <c r="L192" s="95">
        <v>1.9799999999999998E-2</v>
      </c>
      <c r="M192" s="91">
        <v>16029732.51</v>
      </c>
      <c r="N192" s="93">
        <v>103.11</v>
      </c>
      <c r="O192" s="91">
        <v>16528.257269999998</v>
      </c>
      <c r="P192" s="92">
        <v>1.504986235449122E-3</v>
      </c>
      <c r="Q192" s="92">
        <v>1.3829091384044278E-4</v>
      </c>
    </row>
    <row r="193" spans="2:17">
      <c r="B193" s="84" t="s">
        <v>3996</v>
      </c>
      <c r="C193" s="94" t="s">
        <v>3560</v>
      </c>
      <c r="D193" s="81" t="s">
        <v>3688</v>
      </c>
      <c r="E193" s="81"/>
      <c r="F193" s="81" t="s">
        <v>646</v>
      </c>
      <c r="G193" s="102">
        <v>41816</v>
      </c>
      <c r="H193" s="81" t="s">
        <v>140</v>
      </c>
      <c r="I193" s="91">
        <v>8</v>
      </c>
      <c r="J193" s="94" t="s">
        <v>142</v>
      </c>
      <c r="K193" s="95">
        <v>4.4999999999999998E-2</v>
      </c>
      <c r="L193" s="95">
        <v>1.2699999999999999E-2</v>
      </c>
      <c r="M193" s="91">
        <v>13508477.52</v>
      </c>
      <c r="N193" s="93">
        <v>129.75</v>
      </c>
      <c r="O193" s="91">
        <v>17527.24973</v>
      </c>
      <c r="P193" s="92">
        <v>1.5959498426254435E-3</v>
      </c>
      <c r="Q193" s="92">
        <v>1.4664942242100966E-4</v>
      </c>
    </row>
    <row r="194" spans="2:17">
      <c r="B194" s="84" t="s">
        <v>3996</v>
      </c>
      <c r="C194" s="94" t="s">
        <v>3560</v>
      </c>
      <c r="D194" s="81" t="s">
        <v>3689</v>
      </c>
      <c r="E194" s="81"/>
      <c r="F194" s="81" t="s">
        <v>646</v>
      </c>
      <c r="G194" s="102">
        <v>42625</v>
      </c>
      <c r="H194" s="81" t="s">
        <v>140</v>
      </c>
      <c r="I194" s="91">
        <v>7.9099999999999993</v>
      </c>
      <c r="J194" s="94" t="s">
        <v>142</v>
      </c>
      <c r="K194" s="95">
        <v>4.4999999999999998E-2</v>
      </c>
      <c r="L194" s="95">
        <v>1.6999999999999998E-2</v>
      </c>
      <c r="M194" s="91">
        <v>3761551.49</v>
      </c>
      <c r="N194" s="93">
        <v>126.09</v>
      </c>
      <c r="O194" s="91">
        <v>4742.9403000000011</v>
      </c>
      <c r="P194" s="92">
        <v>4.3187008469507755E-4</v>
      </c>
      <c r="Q194" s="92">
        <v>3.9683890301500856E-5</v>
      </c>
    </row>
    <row r="195" spans="2:17">
      <c r="B195" s="84" t="s">
        <v>3996</v>
      </c>
      <c r="C195" s="94" t="s">
        <v>3560</v>
      </c>
      <c r="D195" s="81" t="s">
        <v>3690</v>
      </c>
      <c r="E195" s="81"/>
      <c r="F195" s="81" t="s">
        <v>646</v>
      </c>
      <c r="G195" s="102">
        <v>42716</v>
      </c>
      <c r="H195" s="81" t="s">
        <v>140</v>
      </c>
      <c r="I195" s="91">
        <v>7.96</v>
      </c>
      <c r="J195" s="94" t="s">
        <v>142</v>
      </c>
      <c r="K195" s="95">
        <v>4.4999999999999998E-2</v>
      </c>
      <c r="L195" s="95">
        <v>1.4500000000000002E-2</v>
      </c>
      <c r="M195" s="91">
        <v>2845834.73</v>
      </c>
      <c r="N195" s="93">
        <v>128.81</v>
      </c>
      <c r="O195" s="91">
        <v>3665.7195899999997</v>
      </c>
      <c r="P195" s="92">
        <v>3.3378337690687451E-4</v>
      </c>
      <c r="Q195" s="92">
        <v>3.0670850755937753E-5</v>
      </c>
    </row>
    <row r="196" spans="2:17">
      <c r="B196" s="84" t="s">
        <v>3996</v>
      </c>
      <c r="C196" s="94" t="s">
        <v>3560</v>
      </c>
      <c r="D196" s="81" t="s">
        <v>3691</v>
      </c>
      <c r="E196" s="81"/>
      <c r="F196" s="81" t="s">
        <v>646</v>
      </c>
      <c r="G196" s="102">
        <v>42803</v>
      </c>
      <c r="H196" s="81" t="s">
        <v>140</v>
      </c>
      <c r="I196" s="91">
        <v>7.82</v>
      </c>
      <c r="J196" s="94" t="s">
        <v>142</v>
      </c>
      <c r="K196" s="95">
        <v>4.4999999999999998E-2</v>
      </c>
      <c r="L196" s="95">
        <v>2.0799999999999999E-2</v>
      </c>
      <c r="M196" s="91">
        <v>18238244.620000001</v>
      </c>
      <c r="N196" s="93">
        <v>123.39</v>
      </c>
      <c r="O196" s="91">
        <v>22504.17036</v>
      </c>
      <c r="P196" s="92">
        <v>2.0491250879471649E-3</v>
      </c>
      <c r="Q196" s="92">
        <v>1.8829101177860637E-4</v>
      </c>
    </row>
    <row r="197" spans="2:17">
      <c r="B197" s="84" t="s">
        <v>3996</v>
      </c>
      <c r="C197" s="94" t="s">
        <v>3560</v>
      </c>
      <c r="D197" s="81" t="s">
        <v>3692</v>
      </c>
      <c r="E197" s="81"/>
      <c r="F197" s="81" t="s">
        <v>646</v>
      </c>
      <c r="G197" s="102">
        <v>42898</v>
      </c>
      <c r="H197" s="81" t="s">
        <v>140</v>
      </c>
      <c r="I197" s="91">
        <v>7.72</v>
      </c>
      <c r="J197" s="94" t="s">
        <v>142</v>
      </c>
      <c r="K197" s="95">
        <v>4.4999999999999998E-2</v>
      </c>
      <c r="L197" s="95">
        <v>2.5600000000000001E-2</v>
      </c>
      <c r="M197" s="91">
        <v>3430146.47</v>
      </c>
      <c r="N197" s="93">
        <v>118.35</v>
      </c>
      <c r="O197" s="91">
        <v>4059.5782899999999</v>
      </c>
      <c r="P197" s="92">
        <v>3.6964631832464719E-4</v>
      </c>
      <c r="Q197" s="92">
        <v>3.396624231823335E-5</v>
      </c>
    </row>
    <row r="198" spans="2:17">
      <c r="B198" s="84" t="s">
        <v>3996</v>
      </c>
      <c r="C198" s="94" t="s">
        <v>3560</v>
      </c>
      <c r="D198" s="81" t="s">
        <v>3693</v>
      </c>
      <c r="E198" s="81"/>
      <c r="F198" s="81" t="s">
        <v>646</v>
      </c>
      <c r="G198" s="102">
        <v>42989</v>
      </c>
      <c r="H198" s="81" t="s">
        <v>140</v>
      </c>
      <c r="I198" s="91">
        <v>7.68</v>
      </c>
      <c r="J198" s="94" t="s">
        <v>142</v>
      </c>
      <c r="K198" s="95">
        <v>4.4999999999999998E-2</v>
      </c>
      <c r="L198" s="95">
        <v>2.75E-2</v>
      </c>
      <c r="M198" s="91">
        <v>4322416.32</v>
      </c>
      <c r="N198" s="93">
        <v>117.2</v>
      </c>
      <c r="O198" s="91">
        <v>5065.8716799999993</v>
      </c>
      <c r="P198" s="92">
        <v>4.6127471423074715E-4</v>
      </c>
      <c r="Q198" s="92">
        <v>4.2385837331876126E-5</v>
      </c>
    </row>
    <row r="199" spans="2:17">
      <c r="B199" s="84" t="s">
        <v>3996</v>
      </c>
      <c r="C199" s="94" t="s">
        <v>3560</v>
      </c>
      <c r="D199" s="81" t="s">
        <v>3694</v>
      </c>
      <c r="E199" s="81"/>
      <c r="F199" s="81" t="s">
        <v>646</v>
      </c>
      <c r="G199" s="102">
        <v>43080</v>
      </c>
      <c r="H199" s="81" t="s">
        <v>140</v>
      </c>
      <c r="I199" s="91">
        <v>7.5699999999999994</v>
      </c>
      <c r="J199" s="94" t="s">
        <v>142</v>
      </c>
      <c r="K199" s="95">
        <v>4.4999999999999998E-2</v>
      </c>
      <c r="L199" s="95">
        <v>3.2300000000000002E-2</v>
      </c>
      <c r="M199" s="91">
        <v>1339233.8899999999</v>
      </c>
      <c r="N199" s="93">
        <v>112.31</v>
      </c>
      <c r="O199" s="91">
        <v>1504.0935900000002</v>
      </c>
      <c r="P199" s="92">
        <v>1.3695576689055588E-4</v>
      </c>
      <c r="Q199" s="92">
        <v>1.258465872504248E-5</v>
      </c>
    </row>
    <row r="200" spans="2:17">
      <c r="B200" s="84" t="s">
        <v>3996</v>
      </c>
      <c r="C200" s="94" t="s">
        <v>3560</v>
      </c>
      <c r="D200" s="81" t="s">
        <v>3695</v>
      </c>
      <c r="E200" s="81"/>
      <c r="F200" s="81" t="s">
        <v>646</v>
      </c>
      <c r="G200" s="102">
        <v>43171</v>
      </c>
      <c r="H200" s="81" t="s">
        <v>140</v>
      </c>
      <c r="I200" s="91">
        <v>7.5600000000000014</v>
      </c>
      <c r="J200" s="94" t="s">
        <v>142</v>
      </c>
      <c r="K200" s="95">
        <v>4.4999999999999998E-2</v>
      </c>
      <c r="L200" s="95">
        <v>3.2800000000000003E-2</v>
      </c>
      <c r="M200" s="91">
        <v>1422776.53</v>
      </c>
      <c r="N200" s="93">
        <v>112.66</v>
      </c>
      <c r="O200" s="91">
        <v>1602.89995</v>
      </c>
      <c r="P200" s="92">
        <v>1.4595261449195038E-4</v>
      </c>
      <c r="Q200" s="92">
        <v>1.3411365473033929E-5</v>
      </c>
    </row>
    <row r="201" spans="2:17">
      <c r="B201" s="84" t="s">
        <v>3996</v>
      </c>
      <c r="C201" s="94" t="s">
        <v>3560</v>
      </c>
      <c r="D201" s="81" t="s">
        <v>3696</v>
      </c>
      <c r="E201" s="81"/>
      <c r="F201" s="81" t="s">
        <v>646</v>
      </c>
      <c r="G201" s="102">
        <v>43341</v>
      </c>
      <c r="H201" s="81" t="s">
        <v>140</v>
      </c>
      <c r="I201" s="91">
        <v>7.629999999999999</v>
      </c>
      <c r="J201" s="94" t="s">
        <v>142</v>
      </c>
      <c r="K201" s="95">
        <v>4.4999999999999998E-2</v>
      </c>
      <c r="L201" s="95">
        <v>2.9699999999999997E-2</v>
      </c>
      <c r="M201" s="91">
        <v>2510403.4299999997</v>
      </c>
      <c r="N201" s="93">
        <v>113.7</v>
      </c>
      <c r="O201" s="91">
        <v>2854.3287500000001</v>
      </c>
      <c r="P201" s="92">
        <v>2.5990190072814001E-4</v>
      </c>
      <c r="Q201" s="92">
        <v>2.3881993412276353E-5</v>
      </c>
    </row>
    <row r="202" spans="2:17">
      <c r="B202" s="84" t="s">
        <v>3996</v>
      </c>
      <c r="C202" s="94" t="s">
        <v>3560</v>
      </c>
      <c r="D202" s="81" t="s">
        <v>3697</v>
      </c>
      <c r="E202" s="81"/>
      <c r="F202" s="81" t="s">
        <v>646</v>
      </c>
      <c r="G202" s="102">
        <v>41893</v>
      </c>
      <c r="H202" s="81" t="s">
        <v>140</v>
      </c>
      <c r="I202" s="91">
        <v>8</v>
      </c>
      <c r="J202" s="94" t="s">
        <v>142</v>
      </c>
      <c r="K202" s="95">
        <v>4.4999999999999998E-2</v>
      </c>
      <c r="L202" s="95">
        <v>1.2699999999999998E-2</v>
      </c>
      <c r="M202" s="91">
        <v>2650227.0699999998</v>
      </c>
      <c r="N202" s="93">
        <v>129.26</v>
      </c>
      <c r="O202" s="91">
        <v>3425.6833300000003</v>
      </c>
      <c r="P202" s="92">
        <v>3.1192679146006016E-4</v>
      </c>
      <c r="Q202" s="92">
        <v>2.8662482105330346E-5</v>
      </c>
    </row>
    <row r="203" spans="2:17">
      <c r="B203" s="84" t="s">
        <v>3996</v>
      </c>
      <c r="C203" s="94" t="s">
        <v>3560</v>
      </c>
      <c r="D203" s="81" t="s">
        <v>3698</v>
      </c>
      <c r="E203" s="81"/>
      <c r="F203" s="81" t="s">
        <v>646</v>
      </c>
      <c r="G203" s="102">
        <v>42151</v>
      </c>
      <c r="H203" s="81" t="s">
        <v>140</v>
      </c>
      <c r="I203" s="91">
        <v>8</v>
      </c>
      <c r="J203" s="94" t="s">
        <v>142</v>
      </c>
      <c r="K203" s="95">
        <v>4.4999999999999998E-2</v>
      </c>
      <c r="L203" s="95">
        <v>1.26E-2</v>
      </c>
      <c r="M203" s="91">
        <v>9705583.379999999</v>
      </c>
      <c r="N203" s="93">
        <v>130.55000000000001</v>
      </c>
      <c r="O203" s="91">
        <v>12670.638919999999</v>
      </c>
      <c r="P203" s="92">
        <v>1.1537294499619033E-3</v>
      </c>
      <c r="Q203" s="92">
        <v>1.0601445794103862E-4</v>
      </c>
    </row>
    <row r="204" spans="2:17">
      <c r="B204" s="84" t="s">
        <v>3996</v>
      </c>
      <c r="C204" s="94" t="s">
        <v>3560</v>
      </c>
      <c r="D204" s="81" t="s">
        <v>3699</v>
      </c>
      <c r="E204" s="81"/>
      <c r="F204" s="81" t="s">
        <v>646</v>
      </c>
      <c r="G204" s="102">
        <v>42166</v>
      </c>
      <c r="H204" s="81" t="s">
        <v>140</v>
      </c>
      <c r="I204" s="91">
        <v>8</v>
      </c>
      <c r="J204" s="94" t="s">
        <v>142</v>
      </c>
      <c r="K204" s="95">
        <v>4.4999999999999998E-2</v>
      </c>
      <c r="L204" s="95">
        <v>1.26E-2</v>
      </c>
      <c r="M204" s="91">
        <v>9131887.0600000005</v>
      </c>
      <c r="N204" s="93">
        <v>130.55000000000001</v>
      </c>
      <c r="O204" s="91">
        <v>11921.678380000001</v>
      </c>
      <c r="P204" s="92">
        <v>1.085532586543009E-3</v>
      </c>
      <c r="Q204" s="92">
        <v>9.9747951084624528E-5</v>
      </c>
    </row>
    <row r="205" spans="2:17">
      <c r="B205" s="84" t="s">
        <v>3996</v>
      </c>
      <c r="C205" s="94" t="s">
        <v>3560</v>
      </c>
      <c r="D205" s="81" t="s">
        <v>3700</v>
      </c>
      <c r="E205" s="81"/>
      <c r="F205" s="81" t="s">
        <v>646</v>
      </c>
      <c r="G205" s="102">
        <v>42257</v>
      </c>
      <c r="H205" s="81" t="s">
        <v>140</v>
      </c>
      <c r="I205" s="91">
        <v>8</v>
      </c>
      <c r="J205" s="94" t="s">
        <v>142</v>
      </c>
      <c r="K205" s="95">
        <v>4.4999999999999998E-2</v>
      </c>
      <c r="L205" s="95">
        <v>1.26E-2</v>
      </c>
      <c r="M205" s="91">
        <v>4852725.5599999996</v>
      </c>
      <c r="N205" s="93">
        <v>129.65</v>
      </c>
      <c r="O205" s="91">
        <v>6291.5584800000006</v>
      </c>
      <c r="P205" s="92">
        <v>5.7288005367084913E-4</v>
      </c>
      <c r="Q205" s="92">
        <v>5.2641083537525746E-5</v>
      </c>
    </row>
    <row r="206" spans="2:17">
      <c r="B206" s="84" t="s">
        <v>3996</v>
      </c>
      <c r="C206" s="94" t="s">
        <v>3560</v>
      </c>
      <c r="D206" s="81" t="s">
        <v>3701</v>
      </c>
      <c r="E206" s="81"/>
      <c r="F206" s="81" t="s">
        <v>646</v>
      </c>
      <c r="G206" s="102">
        <v>42348</v>
      </c>
      <c r="H206" s="81" t="s">
        <v>140</v>
      </c>
      <c r="I206" s="91">
        <v>8</v>
      </c>
      <c r="J206" s="94" t="s">
        <v>142</v>
      </c>
      <c r="K206" s="95">
        <v>4.4999999999999998E-2</v>
      </c>
      <c r="L206" s="95">
        <v>1.2699999999999999E-2</v>
      </c>
      <c r="M206" s="91">
        <v>8403404.2400000002</v>
      </c>
      <c r="N206" s="93">
        <v>130.29</v>
      </c>
      <c r="O206" s="91">
        <v>10948.79495</v>
      </c>
      <c r="P206" s="92">
        <v>9.9694634620754903E-4</v>
      </c>
      <c r="Q206" s="92">
        <v>9.1607895155126963E-5</v>
      </c>
    </row>
    <row r="207" spans="2:17">
      <c r="B207" s="84" t="s">
        <v>3996</v>
      </c>
      <c r="C207" s="94" t="s">
        <v>3560</v>
      </c>
      <c r="D207" s="81" t="s">
        <v>3702</v>
      </c>
      <c r="E207" s="81"/>
      <c r="F207" s="81" t="s">
        <v>646</v>
      </c>
      <c r="G207" s="102">
        <v>42439</v>
      </c>
      <c r="H207" s="81" t="s">
        <v>140</v>
      </c>
      <c r="I207" s="91">
        <v>8</v>
      </c>
      <c r="J207" s="94" t="s">
        <v>142</v>
      </c>
      <c r="K207" s="95">
        <v>4.4999999999999998E-2</v>
      </c>
      <c r="L207" s="95">
        <v>1.2700000000000005E-2</v>
      </c>
      <c r="M207" s="91">
        <v>9980599.9700000007</v>
      </c>
      <c r="N207" s="93">
        <v>131.61000000000001</v>
      </c>
      <c r="O207" s="91">
        <v>13135.467059999997</v>
      </c>
      <c r="P207" s="92">
        <v>1.196054538513082E-3</v>
      </c>
      <c r="Q207" s="92">
        <v>1.0990364645070859E-4</v>
      </c>
    </row>
    <row r="208" spans="2:17">
      <c r="B208" s="84" t="s">
        <v>3996</v>
      </c>
      <c r="C208" s="94" t="s">
        <v>3560</v>
      </c>
      <c r="D208" s="81" t="s">
        <v>3703</v>
      </c>
      <c r="E208" s="81"/>
      <c r="F208" s="81" t="s">
        <v>646</v>
      </c>
      <c r="G208" s="102">
        <v>42549</v>
      </c>
      <c r="H208" s="81" t="s">
        <v>140</v>
      </c>
      <c r="I208" s="91">
        <v>7.98</v>
      </c>
      <c r="J208" s="94" t="s">
        <v>142</v>
      </c>
      <c r="K208" s="95">
        <v>4.4999999999999998E-2</v>
      </c>
      <c r="L208" s="95">
        <v>1.3399999999999999E-2</v>
      </c>
      <c r="M208" s="91">
        <v>7020237.5599999996</v>
      </c>
      <c r="N208" s="93">
        <v>130.59</v>
      </c>
      <c r="O208" s="91">
        <v>9167.7279299999991</v>
      </c>
      <c r="P208" s="92">
        <v>8.3477066696170026E-4</v>
      </c>
      <c r="Q208" s="92">
        <v>7.6705816745811748E-5</v>
      </c>
    </row>
    <row r="209" spans="2:17">
      <c r="B209" s="84" t="s">
        <v>3996</v>
      </c>
      <c r="C209" s="94" t="s">
        <v>3560</v>
      </c>
      <c r="D209" s="81" t="s">
        <v>3704</v>
      </c>
      <c r="E209" s="81"/>
      <c r="F209" s="81" t="s">
        <v>646</v>
      </c>
      <c r="G209" s="102">
        <v>42604</v>
      </c>
      <c r="H209" s="81" t="s">
        <v>140</v>
      </c>
      <c r="I209" s="91">
        <v>7.9199999999999982</v>
      </c>
      <c r="J209" s="94" t="s">
        <v>142</v>
      </c>
      <c r="K209" s="95">
        <v>4.4999999999999998E-2</v>
      </c>
      <c r="L209" s="95">
        <v>1.6899999999999998E-2</v>
      </c>
      <c r="M209" s="91">
        <v>9180182.4299999997</v>
      </c>
      <c r="N209" s="93">
        <v>126.11</v>
      </c>
      <c r="O209" s="91">
        <v>11577.128130000001</v>
      </c>
      <c r="P209" s="92">
        <v>1.0541594432527147E-3</v>
      </c>
      <c r="Q209" s="92">
        <v>9.6865120296230512E-5</v>
      </c>
    </row>
    <row r="210" spans="2:17">
      <c r="B210" s="84" t="s">
        <v>3997</v>
      </c>
      <c r="C210" s="94" t="s">
        <v>3560</v>
      </c>
      <c r="D210" s="81" t="s">
        <v>3705</v>
      </c>
      <c r="E210" s="81"/>
      <c r="F210" s="81" t="s">
        <v>646</v>
      </c>
      <c r="G210" s="102">
        <v>43552</v>
      </c>
      <c r="H210" s="81" t="s">
        <v>140</v>
      </c>
      <c r="I210" s="91">
        <v>6.830000000000001</v>
      </c>
      <c r="J210" s="94" t="s">
        <v>142</v>
      </c>
      <c r="K210" s="95">
        <v>3.5499999999999997E-2</v>
      </c>
      <c r="L210" s="95">
        <v>3.0200000000000001E-2</v>
      </c>
      <c r="M210" s="91">
        <v>96163320.749999955</v>
      </c>
      <c r="N210" s="93">
        <v>103.88</v>
      </c>
      <c r="O210" s="91">
        <v>99894.457600000023</v>
      </c>
      <c r="P210" s="92">
        <v>9.0959247081985901E-3</v>
      </c>
      <c r="Q210" s="92">
        <v>8.3581079380786816E-4</v>
      </c>
    </row>
    <row r="211" spans="2:17">
      <c r="B211" s="84" t="s">
        <v>3998</v>
      </c>
      <c r="C211" s="94" t="s">
        <v>3560</v>
      </c>
      <c r="D211" s="81" t="s">
        <v>3706</v>
      </c>
      <c r="E211" s="81"/>
      <c r="F211" s="81" t="s">
        <v>646</v>
      </c>
      <c r="G211" s="102">
        <v>43321</v>
      </c>
      <c r="H211" s="81" t="s">
        <v>140</v>
      </c>
      <c r="I211" s="91">
        <v>0.11000000000000003</v>
      </c>
      <c r="J211" s="94" t="s">
        <v>142</v>
      </c>
      <c r="K211" s="95">
        <v>2.75E-2</v>
      </c>
      <c r="L211" s="95">
        <v>1.8899972954304289E-2</v>
      </c>
      <c r="M211" s="91">
        <v>2452646.62</v>
      </c>
      <c r="N211" s="93">
        <v>100.26</v>
      </c>
      <c r="O211" s="91">
        <v>2459.0234499999992</v>
      </c>
      <c r="P211" s="92">
        <v>2.239072386423842E-4</v>
      </c>
      <c r="Q211" s="92">
        <v>2.0574498236593472E-5</v>
      </c>
    </row>
    <row r="212" spans="2:17">
      <c r="B212" s="84" t="s">
        <v>3998</v>
      </c>
      <c r="C212" s="94" t="s">
        <v>3560</v>
      </c>
      <c r="D212" s="81" t="s">
        <v>3707</v>
      </c>
      <c r="E212" s="81"/>
      <c r="F212" s="81" t="s">
        <v>646</v>
      </c>
      <c r="G212" s="102">
        <v>43779</v>
      </c>
      <c r="H212" s="81" t="s">
        <v>140</v>
      </c>
      <c r="I212" s="91">
        <v>8.9099999999999948</v>
      </c>
      <c r="J212" s="94" t="s">
        <v>142</v>
      </c>
      <c r="K212" s="95">
        <v>2.7243E-2</v>
      </c>
      <c r="L212" s="95">
        <v>2.4699999999999989E-2</v>
      </c>
      <c r="M212" s="91">
        <v>8466087.3200000003</v>
      </c>
      <c r="N212" s="93">
        <v>101.38</v>
      </c>
      <c r="O212" s="91">
        <v>8582.9192800000037</v>
      </c>
      <c r="P212" s="92">
        <v>7.8152071118934706E-4</v>
      </c>
      <c r="Q212" s="92">
        <v>7.1812758675068457E-5</v>
      </c>
    </row>
    <row r="213" spans="2:17">
      <c r="B213" s="84" t="s">
        <v>3998</v>
      </c>
      <c r="C213" s="94" t="s">
        <v>3560</v>
      </c>
      <c r="D213" s="81" t="s">
        <v>3708</v>
      </c>
      <c r="E213" s="81"/>
      <c r="F213" s="81" t="s">
        <v>646</v>
      </c>
      <c r="G213" s="102">
        <v>43227</v>
      </c>
      <c r="H213" s="81" t="s">
        <v>140</v>
      </c>
      <c r="I213" s="91">
        <v>9.07</v>
      </c>
      <c r="J213" s="94" t="s">
        <v>142</v>
      </c>
      <c r="K213" s="95">
        <v>2.9805999999999999E-2</v>
      </c>
      <c r="L213" s="95">
        <v>1.6000000000000004E-2</v>
      </c>
      <c r="M213" s="91">
        <v>2784672.2000000007</v>
      </c>
      <c r="N213" s="93">
        <v>113.98</v>
      </c>
      <c r="O213" s="91">
        <v>3173.9695199999996</v>
      </c>
      <c r="P213" s="92">
        <v>2.8900690262156459E-4</v>
      </c>
      <c r="Q213" s="92">
        <v>2.6556408110805713E-5</v>
      </c>
    </row>
    <row r="214" spans="2:17">
      <c r="B214" s="84" t="s">
        <v>3998</v>
      </c>
      <c r="C214" s="94" t="s">
        <v>3560</v>
      </c>
      <c r="D214" s="81" t="s">
        <v>3709</v>
      </c>
      <c r="E214" s="81"/>
      <c r="F214" s="81" t="s">
        <v>646</v>
      </c>
      <c r="G214" s="102">
        <v>43279</v>
      </c>
      <c r="H214" s="81" t="s">
        <v>140</v>
      </c>
      <c r="I214" s="91">
        <v>9.1</v>
      </c>
      <c r="J214" s="94" t="s">
        <v>142</v>
      </c>
      <c r="K214" s="95">
        <v>2.9796999999999997E-2</v>
      </c>
      <c r="L214" s="95">
        <v>1.5199999999999998E-2</v>
      </c>
      <c r="M214" s="91">
        <v>3256759.8699999992</v>
      </c>
      <c r="N214" s="93">
        <v>113.83</v>
      </c>
      <c r="O214" s="91">
        <v>3707.1697200000008</v>
      </c>
      <c r="P214" s="92">
        <v>3.3755763296354941E-4</v>
      </c>
      <c r="Q214" s="92">
        <v>3.1017661448853919E-5</v>
      </c>
    </row>
    <row r="215" spans="2:17">
      <c r="B215" s="84" t="s">
        <v>3998</v>
      </c>
      <c r="C215" s="94" t="s">
        <v>3560</v>
      </c>
      <c r="D215" s="81" t="s">
        <v>3710</v>
      </c>
      <c r="E215" s="81"/>
      <c r="F215" s="81" t="s">
        <v>646</v>
      </c>
      <c r="G215" s="102">
        <v>43321</v>
      </c>
      <c r="H215" s="81" t="s">
        <v>140</v>
      </c>
      <c r="I215" s="91">
        <v>9.0999999999999979</v>
      </c>
      <c r="J215" s="94" t="s">
        <v>142</v>
      </c>
      <c r="K215" s="95">
        <v>3.0529000000000001E-2</v>
      </c>
      <c r="L215" s="95">
        <v>1.4599999999999997E-2</v>
      </c>
      <c r="M215" s="91">
        <v>18243900.979999997</v>
      </c>
      <c r="N215" s="93">
        <v>114.97</v>
      </c>
      <c r="O215" s="91">
        <v>20975.012120000003</v>
      </c>
      <c r="P215" s="92">
        <v>1.9098870506012225E-3</v>
      </c>
      <c r="Q215" s="92">
        <v>1.7549663866583579E-4</v>
      </c>
    </row>
    <row r="216" spans="2:17">
      <c r="B216" s="84" t="s">
        <v>3998</v>
      </c>
      <c r="C216" s="94" t="s">
        <v>3560</v>
      </c>
      <c r="D216" s="81" t="s">
        <v>3711</v>
      </c>
      <c r="E216" s="81"/>
      <c r="F216" s="81" t="s">
        <v>646</v>
      </c>
      <c r="G216" s="102">
        <v>43138</v>
      </c>
      <c r="H216" s="81" t="s">
        <v>140</v>
      </c>
      <c r="I216" s="91">
        <v>9.0399999999999991</v>
      </c>
      <c r="J216" s="94" t="s">
        <v>142</v>
      </c>
      <c r="K216" s="95">
        <v>2.8243000000000001E-2</v>
      </c>
      <c r="L216" s="95">
        <v>1.84E-2</v>
      </c>
      <c r="M216" s="91">
        <v>17460315.91</v>
      </c>
      <c r="N216" s="93">
        <v>109.97</v>
      </c>
      <c r="O216" s="91">
        <v>19201.10958</v>
      </c>
      <c r="P216" s="92">
        <v>1.74836373558277E-3</v>
      </c>
      <c r="Q216" s="92">
        <v>1.6065450502082367E-4</v>
      </c>
    </row>
    <row r="217" spans="2:17">
      <c r="B217" s="84" t="s">
        <v>3998</v>
      </c>
      <c r="C217" s="94" t="s">
        <v>3560</v>
      </c>
      <c r="D217" s="81" t="s">
        <v>3712</v>
      </c>
      <c r="E217" s="81"/>
      <c r="F217" s="81" t="s">
        <v>646</v>
      </c>
      <c r="G217" s="102">
        <v>43417</v>
      </c>
      <c r="H217" s="81" t="s">
        <v>140</v>
      </c>
      <c r="I217" s="91">
        <v>9.01</v>
      </c>
      <c r="J217" s="94" t="s">
        <v>142</v>
      </c>
      <c r="K217" s="95">
        <v>3.2797E-2</v>
      </c>
      <c r="L217" s="95">
        <v>1.5599999999999996E-2</v>
      </c>
      <c r="M217" s="91">
        <v>20771508.960000008</v>
      </c>
      <c r="N217" s="93">
        <v>115.93</v>
      </c>
      <c r="O217" s="91">
        <v>24080.410540000008</v>
      </c>
      <c r="P217" s="92">
        <v>2.1926501877753005E-3</v>
      </c>
      <c r="Q217" s="92">
        <v>2.0147931659280323E-4</v>
      </c>
    </row>
    <row r="218" spans="2:17">
      <c r="B218" s="84" t="s">
        <v>3998</v>
      </c>
      <c r="C218" s="94" t="s">
        <v>3560</v>
      </c>
      <c r="D218" s="81" t="s">
        <v>3713</v>
      </c>
      <c r="E218" s="81"/>
      <c r="F218" s="81" t="s">
        <v>646</v>
      </c>
      <c r="G218" s="102">
        <v>43496</v>
      </c>
      <c r="H218" s="81" t="s">
        <v>140</v>
      </c>
      <c r="I218" s="91">
        <v>9.0899999999999981</v>
      </c>
      <c r="J218" s="94" t="s">
        <v>142</v>
      </c>
      <c r="K218" s="95">
        <v>3.2190999999999997E-2</v>
      </c>
      <c r="L218" s="95">
        <v>1.3499999999999996E-2</v>
      </c>
      <c r="M218" s="91">
        <v>26248923.690000001</v>
      </c>
      <c r="N218" s="93">
        <v>117.92</v>
      </c>
      <c r="O218" s="91">
        <v>30952.731320000003</v>
      </c>
      <c r="P218" s="92">
        <v>2.8184117554067418E-3</v>
      </c>
      <c r="Q218" s="92">
        <v>2.589796026390443E-4</v>
      </c>
    </row>
    <row r="219" spans="2:17">
      <c r="B219" s="84" t="s">
        <v>3998</v>
      </c>
      <c r="C219" s="94" t="s">
        <v>3560</v>
      </c>
      <c r="D219" s="81" t="s">
        <v>3714</v>
      </c>
      <c r="E219" s="81"/>
      <c r="F219" s="81" t="s">
        <v>646</v>
      </c>
      <c r="G219" s="102">
        <v>43613</v>
      </c>
      <c r="H219" s="81" t="s">
        <v>140</v>
      </c>
      <c r="I219" s="91">
        <v>9.1300000000000026</v>
      </c>
      <c r="J219" s="94" t="s">
        <v>142</v>
      </c>
      <c r="K219" s="95">
        <v>2.7243E-2</v>
      </c>
      <c r="L219" s="95">
        <v>1.6199999999999999E-2</v>
      </c>
      <c r="M219" s="91">
        <v>6927998.7200000016</v>
      </c>
      <c r="N219" s="93">
        <v>109.69</v>
      </c>
      <c r="O219" s="91">
        <v>7599.3220999999985</v>
      </c>
      <c r="P219" s="92">
        <v>6.9195892660765161E-4</v>
      </c>
      <c r="Q219" s="92">
        <v>6.3583061457082009E-5</v>
      </c>
    </row>
    <row r="220" spans="2:17">
      <c r="B220" s="84" t="s">
        <v>3998</v>
      </c>
      <c r="C220" s="94" t="s">
        <v>3560</v>
      </c>
      <c r="D220" s="81" t="s">
        <v>3715</v>
      </c>
      <c r="E220" s="81"/>
      <c r="F220" s="81" t="s">
        <v>646</v>
      </c>
      <c r="G220" s="102">
        <v>43677</v>
      </c>
      <c r="H220" s="81" t="s">
        <v>140</v>
      </c>
      <c r="I220" s="91">
        <v>9.0400000000000009</v>
      </c>
      <c r="J220" s="94" t="s">
        <v>142</v>
      </c>
      <c r="K220" s="95">
        <v>2.7243E-2</v>
      </c>
      <c r="L220" s="95">
        <v>1.9200000000000002E-2</v>
      </c>
      <c r="M220" s="91">
        <v>6835196.7399999984</v>
      </c>
      <c r="N220" s="93">
        <v>106.79</v>
      </c>
      <c r="O220" s="91">
        <v>7299.3069100000012</v>
      </c>
      <c r="P220" s="92">
        <v>6.6464093875207844E-4</v>
      </c>
      <c r="Q220" s="92">
        <v>6.1072852781517644E-5</v>
      </c>
    </row>
    <row r="221" spans="2:17">
      <c r="B221" s="84" t="s">
        <v>3998</v>
      </c>
      <c r="C221" s="94" t="s">
        <v>3560</v>
      </c>
      <c r="D221" s="81" t="s">
        <v>3716</v>
      </c>
      <c r="E221" s="81"/>
      <c r="F221" s="81" t="s">
        <v>646</v>
      </c>
      <c r="G221" s="102">
        <v>43541</v>
      </c>
      <c r="H221" s="81" t="s">
        <v>140</v>
      </c>
      <c r="I221" s="91">
        <v>9.110000000000003</v>
      </c>
      <c r="J221" s="94" t="s">
        <v>142</v>
      </c>
      <c r="K221" s="95">
        <v>2.9270999999999998E-2</v>
      </c>
      <c r="L221" s="95">
        <v>1.5300000000000001E-2</v>
      </c>
      <c r="M221" s="91">
        <v>2254118.8600000003</v>
      </c>
      <c r="N221" s="93">
        <v>113.23</v>
      </c>
      <c r="O221" s="91">
        <v>2552.3387900000002</v>
      </c>
      <c r="P221" s="92">
        <v>2.324040995008585E-4</v>
      </c>
      <c r="Q221" s="92">
        <v>2.135526195736122E-5</v>
      </c>
    </row>
    <row r="222" spans="2:17">
      <c r="B222" s="84" t="s">
        <v>3999</v>
      </c>
      <c r="C222" s="94" t="s">
        <v>3560</v>
      </c>
      <c r="D222" s="81" t="s">
        <v>3717</v>
      </c>
      <c r="E222" s="81"/>
      <c r="F222" s="81" t="s">
        <v>646</v>
      </c>
      <c r="G222" s="102">
        <v>43831</v>
      </c>
      <c r="H222" s="81" t="s">
        <v>140</v>
      </c>
      <c r="I222" s="91">
        <v>6.9099999999999993</v>
      </c>
      <c r="J222" s="94" t="s">
        <v>142</v>
      </c>
      <c r="K222" s="95">
        <v>2.8999999999999998E-2</v>
      </c>
      <c r="L222" s="95">
        <v>1.15E-2</v>
      </c>
      <c r="M222" s="91">
        <v>102848407.28000002</v>
      </c>
      <c r="N222" s="93">
        <v>115.44</v>
      </c>
      <c r="O222" s="91">
        <v>118728.20234</v>
      </c>
      <c r="P222" s="92">
        <v>1.0810837910034435E-2</v>
      </c>
      <c r="Q222" s="92">
        <v>9.9339157976644919E-4</v>
      </c>
    </row>
    <row r="223" spans="2:17">
      <c r="B223" s="84" t="s">
        <v>4000</v>
      </c>
      <c r="C223" s="94" t="s">
        <v>3551</v>
      </c>
      <c r="D223" s="81" t="s">
        <v>3718</v>
      </c>
      <c r="E223" s="81"/>
      <c r="F223" s="81" t="s">
        <v>3719</v>
      </c>
      <c r="G223" s="102">
        <v>42372</v>
      </c>
      <c r="H223" s="81" t="s">
        <v>140</v>
      </c>
      <c r="I223" s="91">
        <v>9.64</v>
      </c>
      <c r="J223" s="94" t="s">
        <v>142</v>
      </c>
      <c r="K223" s="95">
        <v>6.7000000000000004E-2</v>
      </c>
      <c r="L223" s="95">
        <v>2.0400000000000001E-2</v>
      </c>
      <c r="M223" s="91">
        <v>52781032.560000002</v>
      </c>
      <c r="N223" s="93">
        <v>151.85</v>
      </c>
      <c r="O223" s="91">
        <v>80148.001519999991</v>
      </c>
      <c r="P223" s="92">
        <v>7.2979042566872696E-3</v>
      </c>
      <c r="Q223" s="92">
        <v>6.705934081026073E-4</v>
      </c>
    </row>
    <row r="224" spans="2:17">
      <c r="B224" s="84" t="s">
        <v>4001</v>
      </c>
      <c r="C224" s="94" t="s">
        <v>3560</v>
      </c>
      <c r="D224" s="81" t="s">
        <v>3720</v>
      </c>
      <c r="E224" s="81"/>
      <c r="F224" s="81" t="s">
        <v>3721</v>
      </c>
      <c r="G224" s="102">
        <v>41529</v>
      </c>
      <c r="H224" s="81" t="s">
        <v>3495</v>
      </c>
      <c r="I224" s="91">
        <v>2.82</v>
      </c>
      <c r="J224" s="94" t="s">
        <v>142</v>
      </c>
      <c r="K224" s="95">
        <v>7.6999999999999999E-2</v>
      </c>
      <c r="L224" s="95">
        <v>0</v>
      </c>
      <c r="M224" s="91">
        <v>41051035.900000006</v>
      </c>
      <c r="N224" s="93">
        <v>0</v>
      </c>
      <c r="O224" s="91">
        <v>0</v>
      </c>
      <c r="P224" s="92">
        <v>0</v>
      </c>
      <c r="Q224" s="92">
        <v>0</v>
      </c>
    </row>
    <row r="225" spans="2:17">
      <c r="B225" s="84" t="s">
        <v>4042</v>
      </c>
      <c r="C225" s="94" t="s">
        <v>3560</v>
      </c>
      <c r="D225" s="81" t="s">
        <v>3722</v>
      </c>
      <c r="E225" s="81"/>
      <c r="F225" s="81" t="s">
        <v>918</v>
      </c>
      <c r="G225" s="102">
        <v>43803</v>
      </c>
      <c r="H225" s="81"/>
      <c r="I225" s="91">
        <v>6.9999999999999991</v>
      </c>
      <c r="J225" s="94" t="s">
        <v>143</v>
      </c>
      <c r="K225" s="95">
        <v>2.3629999999999998E-2</v>
      </c>
      <c r="L225" s="95">
        <v>2.5899999999999999E-2</v>
      </c>
      <c r="M225" s="91">
        <v>54509306.719999991</v>
      </c>
      <c r="N225" s="93">
        <v>99.04</v>
      </c>
      <c r="O225" s="91">
        <v>209368.56542000006</v>
      </c>
      <c r="P225" s="92">
        <v>1.9064127811269791E-2</v>
      </c>
      <c r="Q225" s="92">
        <v>1.7517739328723758E-3</v>
      </c>
    </row>
    <row r="226" spans="2:17">
      <c r="B226" s="84" t="s">
        <v>3967</v>
      </c>
      <c r="C226" s="94" t="s">
        <v>3551</v>
      </c>
      <c r="D226" s="81">
        <v>7202</v>
      </c>
      <c r="E226" s="81"/>
      <c r="F226" s="81" t="s">
        <v>918</v>
      </c>
      <c r="G226" s="102">
        <v>43734</v>
      </c>
      <c r="H226" s="81"/>
      <c r="I226" s="91">
        <v>2.2799999999999998</v>
      </c>
      <c r="J226" s="94" t="s">
        <v>142</v>
      </c>
      <c r="K226" s="95">
        <v>2.2499999999999999E-2</v>
      </c>
      <c r="L226" s="95">
        <v>1.9899999999999994E-2</v>
      </c>
      <c r="M226" s="91">
        <v>25450985.350000001</v>
      </c>
      <c r="N226" s="93">
        <v>100.63</v>
      </c>
      <c r="O226" s="91">
        <v>25611.327670000002</v>
      </c>
      <c r="P226" s="92">
        <v>2.3320483814641907E-3</v>
      </c>
      <c r="Q226" s="92">
        <v>2.1428840623021828E-4</v>
      </c>
    </row>
    <row r="227" spans="2:17">
      <c r="B227" s="84" t="s">
        <v>3967</v>
      </c>
      <c r="C227" s="94" t="s">
        <v>3551</v>
      </c>
      <c r="D227" s="81">
        <v>7203</v>
      </c>
      <c r="E227" s="81"/>
      <c r="F227" s="81" t="s">
        <v>918</v>
      </c>
      <c r="G227" s="102">
        <v>43734</v>
      </c>
      <c r="H227" s="81"/>
      <c r="I227" s="91">
        <v>0.41999999999999982</v>
      </c>
      <c r="J227" s="94" t="s">
        <v>142</v>
      </c>
      <c r="K227" s="95">
        <v>0.02</v>
      </c>
      <c r="L227" s="95">
        <v>1.6199999999999996E-2</v>
      </c>
      <c r="M227" s="91">
        <v>8517615.3200000003</v>
      </c>
      <c r="N227" s="93">
        <v>100.16</v>
      </c>
      <c r="O227" s="91">
        <v>8531.2434700000031</v>
      </c>
      <c r="P227" s="92">
        <v>7.7681535227066385E-4</v>
      </c>
      <c r="Q227" s="92">
        <v>7.1380390345388822E-5</v>
      </c>
    </row>
    <row r="228" spans="2:17">
      <c r="B228" s="84" t="s">
        <v>3967</v>
      </c>
      <c r="C228" s="94" t="s">
        <v>3551</v>
      </c>
      <c r="D228" s="81">
        <v>7250</v>
      </c>
      <c r="E228" s="81"/>
      <c r="F228" s="81" t="s">
        <v>918</v>
      </c>
      <c r="G228" s="102">
        <v>43768</v>
      </c>
      <c r="H228" s="81"/>
      <c r="I228" s="91">
        <v>2.2799999999999994</v>
      </c>
      <c r="J228" s="94" t="s">
        <v>142</v>
      </c>
      <c r="K228" s="95">
        <v>2.2499999999999999E-2</v>
      </c>
      <c r="L228" s="95">
        <v>2.1899999999999996E-2</v>
      </c>
      <c r="M228" s="91">
        <v>13574672.359999999</v>
      </c>
      <c r="N228" s="93">
        <v>100.17</v>
      </c>
      <c r="O228" s="91">
        <v>13597.749920000002</v>
      </c>
      <c r="P228" s="92">
        <v>1.2381478657053481E-3</v>
      </c>
      <c r="Q228" s="92">
        <v>1.1377153875888381E-4</v>
      </c>
    </row>
    <row r="229" spans="2:17">
      <c r="B229" s="84" t="s">
        <v>3967</v>
      </c>
      <c r="C229" s="94" t="s">
        <v>3551</v>
      </c>
      <c r="D229" s="81">
        <v>7251</v>
      </c>
      <c r="E229" s="81"/>
      <c r="F229" s="81" t="s">
        <v>918</v>
      </c>
      <c r="G229" s="102">
        <v>43768</v>
      </c>
      <c r="H229" s="81"/>
      <c r="I229" s="91">
        <v>0.42000000000000004</v>
      </c>
      <c r="J229" s="94" t="s">
        <v>142</v>
      </c>
      <c r="K229" s="95">
        <v>0.02</v>
      </c>
      <c r="L229" s="95">
        <v>2.23E-2</v>
      </c>
      <c r="M229" s="91">
        <v>5212032.59</v>
      </c>
      <c r="N229" s="93">
        <v>99.91</v>
      </c>
      <c r="O229" s="91">
        <v>5207.3417300000001</v>
      </c>
      <c r="P229" s="92">
        <v>4.7415631901824936E-4</v>
      </c>
      <c r="Q229" s="92">
        <v>4.3569508554798305E-5</v>
      </c>
    </row>
    <row r="230" spans="2:17">
      <c r="B230" s="84" t="s">
        <v>4002</v>
      </c>
      <c r="C230" s="94" t="s">
        <v>3551</v>
      </c>
      <c r="D230" s="81">
        <v>6718</v>
      </c>
      <c r="E230" s="81"/>
      <c r="F230" s="81" t="s">
        <v>918</v>
      </c>
      <c r="G230" s="102">
        <v>43482</v>
      </c>
      <c r="H230" s="81"/>
      <c r="I230" s="91">
        <v>3.71</v>
      </c>
      <c r="J230" s="94" t="s">
        <v>142</v>
      </c>
      <c r="K230" s="95">
        <v>4.1239999999999999E-2</v>
      </c>
      <c r="L230" s="95">
        <v>1.9199999999999998E-2</v>
      </c>
      <c r="M230" s="91">
        <v>132401783.66</v>
      </c>
      <c r="N230" s="93">
        <v>108.36</v>
      </c>
      <c r="O230" s="91">
        <v>143470.57866</v>
      </c>
      <c r="P230" s="92">
        <v>1.306376362298846E-2</v>
      </c>
      <c r="Q230" s="92">
        <v>1.2004095233997122E-3</v>
      </c>
    </row>
    <row r="231" spans="2:17">
      <c r="B231" s="84" t="s">
        <v>4003</v>
      </c>
      <c r="C231" s="94" t="s">
        <v>3560</v>
      </c>
      <c r="D231" s="81" t="s">
        <v>3723</v>
      </c>
      <c r="E231" s="81"/>
      <c r="F231" s="81" t="s">
        <v>918</v>
      </c>
      <c r="G231" s="102">
        <v>41534</v>
      </c>
      <c r="H231" s="81"/>
      <c r="I231" s="91">
        <v>7.910000000000001</v>
      </c>
      <c r="J231" s="94" t="s">
        <v>142</v>
      </c>
      <c r="K231" s="95">
        <v>3.9842000000000002E-2</v>
      </c>
      <c r="L231" s="95">
        <v>1.1900000000000001E-2</v>
      </c>
      <c r="M231" s="91">
        <v>334908061.85000002</v>
      </c>
      <c r="N231" s="93">
        <v>125.31</v>
      </c>
      <c r="O231" s="91">
        <v>419673.27788000001</v>
      </c>
      <c r="P231" s="92">
        <v>3.8213496818059543E-2</v>
      </c>
      <c r="Q231" s="92">
        <v>3.5113805505545162E-3</v>
      </c>
    </row>
    <row r="232" spans="2:17">
      <c r="B232" s="80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91"/>
      <c r="N232" s="93"/>
      <c r="O232" s="81"/>
      <c r="P232" s="92"/>
      <c r="Q232" s="81"/>
    </row>
    <row r="233" spans="2:17">
      <c r="B233" s="78" t="s">
        <v>42</v>
      </c>
      <c r="C233" s="79"/>
      <c r="D233" s="79"/>
      <c r="E233" s="79"/>
      <c r="F233" s="79"/>
      <c r="G233" s="79"/>
      <c r="H233" s="79"/>
      <c r="I233" s="88">
        <v>4.3357383649997683</v>
      </c>
      <c r="J233" s="79"/>
      <c r="K233" s="79"/>
      <c r="L233" s="99">
        <v>4.0330596305051911E-2</v>
      </c>
      <c r="M233" s="88"/>
      <c r="N233" s="90"/>
      <c r="O233" s="88">
        <v>3745009.2908800007</v>
      </c>
      <c r="P233" s="89">
        <v>0.34100312829916873</v>
      </c>
      <c r="Q233" s="89">
        <v>3.1334262815280095E-2</v>
      </c>
    </row>
    <row r="234" spans="2:17">
      <c r="B234" s="97" t="s">
        <v>40</v>
      </c>
      <c r="C234" s="79"/>
      <c r="D234" s="79"/>
      <c r="E234" s="79"/>
      <c r="F234" s="79"/>
      <c r="G234" s="79"/>
      <c r="H234" s="79"/>
      <c r="I234" s="88">
        <v>4.3357383649997683</v>
      </c>
      <c r="J234" s="79"/>
      <c r="K234" s="79"/>
      <c r="L234" s="99">
        <v>4.0330596305051911E-2</v>
      </c>
      <c r="M234" s="88"/>
      <c r="N234" s="90"/>
      <c r="O234" s="88">
        <v>3745009.2908800007</v>
      </c>
      <c r="P234" s="89">
        <v>0.34100312829916873</v>
      </c>
      <c r="Q234" s="89">
        <v>3.1334262815280095E-2</v>
      </c>
    </row>
    <row r="235" spans="2:17">
      <c r="B235" s="84" t="s">
        <v>4006</v>
      </c>
      <c r="C235" s="94" t="s">
        <v>3560</v>
      </c>
      <c r="D235" s="81">
        <v>6828</v>
      </c>
      <c r="E235" s="81"/>
      <c r="F235" s="81" t="s">
        <v>936</v>
      </c>
      <c r="G235" s="102">
        <v>43551</v>
      </c>
      <c r="H235" s="81" t="s">
        <v>937</v>
      </c>
      <c r="I235" s="91">
        <v>7.31</v>
      </c>
      <c r="J235" s="94" t="s">
        <v>141</v>
      </c>
      <c r="K235" s="95">
        <v>4.9294999999999999E-2</v>
      </c>
      <c r="L235" s="95">
        <v>4.1200000000000001E-2</v>
      </c>
      <c r="M235" s="91">
        <v>34579725.119999997</v>
      </c>
      <c r="N235" s="93">
        <v>107.46</v>
      </c>
      <c r="O235" s="91">
        <v>128422.78731</v>
      </c>
      <c r="P235" s="92">
        <v>1.1693581728690032E-2</v>
      </c>
      <c r="Q235" s="92">
        <v>1.0745055770200217E-3</v>
      </c>
    </row>
    <row r="236" spans="2:17">
      <c r="B236" s="84" t="s">
        <v>4007</v>
      </c>
      <c r="C236" s="94" t="s">
        <v>3560</v>
      </c>
      <c r="D236" s="81" t="s">
        <v>3730</v>
      </c>
      <c r="E236" s="81"/>
      <c r="F236" s="81" t="s">
        <v>941</v>
      </c>
      <c r="G236" s="102">
        <v>43090</v>
      </c>
      <c r="H236" s="81" t="s">
        <v>329</v>
      </c>
      <c r="I236" s="91">
        <v>1.6100000000000005</v>
      </c>
      <c r="J236" s="94" t="s">
        <v>141</v>
      </c>
      <c r="K236" s="95">
        <v>4.1210000000000004E-2</v>
      </c>
      <c r="L236" s="95">
        <v>3.0500000000000006E-2</v>
      </c>
      <c r="M236" s="91">
        <v>7185923.2000000011</v>
      </c>
      <c r="N236" s="93">
        <v>102.75</v>
      </c>
      <c r="O236" s="91">
        <v>25517.501569999997</v>
      </c>
      <c r="P236" s="92">
        <v>2.3235050131756182E-3</v>
      </c>
      <c r="Q236" s="92">
        <v>2.1350336901188814E-4</v>
      </c>
    </row>
    <row r="237" spans="2:17">
      <c r="B237" s="84" t="s">
        <v>4008</v>
      </c>
      <c r="C237" s="94" t="s">
        <v>3560</v>
      </c>
      <c r="D237" s="81" t="s">
        <v>3729</v>
      </c>
      <c r="E237" s="81"/>
      <c r="F237" s="81" t="s">
        <v>988</v>
      </c>
      <c r="G237" s="102">
        <v>43830</v>
      </c>
      <c r="H237" s="81" t="s">
        <v>937</v>
      </c>
      <c r="I237" s="91">
        <v>9.8600000000000012</v>
      </c>
      <c r="J237" s="94" t="s">
        <v>141</v>
      </c>
      <c r="K237" s="95">
        <v>4.4800000000000006E-2</v>
      </c>
      <c r="L237" s="95">
        <v>4.4299999999999999E-2</v>
      </c>
      <c r="M237" s="91">
        <v>9134477.1699999999</v>
      </c>
      <c r="N237" s="93">
        <v>101.8</v>
      </c>
      <c r="O237" s="91">
        <v>32136.990269999995</v>
      </c>
      <c r="P237" s="92">
        <v>2.9262448675033458E-3</v>
      </c>
      <c r="Q237" s="92">
        <v>2.6888822456716982E-4</v>
      </c>
    </row>
    <row r="238" spans="2:17">
      <c r="B238" s="84" t="s">
        <v>4008</v>
      </c>
      <c r="C238" s="94" t="s">
        <v>3560</v>
      </c>
      <c r="D238" s="81">
        <v>6496</v>
      </c>
      <c r="E238" s="81"/>
      <c r="F238" s="81" t="s">
        <v>902</v>
      </c>
      <c r="G238" s="102">
        <v>43343</v>
      </c>
      <c r="H238" s="81" t="s">
        <v>329</v>
      </c>
      <c r="I238" s="91">
        <v>10.6</v>
      </c>
      <c r="J238" s="94" t="s">
        <v>141</v>
      </c>
      <c r="K238" s="95">
        <v>4.4999999999999998E-2</v>
      </c>
      <c r="L238" s="95">
        <v>4.5100000000000001E-2</v>
      </c>
      <c r="M238" s="91">
        <v>2654563.4500000002</v>
      </c>
      <c r="N238" s="93">
        <v>100.82</v>
      </c>
      <c r="O238" s="91">
        <v>9249.39948</v>
      </c>
      <c r="P238" s="92">
        <v>8.4220729845707848E-4</v>
      </c>
      <c r="Q238" s="92">
        <v>7.7389157590509612E-5</v>
      </c>
    </row>
    <row r="239" spans="2:17">
      <c r="B239" s="84" t="s">
        <v>4008</v>
      </c>
      <c r="C239" s="94" t="s">
        <v>3560</v>
      </c>
      <c r="D239" s="81" t="s">
        <v>3731</v>
      </c>
      <c r="E239" s="81"/>
      <c r="F239" s="81" t="s">
        <v>902</v>
      </c>
      <c r="G239" s="102">
        <v>43434</v>
      </c>
      <c r="H239" s="81" t="s">
        <v>329</v>
      </c>
      <c r="I239" s="91">
        <v>10.600000000000001</v>
      </c>
      <c r="J239" s="94" t="s">
        <v>141</v>
      </c>
      <c r="K239" s="95">
        <v>4.4999999999999998E-2</v>
      </c>
      <c r="L239" s="95">
        <v>4.5100000000000001E-2</v>
      </c>
      <c r="M239" s="91">
        <v>2426696.1300000004</v>
      </c>
      <c r="N239" s="93">
        <v>100.82</v>
      </c>
      <c r="O239" s="91">
        <v>8455.4324199999992</v>
      </c>
      <c r="P239" s="92">
        <v>7.699123506485847E-4</v>
      </c>
      <c r="Q239" s="92">
        <v>7.0746083944390735E-5</v>
      </c>
    </row>
    <row r="240" spans="2:17">
      <c r="B240" s="84" t="s">
        <v>4008</v>
      </c>
      <c r="C240" s="94" t="s">
        <v>3560</v>
      </c>
      <c r="D240" s="81">
        <v>6785</v>
      </c>
      <c r="E240" s="81"/>
      <c r="F240" s="81" t="s">
        <v>902</v>
      </c>
      <c r="G240" s="102">
        <v>43524</v>
      </c>
      <c r="H240" s="81" t="s">
        <v>329</v>
      </c>
      <c r="I240" s="91">
        <v>10.600000000000001</v>
      </c>
      <c r="J240" s="94" t="s">
        <v>141</v>
      </c>
      <c r="K240" s="95">
        <v>4.4999999999999998E-2</v>
      </c>
      <c r="L240" s="95">
        <v>4.5100000000000001E-2</v>
      </c>
      <c r="M240" s="91">
        <v>2301547.61</v>
      </c>
      <c r="N240" s="93">
        <v>100.82</v>
      </c>
      <c r="O240" s="91">
        <v>8019.3725100000001</v>
      </c>
      <c r="P240" s="92">
        <v>7.3020676332254824E-4</v>
      </c>
      <c r="Q240" s="92">
        <v>6.7097597448930889E-5</v>
      </c>
    </row>
    <row r="241" spans="2:17">
      <c r="B241" s="84" t="s">
        <v>4008</v>
      </c>
      <c r="C241" s="94" t="s">
        <v>3560</v>
      </c>
      <c r="D241" s="81">
        <v>6484</v>
      </c>
      <c r="E241" s="81"/>
      <c r="F241" s="81" t="s">
        <v>902</v>
      </c>
      <c r="G241" s="102">
        <v>43336</v>
      </c>
      <c r="H241" s="81" t="s">
        <v>329</v>
      </c>
      <c r="I241" s="91">
        <v>10.599999999999998</v>
      </c>
      <c r="J241" s="94" t="s">
        <v>141</v>
      </c>
      <c r="K241" s="95">
        <v>4.4999999999999998E-2</v>
      </c>
      <c r="L241" s="95">
        <v>4.5100000000000001E-2</v>
      </c>
      <c r="M241" s="91">
        <v>13735803.07</v>
      </c>
      <c r="N241" s="93">
        <v>100.82</v>
      </c>
      <c r="O241" s="91">
        <v>47860.197060000006</v>
      </c>
      <c r="P241" s="92">
        <v>4.3579269504668448E-3</v>
      </c>
      <c r="Q241" s="92">
        <v>4.0044333046681055E-4</v>
      </c>
    </row>
    <row r="242" spans="2:17">
      <c r="B242" s="84" t="s">
        <v>4009</v>
      </c>
      <c r="C242" s="94" t="s">
        <v>3560</v>
      </c>
      <c r="D242" s="81" t="s">
        <v>3732</v>
      </c>
      <c r="E242" s="81"/>
      <c r="F242" s="81" t="s">
        <v>902</v>
      </c>
      <c r="G242" s="102">
        <v>43496</v>
      </c>
      <c r="H242" s="81" t="s">
        <v>903</v>
      </c>
      <c r="I242" s="91">
        <v>8.620000000000001</v>
      </c>
      <c r="J242" s="94" t="s">
        <v>141</v>
      </c>
      <c r="K242" s="95">
        <v>5.3899999999999997E-2</v>
      </c>
      <c r="L242" s="95">
        <v>3.8199999999999998E-2</v>
      </c>
      <c r="M242" s="91">
        <v>41935999.980000004</v>
      </c>
      <c r="N242" s="93">
        <v>115.53</v>
      </c>
      <c r="O242" s="91">
        <v>167438.57165999999</v>
      </c>
      <c r="P242" s="92">
        <v>1.5246177592416036E-2</v>
      </c>
      <c r="Q242" s="92">
        <v>1.4009482493371102E-3</v>
      </c>
    </row>
    <row r="243" spans="2:17">
      <c r="B243" s="84" t="s">
        <v>4010</v>
      </c>
      <c r="C243" s="94" t="s">
        <v>3560</v>
      </c>
      <c r="D243" s="81" t="s">
        <v>3733</v>
      </c>
      <c r="E243" s="81"/>
      <c r="F243" s="81" t="s">
        <v>902</v>
      </c>
      <c r="G243" s="102">
        <v>43005</v>
      </c>
      <c r="H243" s="81" t="s">
        <v>903</v>
      </c>
      <c r="I243" s="91">
        <v>7.07</v>
      </c>
      <c r="J243" s="94" t="s">
        <v>141</v>
      </c>
      <c r="K243" s="95">
        <v>5.3499999999999999E-2</v>
      </c>
      <c r="L243" s="95">
        <v>4.4400000000000002E-2</v>
      </c>
      <c r="M243" s="91">
        <v>26205423.73</v>
      </c>
      <c r="N243" s="93">
        <v>108.16</v>
      </c>
      <c r="O243" s="91">
        <v>97956.126499999998</v>
      </c>
      <c r="P243" s="92">
        <v>8.919429293250165E-3</v>
      </c>
      <c r="Q243" s="92">
        <v>8.1959289649628103E-4</v>
      </c>
    </row>
    <row r="244" spans="2:17">
      <c r="B244" s="84" t="s">
        <v>4011</v>
      </c>
      <c r="C244" s="94" t="s">
        <v>3560</v>
      </c>
      <c r="D244" s="81">
        <v>4623</v>
      </c>
      <c r="E244" s="81"/>
      <c r="F244" s="81" t="s">
        <v>902</v>
      </c>
      <c r="G244" s="102">
        <v>36997</v>
      </c>
      <c r="H244" s="81" t="s">
        <v>329</v>
      </c>
      <c r="I244" s="91">
        <v>4.7600000000000007</v>
      </c>
      <c r="J244" s="94" t="s">
        <v>141</v>
      </c>
      <c r="K244" s="95">
        <v>5.0199999999999995E-2</v>
      </c>
      <c r="L244" s="95">
        <v>3.6400000000000009E-2</v>
      </c>
      <c r="M244" s="91">
        <v>13061333</v>
      </c>
      <c r="N244" s="93">
        <v>109.43</v>
      </c>
      <c r="O244" s="91">
        <v>49396.665739999989</v>
      </c>
      <c r="P244" s="92">
        <v>4.4978306424789342E-3</v>
      </c>
      <c r="Q244" s="92">
        <v>4.1329886958224306E-4</v>
      </c>
    </row>
    <row r="245" spans="2:17">
      <c r="B245" s="84" t="s">
        <v>4012</v>
      </c>
      <c r="C245" s="94" t="s">
        <v>3560</v>
      </c>
      <c r="D245" s="81" t="s">
        <v>3734</v>
      </c>
      <c r="E245" s="81"/>
      <c r="F245" s="81" t="s">
        <v>902</v>
      </c>
      <c r="G245" s="102">
        <v>43185</v>
      </c>
      <c r="H245" s="81" t="s">
        <v>329</v>
      </c>
      <c r="I245" s="91">
        <v>5.68</v>
      </c>
      <c r="J245" s="94" t="s">
        <v>149</v>
      </c>
      <c r="K245" s="95">
        <v>4.2199999999999994E-2</v>
      </c>
      <c r="L245" s="95">
        <v>4.2699999999999995E-2</v>
      </c>
      <c r="M245" s="91">
        <v>14086682.239999998</v>
      </c>
      <c r="N245" s="93">
        <v>100</v>
      </c>
      <c r="O245" s="91">
        <v>37379.011940000004</v>
      </c>
      <c r="P245" s="92">
        <v>3.4035589805644644E-3</v>
      </c>
      <c r="Q245" s="92">
        <v>3.1274789805080418E-4</v>
      </c>
    </row>
    <row r="246" spans="2:17">
      <c r="B246" s="84" t="s">
        <v>4031</v>
      </c>
      <c r="C246" s="94" t="s">
        <v>3560</v>
      </c>
      <c r="D246" s="81" t="s">
        <v>3744</v>
      </c>
      <c r="E246" s="81"/>
      <c r="F246" s="81" t="s">
        <v>1112</v>
      </c>
      <c r="G246" s="102">
        <v>43727</v>
      </c>
      <c r="H246" s="81" t="s">
        <v>903</v>
      </c>
      <c r="I246" s="91">
        <v>2.09</v>
      </c>
      <c r="J246" s="94" t="s">
        <v>141</v>
      </c>
      <c r="K246" s="95">
        <v>5.5494000000000002E-2</v>
      </c>
      <c r="L246" s="95">
        <v>5.6900000000000006E-2</v>
      </c>
      <c r="M246" s="91">
        <v>14728989.380000001</v>
      </c>
      <c r="N246" s="93">
        <v>99.99</v>
      </c>
      <c r="O246" s="91">
        <v>50898.29952</v>
      </c>
      <c r="P246" s="92">
        <v>4.6345624305112638E-3</v>
      </c>
      <c r="Q246" s="92">
        <v>4.2586294722803347E-4</v>
      </c>
    </row>
    <row r="247" spans="2:17">
      <c r="B247" s="84" t="s">
        <v>4031</v>
      </c>
      <c r="C247" s="94" t="s">
        <v>3560</v>
      </c>
      <c r="D247" s="81" t="s">
        <v>3745</v>
      </c>
      <c r="E247" s="81"/>
      <c r="F247" s="81" t="s">
        <v>1112</v>
      </c>
      <c r="G247" s="102">
        <v>43727</v>
      </c>
      <c r="H247" s="81" t="s">
        <v>903</v>
      </c>
      <c r="I247" s="91">
        <v>2.52</v>
      </c>
      <c r="J247" s="94" t="s">
        <v>141</v>
      </c>
      <c r="K247" s="95">
        <v>7.7994000000000008E-2</v>
      </c>
      <c r="L247" s="95">
        <v>7.909999999999999E-2</v>
      </c>
      <c r="M247" s="91">
        <v>5312070.05</v>
      </c>
      <c r="N247" s="93">
        <v>100.5</v>
      </c>
      <c r="O247" s="91">
        <v>18450.307550000001</v>
      </c>
      <c r="P247" s="92">
        <v>1.679999194649093E-3</v>
      </c>
      <c r="Q247" s="92">
        <v>1.5437259053063622E-4</v>
      </c>
    </row>
    <row r="248" spans="2:17">
      <c r="B248" s="84" t="s">
        <v>4013</v>
      </c>
      <c r="C248" s="94" t="s">
        <v>3560</v>
      </c>
      <c r="D248" s="81">
        <v>6812</v>
      </c>
      <c r="E248" s="81"/>
      <c r="F248" s="81" t="s">
        <v>918</v>
      </c>
      <c r="G248" s="102">
        <v>43536</v>
      </c>
      <c r="H248" s="81"/>
      <c r="I248" s="91">
        <v>5.2499999999999982</v>
      </c>
      <c r="J248" s="94" t="s">
        <v>141</v>
      </c>
      <c r="K248" s="95">
        <v>4.0494000000000002E-2</v>
      </c>
      <c r="L248" s="95">
        <v>3.7699999999999984E-2</v>
      </c>
      <c r="M248" s="91">
        <v>10471808.59</v>
      </c>
      <c r="N248" s="93">
        <v>102.54</v>
      </c>
      <c r="O248" s="91">
        <v>37109.81036000001</v>
      </c>
      <c r="P248" s="92">
        <v>3.3790467367239407E-3</v>
      </c>
      <c r="Q248" s="92">
        <v>3.1049550495833566E-4</v>
      </c>
    </row>
    <row r="249" spans="2:17">
      <c r="B249" s="84" t="s">
        <v>4013</v>
      </c>
      <c r="C249" s="94" t="s">
        <v>3560</v>
      </c>
      <c r="D249" s="81">
        <v>6872</v>
      </c>
      <c r="E249" s="81"/>
      <c r="F249" s="81" t="s">
        <v>918</v>
      </c>
      <c r="G249" s="102">
        <v>43570</v>
      </c>
      <c r="H249" s="81"/>
      <c r="I249" s="91">
        <v>5.28</v>
      </c>
      <c r="J249" s="94" t="s">
        <v>141</v>
      </c>
      <c r="K249" s="95">
        <v>4.0494000000000002E-2</v>
      </c>
      <c r="L249" s="95">
        <v>3.7799999999999986E-2</v>
      </c>
      <c r="M249" s="91">
        <v>8449383.9900000002</v>
      </c>
      <c r="N249" s="93">
        <v>102.54</v>
      </c>
      <c r="O249" s="91">
        <v>29942.777739999998</v>
      </c>
      <c r="P249" s="92">
        <v>2.7264500796224823E-3</v>
      </c>
      <c r="Q249" s="92">
        <v>2.5052938304038558E-4</v>
      </c>
    </row>
    <row r="250" spans="2:17">
      <c r="B250" s="84" t="s">
        <v>4013</v>
      </c>
      <c r="C250" s="94" t="s">
        <v>3560</v>
      </c>
      <c r="D250" s="81">
        <v>7258</v>
      </c>
      <c r="E250" s="81"/>
      <c r="F250" s="81" t="s">
        <v>918</v>
      </c>
      <c r="G250" s="102">
        <v>37476</v>
      </c>
      <c r="H250" s="81"/>
      <c r="I250" s="91">
        <v>5.2799999999999994</v>
      </c>
      <c r="J250" s="94" t="s">
        <v>141</v>
      </c>
      <c r="K250" s="95">
        <v>4.0548000000000001E-2</v>
      </c>
      <c r="L250" s="95">
        <v>3.7800000000000007E-2</v>
      </c>
      <c r="M250" s="91">
        <v>7271115.580000001</v>
      </c>
      <c r="N250" s="93">
        <v>102.54</v>
      </c>
      <c r="O250" s="91">
        <v>25767.252200000003</v>
      </c>
      <c r="P250" s="92">
        <v>2.346246143973902E-3</v>
      </c>
      <c r="Q250" s="92">
        <v>2.1559301719988052E-4</v>
      </c>
    </row>
    <row r="251" spans="2:17">
      <c r="B251" s="84" t="s">
        <v>4014</v>
      </c>
      <c r="C251" s="94" t="s">
        <v>3560</v>
      </c>
      <c r="D251" s="81">
        <v>7030</v>
      </c>
      <c r="E251" s="81"/>
      <c r="F251" s="81" t="s">
        <v>918</v>
      </c>
      <c r="G251" s="102">
        <v>43649</v>
      </c>
      <c r="H251" s="81"/>
      <c r="I251" s="91">
        <v>1.34</v>
      </c>
      <c r="J251" s="94" t="s">
        <v>141</v>
      </c>
      <c r="K251" s="95">
        <v>4.2645999999999996E-2</v>
      </c>
      <c r="L251" s="95">
        <v>4.0999999999999995E-2</v>
      </c>
      <c r="M251" s="91">
        <v>2695464.33</v>
      </c>
      <c r="N251" s="93">
        <v>100.49</v>
      </c>
      <c r="O251" s="91">
        <v>9361.1711300000006</v>
      </c>
      <c r="P251" s="92">
        <v>8.5238470506538203E-4</v>
      </c>
      <c r="Q251" s="92">
        <v>7.8324344123938632E-5</v>
      </c>
    </row>
    <row r="252" spans="2:17">
      <c r="B252" s="84" t="s">
        <v>4014</v>
      </c>
      <c r="C252" s="94" t="s">
        <v>3560</v>
      </c>
      <c r="D252" s="81">
        <v>7059</v>
      </c>
      <c r="E252" s="81"/>
      <c r="F252" s="81" t="s">
        <v>918</v>
      </c>
      <c r="G252" s="102">
        <v>43668</v>
      </c>
      <c r="H252" s="81"/>
      <c r="I252" s="91">
        <v>1.3399999999999994</v>
      </c>
      <c r="J252" s="94" t="s">
        <v>141</v>
      </c>
      <c r="K252" s="95">
        <v>4.2645999999999996E-2</v>
      </c>
      <c r="L252" s="95">
        <v>4.0999999999999988E-2</v>
      </c>
      <c r="M252" s="91">
        <v>603750.36</v>
      </c>
      <c r="N252" s="93">
        <v>100.49</v>
      </c>
      <c r="O252" s="91">
        <v>2096.78548</v>
      </c>
      <c r="P252" s="92">
        <v>1.9092353383301256E-4</v>
      </c>
      <c r="Q252" s="92">
        <v>1.7543675380881305E-5</v>
      </c>
    </row>
    <row r="253" spans="2:17">
      <c r="B253" s="84" t="s">
        <v>4014</v>
      </c>
      <c r="C253" s="94" t="s">
        <v>3560</v>
      </c>
      <c r="D253" s="81">
        <v>7107</v>
      </c>
      <c r="E253" s="81"/>
      <c r="F253" s="81" t="s">
        <v>918</v>
      </c>
      <c r="G253" s="102">
        <v>43697</v>
      </c>
      <c r="H253" s="81"/>
      <c r="I253" s="91">
        <v>1.3399999999999999</v>
      </c>
      <c r="J253" s="94" t="s">
        <v>141</v>
      </c>
      <c r="K253" s="95">
        <v>4.2645999999999996E-2</v>
      </c>
      <c r="L253" s="95">
        <v>4.0999999999999995E-2</v>
      </c>
      <c r="M253" s="91">
        <v>929118.4800000001</v>
      </c>
      <c r="N253" s="93">
        <v>100.49</v>
      </c>
      <c r="O253" s="91">
        <v>3226.7676700000002</v>
      </c>
      <c r="P253" s="92">
        <v>2.938144566007373E-4</v>
      </c>
      <c r="Q253" s="92">
        <v>2.6998166990360282E-5</v>
      </c>
    </row>
    <row r="254" spans="2:17">
      <c r="B254" s="84" t="s">
        <v>4014</v>
      </c>
      <c r="C254" s="94" t="s">
        <v>3560</v>
      </c>
      <c r="D254" s="81">
        <v>7182</v>
      </c>
      <c r="E254" s="81"/>
      <c r="F254" s="81" t="s">
        <v>918</v>
      </c>
      <c r="G254" s="102">
        <v>37420</v>
      </c>
      <c r="H254" s="81"/>
      <c r="I254" s="91">
        <v>1.3399999999999999</v>
      </c>
      <c r="J254" s="94" t="s">
        <v>141</v>
      </c>
      <c r="K254" s="95">
        <v>4.2645999999999996E-2</v>
      </c>
      <c r="L254" s="95">
        <v>4.1000000000000009E-2</v>
      </c>
      <c r="M254" s="91">
        <v>1322765.05</v>
      </c>
      <c r="N254" s="93">
        <v>100.49</v>
      </c>
      <c r="O254" s="91">
        <v>4593.8764299999993</v>
      </c>
      <c r="P254" s="92">
        <v>4.1829702197660379E-4</v>
      </c>
      <c r="Q254" s="92">
        <v>3.8436682052854492E-5</v>
      </c>
    </row>
    <row r="255" spans="2:17">
      <c r="B255" s="84" t="s">
        <v>4014</v>
      </c>
      <c r="C255" s="94" t="s">
        <v>3560</v>
      </c>
      <c r="D255" s="81">
        <v>7223</v>
      </c>
      <c r="E255" s="81"/>
      <c r="F255" s="81" t="s">
        <v>918</v>
      </c>
      <c r="G255" s="102">
        <v>43759</v>
      </c>
      <c r="H255" s="81"/>
      <c r="I255" s="91">
        <v>1.34</v>
      </c>
      <c r="J255" s="94" t="s">
        <v>141</v>
      </c>
      <c r="K255" s="95">
        <v>4.2645999999999996E-2</v>
      </c>
      <c r="L255" s="95">
        <v>4.0999999999999995E-2</v>
      </c>
      <c r="M255" s="91">
        <v>1656509.0500000003</v>
      </c>
      <c r="N255" s="93">
        <v>100.49</v>
      </c>
      <c r="O255" s="91">
        <v>5752.9475199999997</v>
      </c>
      <c r="P255" s="92">
        <v>5.238366446882614E-4</v>
      </c>
      <c r="Q255" s="92">
        <v>4.8134558702746336E-5</v>
      </c>
    </row>
    <row r="256" spans="2:17">
      <c r="B256" s="84" t="s">
        <v>4014</v>
      </c>
      <c r="C256" s="94" t="s">
        <v>3560</v>
      </c>
      <c r="D256" s="81">
        <v>7272</v>
      </c>
      <c r="E256" s="81"/>
      <c r="F256" s="81" t="s">
        <v>918</v>
      </c>
      <c r="G256" s="102">
        <v>37483</v>
      </c>
      <c r="H256" s="81"/>
      <c r="I256" s="91">
        <v>1.3400000000000003</v>
      </c>
      <c r="J256" s="94" t="s">
        <v>141</v>
      </c>
      <c r="K256" s="95">
        <v>4.2645999999999996E-2</v>
      </c>
      <c r="L256" s="95">
        <v>4.1000000000000009E-2</v>
      </c>
      <c r="M256" s="91">
        <v>2196812.7199999997</v>
      </c>
      <c r="N256" s="93">
        <v>100.49</v>
      </c>
      <c r="O256" s="91">
        <v>7629.386779999998</v>
      </c>
      <c r="P256" s="92">
        <v>6.9469647654011235E-4</v>
      </c>
      <c r="Q256" s="92">
        <v>6.3834610788847734E-5</v>
      </c>
    </row>
    <row r="257" spans="2:17">
      <c r="B257" s="84" t="s">
        <v>4014</v>
      </c>
      <c r="C257" s="94" t="s">
        <v>3560</v>
      </c>
      <c r="D257" s="81">
        <v>7313</v>
      </c>
      <c r="E257" s="81"/>
      <c r="F257" s="81" t="s">
        <v>918</v>
      </c>
      <c r="G257" s="102">
        <v>37519</v>
      </c>
      <c r="H257" s="81"/>
      <c r="I257" s="91">
        <v>1.3399999999999996</v>
      </c>
      <c r="J257" s="94" t="s">
        <v>141</v>
      </c>
      <c r="K257" s="95">
        <v>4.2645999999999996E-2</v>
      </c>
      <c r="L257" s="95">
        <v>4.0999999999999988E-2</v>
      </c>
      <c r="M257" s="91">
        <v>2125212.66</v>
      </c>
      <c r="N257" s="93">
        <v>100.49</v>
      </c>
      <c r="O257" s="91">
        <v>7380.7245100000018</v>
      </c>
      <c r="P257" s="92">
        <v>6.720544467415571E-4</v>
      </c>
      <c r="Q257" s="92">
        <v>6.1754068842156549E-5</v>
      </c>
    </row>
    <row r="258" spans="2:17">
      <c r="B258" s="84" t="s">
        <v>4015</v>
      </c>
      <c r="C258" s="94" t="s">
        <v>3560</v>
      </c>
      <c r="D258" s="81">
        <v>6861</v>
      </c>
      <c r="E258" s="81"/>
      <c r="F258" s="81" t="s">
        <v>918</v>
      </c>
      <c r="G258" s="102">
        <v>43563</v>
      </c>
      <c r="H258" s="81"/>
      <c r="I258" s="91">
        <v>2.7800000000000002</v>
      </c>
      <c r="J258" s="94" t="s">
        <v>141</v>
      </c>
      <c r="K258" s="95">
        <v>4.3909999999999998E-2</v>
      </c>
      <c r="L258" s="95">
        <v>4.590000000000001E-2</v>
      </c>
      <c r="M258" s="91">
        <v>50539598.159999996</v>
      </c>
      <c r="N258" s="93">
        <v>100.35</v>
      </c>
      <c r="O258" s="91">
        <v>175276.17242999995</v>
      </c>
      <c r="P258" s="92">
        <v>1.5959833066499503E-2</v>
      </c>
      <c r="Q258" s="92">
        <v>1.4665249737971749E-3</v>
      </c>
    </row>
    <row r="259" spans="2:17">
      <c r="B259" s="84" t="s">
        <v>4016</v>
      </c>
      <c r="C259" s="94" t="s">
        <v>3560</v>
      </c>
      <c r="D259" s="81">
        <v>6518</v>
      </c>
      <c r="E259" s="81"/>
      <c r="F259" s="81" t="s">
        <v>918</v>
      </c>
      <c r="G259" s="102">
        <v>43347</v>
      </c>
      <c r="H259" s="81"/>
      <c r="I259" s="91">
        <v>4.8400000000000007</v>
      </c>
      <c r="J259" s="94" t="s">
        <v>141</v>
      </c>
      <c r="K259" s="95">
        <v>4.5298999999999999E-2</v>
      </c>
      <c r="L259" s="95">
        <v>4.6000000000000006E-2</v>
      </c>
      <c r="M259" s="91">
        <v>18396908.870000001</v>
      </c>
      <c r="N259" s="93">
        <v>100.23</v>
      </c>
      <c r="O259" s="91">
        <v>63725.94788</v>
      </c>
      <c r="P259" s="92">
        <v>5.8025884298416519E-3</v>
      </c>
      <c r="Q259" s="92">
        <v>5.3319109351409721E-4</v>
      </c>
    </row>
    <row r="260" spans="2:17">
      <c r="B260" s="84" t="s">
        <v>4017</v>
      </c>
      <c r="C260" s="94" t="s">
        <v>3560</v>
      </c>
      <c r="D260" s="81">
        <v>6932</v>
      </c>
      <c r="E260" s="81"/>
      <c r="F260" s="81" t="s">
        <v>918</v>
      </c>
      <c r="G260" s="102">
        <v>43613</v>
      </c>
      <c r="H260" s="81"/>
      <c r="I260" s="91">
        <v>4.4599999999999991</v>
      </c>
      <c r="J260" s="94" t="s">
        <v>141</v>
      </c>
      <c r="K260" s="95">
        <v>5.2000000000000005E-2</v>
      </c>
      <c r="L260" s="95">
        <v>4.3100000000000006E-2</v>
      </c>
      <c r="M260" s="91">
        <v>22538946.530000001</v>
      </c>
      <c r="N260" s="93">
        <v>101.63</v>
      </c>
      <c r="O260" s="91">
        <v>79164.283779999998</v>
      </c>
      <c r="P260" s="92">
        <v>7.2083314944726895E-3</v>
      </c>
      <c r="Q260" s="92">
        <v>6.6236270216650267E-4</v>
      </c>
    </row>
    <row r="261" spans="2:17">
      <c r="B261" s="84" t="s">
        <v>4017</v>
      </c>
      <c r="C261" s="94" t="s">
        <v>3560</v>
      </c>
      <c r="D261" s="81" t="s">
        <v>3735</v>
      </c>
      <c r="E261" s="81"/>
      <c r="F261" s="81" t="s">
        <v>918</v>
      </c>
      <c r="G261" s="102">
        <v>42817</v>
      </c>
      <c r="H261" s="81"/>
      <c r="I261" s="91">
        <v>4.3000000000000007</v>
      </c>
      <c r="J261" s="94" t="s">
        <v>141</v>
      </c>
      <c r="K261" s="95">
        <v>5.7820000000000003E-2</v>
      </c>
      <c r="L261" s="95">
        <v>4.4300000000000013E-2</v>
      </c>
      <c r="M261" s="91">
        <v>5303281.55</v>
      </c>
      <c r="N261" s="93">
        <v>106.58</v>
      </c>
      <c r="O261" s="91">
        <v>19534.13293</v>
      </c>
      <c r="P261" s="92">
        <v>1.7786872929697222E-3</v>
      </c>
      <c r="Q261" s="92">
        <v>1.6344089094460145E-4</v>
      </c>
    </row>
    <row r="262" spans="2:17">
      <c r="B262" s="84" t="s">
        <v>4017</v>
      </c>
      <c r="C262" s="94" t="s">
        <v>3560</v>
      </c>
      <c r="D262" s="81">
        <v>7291</v>
      </c>
      <c r="E262" s="81"/>
      <c r="F262" s="81" t="s">
        <v>918</v>
      </c>
      <c r="G262" s="102">
        <v>37501</v>
      </c>
      <c r="H262" s="81"/>
      <c r="I262" s="91">
        <v>4.46</v>
      </c>
      <c r="J262" s="94" t="s">
        <v>141</v>
      </c>
      <c r="K262" s="95">
        <v>5.2000000000000005E-2</v>
      </c>
      <c r="L262" s="95">
        <v>4.3299999999999991E-2</v>
      </c>
      <c r="M262" s="91">
        <v>1325820.42</v>
      </c>
      <c r="N262" s="93">
        <v>101.63</v>
      </c>
      <c r="O262" s="91">
        <v>4656.7226900000005</v>
      </c>
      <c r="P262" s="92">
        <v>4.2401951011944829E-4</v>
      </c>
      <c r="Q262" s="92">
        <v>3.8962512851884296E-5</v>
      </c>
    </row>
    <row r="263" spans="2:17">
      <c r="B263" s="84" t="s">
        <v>4018</v>
      </c>
      <c r="C263" s="94" t="s">
        <v>3560</v>
      </c>
      <c r="D263" s="81" t="s">
        <v>3736</v>
      </c>
      <c r="E263" s="81"/>
      <c r="F263" s="81" t="s">
        <v>918</v>
      </c>
      <c r="G263" s="102">
        <v>43083</v>
      </c>
      <c r="H263" s="81"/>
      <c r="I263" s="91">
        <v>2.5600000000000005</v>
      </c>
      <c r="J263" s="94" t="s">
        <v>149</v>
      </c>
      <c r="K263" s="95">
        <v>3.7000000000000005E-2</v>
      </c>
      <c r="L263" s="95">
        <v>3.0800000000000008E-2</v>
      </c>
      <c r="M263" s="91">
        <v>3957132.26</v>
      </c>
      <c r="N263" s="93">
        <v>101.5</v>
      </c>
      <c r="O263" s="91">
        <v>10657.753879999998</v>
      </c>
      <c r="P263" s="92">
        <v>9.7044549998128588E-4</v>
      </c>
      <c r="Q263" s="92">
        <v>8.9172772390644464E-5</v>
      </c>
    </row>
    <row r="264" spans="2:17">
      <c r="B264" s="84" t="s">
        <v>4018</v>
      </c>
      <c r="C264" s="94" t="s">
        <v>3560</v>
      </c>
      <c r="D264" s="81" t="s">
        <v>3737</v>
      </c>
      <c r="E264" s="81"/>
      <c r="F264" s="81" t="s">
        <v>918</v>
      </c>
      <c r="G264" s="102">
        <v>43083</v>
      </c>
      <c r="H264" s="81"/>
      <c r="I264" s="91">
        <v>8.4500000000000011</v>
      </c>
      <c r="J264" s="94" t="s">
        <v>149</v>
      </c>
      <c r="K264" s="95">
        <v>3.875E-2</v>
      </c>
      <c r="L264" s="95">
        <v>3.5700000000000003E-2</v>
      </c>
      <c r="M264" s="91">
        <v>2685959</v>
      </c>
      <c r="N264" s="93">
        <v>103</v>
      </c>
      <c r="O264" s="91">
        <v>7341.007709999999</v>
      </c>
      <c r="P264" s="92">
        <v>6.6843801965310763E-4</v>
      </c>
      <c r="Q264" s="92">
        <v>6.1421760814934118E-5</v>
      </c>
    </row>
    <row r="265" spans="2:17">
      <c r="B265" s="84" t="s">
        <v>4018</v>
      </c>
      <c r="C265" s="94" t="s">
        <v>3560</v>
      </c>
      <c r="D265" s="81" t="s">
        <v>3738</v>
      </c>
      <c r="E265" s="81"/>
      <c r="F265" s="81" t="s">
        <v>918</v>
      </c>
      <c r="G265" s="102">
        <v>43083</v>
      </c>
      <c r="H265" s="81"/>
      <c r="I265" s="91">
        <v>8.1999999999999993</v>
      </c>
      <c r="J265" s="94" t="s">
        <v>149</v>
      </c>
      <c r="K265" s="95">
        <v>4.4999999999999998E-2</v>
      </c>
      <c r="L265" s="95">
        <v>4.2000000000000003E-2</v>
      </c>
      <c r="M265" s="91">
        <v>10743836</v>
      </c>
      <c r="N265" s="93">
        <v>103</v>
      </c>
      <c r="O265" s="91">
        <v>29364.03152</v>
      </c>
      <c r="P265" s="92">
        <v>2.6737521405300682E-3</v>
      </c>
      <c r="Q265" s="92">
        <v>2.4568704894925477E-4</v>
      </c>
    </row>
    <row r="266" spans="2:17">
      <c r="B266" s="84" t="s">
        <v>4019</v>
      </c>
      <c r="C266" s="94" t="s">
        <v>3560</v>
      </c>
      <c r="D266" s="81">
        <v>6922</v>
      </c>
      <c r="E266" s="81"/>
      <c r="F266" s="81" t="s">
        <v>918</v>
      </c>
      <c r="G266" s="102">
        <v>43613</v>
      </c>
      <c r="H266" s="81"/>
      <c r="I266" s="91">
        <v>3.62</v>
      </c>
      <c r="J266" s="94" t="s">
        <v>141</v>
      </c>
      <c r="K266" s="95">
        <v>6.2994000000000008E-2</v>
      </c>
      <c r="L266" s="95">
        <v>6.4799999999999996E-2</v>
      </c>
      <c r="M266" s="91">
        <v>15493975.23</v>
      </c>
      <c r="N266" s="93">
        <v>100</v>
      </c>
      <c r="O266" s="91">
        <v>53547.177499999998</v>
      </c>
      <c r="P266" s="92">
        <v>4.8757569396577364E-3</v>
      </c>
      <c r="Q266" s="92">
        <v>4.48025946661187E-4</v>
      </c>
    </row>
    <row r="267" spans="2:17">
      <c r="B267" s="84" t="s">
        <v>4043</v>
      </c>
      <c r="C267" s="94" t="s">
        <v>3560</v>
      </c>
      <c r="D267" s="81">
        <v>7276</v>
      </c>
      <c r="E267" s="81"/>
      <c r="F267" s="81" t="s">
        <v>918</v>
      </c>
      <c r="G267" s="102">
        <v>37487</v>
      </c>
      <c r="H267" s="81"/>
      <c r="I267" s="91">
        <v>6.3200000000000021</v>
      </c>
      <c r="J267" s="94" t="s">
        <v>143</v>
      </c>
      <c r="K267" s="95">
        <v>2.6249999999999999E-2</v>
      </c>
      <c r="L267" s="95">
        <v>2.7300000000000008E-2</v>
      </c>
      <c r="M267" s="91">
        <v>6285506.7199999997</v>
      </c>
      <c r="N267" s="93">
        <v>99.75</v>
      </c>
      <c r="O267" s="91">
        <v>24315.511739999994</v>
      </c>
      <c r="P267" s="92">
        <v>2.2140574096110692E-3</v>
      </c>
      <c r="Q267" s="92">
        <v>2.0344639389937414E-4</v>
      </c>
    </row>
    <row r="268" spans="2:17">
      <c r="B268" s="84" t="s">
        <v>4043</v>
      </c>
      <c r="C268" s="94" t="s">
        <v>3560</v>
      </c>
      <c r="D268" s="81">
        <v>7275</v>
      </c>
      <c r="E268" s="81"/>
      <c r="F268" s="81" t="s">
        <v>918</v>
      </c>
      <c r="G268" s="102">
        <v>37487</v>
      </c>
      <c r="H268" s="81"/>
      <c r="I268" s="91">
        <v>6.1200000000000019</v>
      </c>
      <c r="J268" s="94" t="s">
        <v>144</v>
      </c>
      <c r="K268" s="95">
        <v>3.6693999999999997E-2</v>
      </c>
      <c r="L268" s="95">
        <v>3.7100000000000001E-2</v>
      </c>
      <c r="M268" s="91">
        <v>5906476.0199999996</v>
      </c>
      <c r="N268" s="93">
        <v>100.07</v>
      </c>
      <c r="O268" s="91">
        <v>26950.609869999993</v>
      </c>
      <c r="P268" s="92">
        <v>2.4539971897054847E-3</v>
      </c>
      <c r="Q268" s="92">
        <v>2.2549409817357931E-4</v>
      </c>
    </row>
    <row r="269" spans="2:17">
      <c r="B269" s="84" t="s">
        <v>4020</v>
      </c>
      <c r="C269" s="94" t="s">
        <v>3560</v>
      </c>
      <c r="D269" s="81">
        <v>6654</v>
      </c>
      <c r="E269" s="81"/>
      <c r="F269" s="81" t="s">
        <v>918</v>
      </c>
      <c r="G269" s="102">
        <v>43451</v>
      </c>
      <c r="H269" s="81"/>
      <c r="I269" s="91">
        <v>3.0099999999999993</v>
      </c>
      <c r="J269" s="94" t="s">
        <v>141</v>
      </c>
      <c r="K269" s="95">
        <v>4.4465999999999999E-2</v>
      </c>
      <c r="L269" s="95">
        <v>4.5499999999999999E-2</v>
      </c>
      <c r="M269" s="91">
        <v>26551260.620000001</v>
      </c>
      <c r="N269" s="93">
        <v>100</v>
      </c>
      <c r="O269" s="91">
        <v>91761.159899999999</v>
      </c>
      <c r="P269" s="92">
        <v>8.3553444469312739E-3</v>
      </c>
      <c r="Q269" s="92">
        <v>7.677599912885427E-4</v>
      </c>
    </row>
    <row r="270" spans="2:17">
      <c r="B270" s="84" t="s">
        <v>4009</v>
      </c>
      <c r="C270" s="94" t="s">
        <v>3560</v>
      </c>
      <c r="D270" s="81">
        <v>7088</v>
      </c>
      <c r="E270" s="81"/>
      <c r="F270" s="81" t="s">
        <v>918</v>
      </c>
      <c r="G270" s="102">
        <v>43684</v>
      </c>
      <c r="H270" s="81"/>
      <c r="I270" s="91">
        <v>8.6900000000000013</v>
      </c>
      <c r="J270" s="94" t="s">
        <v>141</v>
      </c>
      <c r="K270" s="95">
        <v>4.36E-2</v>
      </c>
      <c r="L270" s="95">
        <v>3.9299917184109648E-2</v>
      </c>
      <c r="M270" s="91">
        <v>28225000.019999996</v>
      </c>
      <c r="N270" s="93">
        <v>106.45</v>
      </c>
      <c r="O270" s="91">
        <v>103837.29454999999</v>
      </c>
      <c r="P270" s="92">
        <v>9.4549411030571493E-3</v>
      </c>
      <c r="Q270" s="92">
        <v>8.6880026850155191E-4</v>
      </c>
    </row>
    <row r="271" spans="2:17">
      <c r="B271" s="84" t="s">
        <v>4021</v>
      </c>
      <c r="C271" s="94" t="s">
        <v>3560</v>
      </c>
      <c r="D271" s="81" t="s">
        <v>3739</v>
      </c>
      <c r="E271" s="81"/>
      <c r="F271" s="81" t="s">
        <v>918</v>
      </c>
      <c r="G271" s="102">
        <v>42870</v>
      </c>
      <c r="H271" s="81"/>
      <c r="I271" s="91">
        <v>3.2699999999999996</v>
      </c>
      <c r="J271" s="94" t="s">
        <v>141</v>
      </c>
      <c r="K271" s="95">
        <v>4.2994000000000004E-2</v>
      </c>
      <c r="L271" s="95">
        <v>4.4899999999999982E-2</v>
      </c>
      <c r="M271" s="91">
        <v>15367083.860000003</v>
      </c>
      <c r="N271" s="93">
        <v>100.46</v>
      </c>
      <c r="O271" s="91">
        <v>53352.94301000001</v>
      </c>
      <c r="P271" s="92">
        <v>4.8580708503668801E-3</v>
      </c>
      <c r="Q271" s="92">
        <v>4.4640079860821077E-4</v>
      </c>
    </row>
    <row r="272" spans="2:17">
      <c r="B272" s="84" t="s">
        <v>4022</v>
      </c>
      <c r="C272" s="94" t="s">
        <v>3560</v>
      </c>
      <c r="D272" s="81" t="s">
        <v>3740</v>
      </c>
      <c r="E272" s="81"/>
      <c r="F272" s="81" t="s">
        <v>918</v>
      </c>
      <c r="G272" s="102">
        <v>43797</v>
      </c>
      <c r="H272" s="81"/>
      <c r="I272" s="91">
        <v>6.0600000000000005</v>
      </c>
      <c r="J272" s="94" t="s">
        <v>141</v>
      </c>
      <c r="K272" s="95">
        <v>4.7100000000000003E-2</v>
      </c>
      <c r="L272" s="95">
        <v>4.5899999999999996E-2</v>
      </c>
      <c r="M272" s="91">
        <v>623169.87</v>
      </c>
      <c r="N272" s="93">
        <v>103.01</v>
      </c>
      <c r="O272" s="91">
        <v>2218.5007300000002</v>
      </c>
      <c r="P272" s="92">
        <v>2.0200635841045506E-4</v>
      </c>
      <c r="Q272" s="92">
        <v>1.8562059405031844E-5</v>
      </c>
    </row>
    <row r="273" spans="2:17">
      <c r="B273" s="84" t="s">
        <v>4022</v>
      </c>
      <c r="C273" s="94" t="s">
        <v>3560</v>
      </c>
      <c r="D273" s="81">
        <v>7125</v>
      </c>
      <c r="E273" s="81"/>
      <c r="F273" s="81" t="s">
        <v>918</v>
      </c>
      <c r="G273" s="102">
        <v>37361</v>
      </c>
      <c r="H273" s="81"/>
      <c r="I273" s="91">
        <v>6.0600000000000023</v>
      </c>
      <c r="J273" s="94" t="s">
        <v>141</v>
      </c>
      <c r="K273" s="95">
        <v>4.7100000000000003E-2</v>
      </c>
      <c r="L273" s="95">
        <v>4.590000000000001E-2</v>
      </c>
      <c r="M273" s="91">
        <v>1454993.59</v>
      </c>
      <c r="N273" s="93">
        <v>103.01</v>
      </c>
      <c r="O273" s="91">
        <v>5179.8144299999994</v>
      </c>
      <c r="P273" s="92">
        <v>4.7164981110744411E-4</v>
      </c>
      <c r="Q273" s="92">
        <v>4.3339189325712388E-5</v>
      </c>
    </row>
    <row r="274" spans="2:17">
      <c r="B274" s="84" t="s">
        <v>4022</v>
      </c>
      <c r="C274" s="94" t="s">
        <v>3560</v>
      </c>
      <c r="D274" s="81">
        <v>7204</v>
      </c>
      <c r="E274" s="81"/>
      <c r="F274" s="81" t="s">
        <v>918</v>
      </c>
      <c r="G274" s="102">
        <v>37438</v>
      </c>
      <c r="H274" s="81"/>
      <c r="I274" s="91">
        <v>6.0600000000000005</v>
      </c>
      <c r="J274" s="94" t="s">
        <v>141</v>
      </c>
      <c r="K274" s="95">
        <v>4.7100000000000003E-2</v>
      </c>
      <c r="L274" s="95">
        <v>4.5899999999999996E-2</v>
      </c>
      <c r="M274" s="91">
        <v>716336.2799999998</v>
      </c>
      <c r="N274" s="93">
        <v>103.01</v>
      </c>
      <c r="O274" s="91">
        <v>2550.1755200000002</v>
      </c>
      <c r="P274" s="92">
        <v>2.3220712219584828E-4</v>
      </c>
      <c r="Q274" s="92">
        <v>2.1337162010083255E-5</v>
      </c>
    </row>
    <row r="275" spans="2:17">
      <c r="B275" s="84" t="s">
        <v>4022</v>
      </c>
      <c r="C275" s="94" t="s">
        <v>3560</v>
      </c>
      <c r="D275" s="81">
        <v>7246</v>
      </c>
      <c r="E275" s="81"/>
      <c r="F275" s="81" t="s">
        <v>918</v>
      </c>
      <c r="G275" s="102">
        <v>37469</v>
      </c>
      <c r="H275" s="81"/>
      <c r="I275" s="91">
        <v>6.0600000000000005</v>
      </c>
      <c r="J275" s="94" t="s">
        <v>141</v>
      </c>
      <c r="K275" s="95">
        <v>4.7100000000000003E-2</v>
      </c>
      <c r="L275" s="95">
        <v>4.5900000000000017E-2</v>
      </c>
      <c r="M275" s="91">
        <v>1355964.2599999998</v>
      </c>
      <c r="N275" s="93">
        <v>103.01</v>
      </c>
      <c r="O275" s="91">
        <v>4827.2674399999996</v>
      </c>
      <c r="P275" s="92">
        <v>4.3954852186492622E-4</v>
      </c>
      <c r="Q275" s="92">
        <v>4.0389450304691121E-5</v>
      </c>
    </row>
    <row r="276" spans="2:17">
      <c r="B276" s="84" t="s">
        <v>4022</v>
      </c>
      <c r="C276" s="94" t="s">
        <v>3560</v>
      </c>
      <c r="D276" s="81">
        <v>7280</v>
      </c>
      <c r="E276" s="81"/>
      <c r="F276" s="81" t="s">
        <v>918</v>
      </c>
      <c r="G276" s="102">
        <v>43798</v>
      </c>
      <c r="H276" s="81"/>
      <c r="I276" s="91">
        <v>6.06</v>
      </c>
      <c r="J276" s="94" t="s">
        <v>141</v>
      </c>
      <c r="K276" s="95">
        <v>4.7100000000000003E-2</v>
      </c>
      <c r="L276" s="95">
        <v>4.5899999999999996E-2</v>
      </c>
      <c r="M276" s="91">
        <v>245082.56999999995</v>
      </c>
      <c r="N276" s="93">
        <v>103.01</v>
      </c>
      <c r="O276" s="91">
        <v>872.50022999999999</v>
      </c>
      <c r="P276" s="92">
        <v>7.9445813017417613E-5</v>
      </c>
      <c r="Q276" s="92">
        <v>7.300155858034784E-6</v>
      </c>
    </row>
    <row r="277" spans="2:17">
      <c r="B277" s="84" t="s">
        <v>4022</v>
      </c>
      <c r="C277" s="94" t="s">
        <v>3560</v>
      </c>
      <c r="D277" s="81">
        <v>7337</v>
      </c>
      <c r="E277" s="81"/>
      <c r="F277" s="81" t="s">
        <v>918</v>
      </c>
      <c r="G277" s="102">
        <v>37537</v>
      </c>
      <c r="H277" s="81"/>
      <c r="I277" s="91">
        <v>6.0399999999999983</v>
      </c>
      <c r="J277" s="94" t="s">
        <v>141</v>
      </c>
      <c r="K277" s="95">
        <v>4.7994000000000002E-2</v>
      </c>
      <c r="L277" s="95">
        <v>5.099999999999999E-2</v>
      </c>
      <c r="M277" s="91">
        <v>1644493.16</v>
      </c>
      <c r="N277" s="93">
        <v>100</v>
      </c>
      <c r="O277" s="91">
        <v>5683.3683600000004</v>
      </c>
      <c r="P277" s="92">
        <v>5.1750108998557787E-4</v>
      </c>
      <c r="Q277" s="92">
        <v>4.7552394142776957E-5</v>
      </c>
    </row>
    <row r="278" spans="2:17">
      <c r="B278" s="84" t="s">
        <v>4023</v>
      </c>
      <c r="C278" s="94" t="s">
        <v>3560</v>
      </c>
      <c r="D278" s="81">
        <v>6734</v>
      </c>
      <c r="E278" s="81"/>
      <c r="F278" s="81" t="s">
        <v>918</v>
      </c>
      <c r="G278" s="102">
        <v>43489</v>
      </c>
      <c r="H278" s="81"/>
      <c r="I278" s="91">
        <v>0.54999999999999982</v>
      </c>
      <c r="J278" s="94" t="s">
        <v>141</v>
      </c>
      <c r="K278" s="95">
        <v>3.5672999999999996E-2</v>
      </c>
      <c r="L278" s="95">
        <v>2.5799999999999997E-2</v>
      </c>
      <c r="M278" s="91">
        <v>264831.86000000004</v>
      </c>
      <c r="N278" s="93">
        <v>100.74</v>
      </c>
      <c r="O278" s="91">
        <v>922.03184000000022</v>
      </c>
      <c r="P278" s="92">
        <v>8.3955931056597574E-5</v>
      </c>
      <c r="Q278" s="92">
        <v>7.714583797955666E-6</v>
      </c>
    </row>
    <row r="279" spans="2:17">
      <c r="B279" s="84" t="s">
        <v>4023</v>
      </c>
      <c r="C279" s="94" t="s">
        <v>3560</v>
      </c>
      <c r="D279" s="81">
        <v>6852</v>
      </c>
      <c r="E279" s="81"/>
      <c r="F279" s="81" t="s">
        <v>918</v>
      </c>
      <c r="G279" s="102">
        <v>43560</v>
      </c>
      <c r="H279" s="81"/>
      <c r="I279" s="91">
        <v>0.54999999999999993</v>
      </c>
      <c r="J279" s="94" t="s">
        <v>141</v>
      </c>
      <c r="K279" s="95">
        <v>3.5672999999999996E-2</v>
      </c>
      <c r="L279" s="95">
        <v>2.5799999999999997E-2</v>
      </c>
      <c r="M279" s="91">
        <v>947030.11</v>
      </c>
      <c r="N279" s="93">
        <v>100.74</v>
      </c>
      <c r="O279" s="91">
        <v>3297.1559300000004</v>
      </c>
      <c r="P279" s="92">
        <v>3.0022368418636372E-4</v>
      </c>
      <c r="Q279" s="92">
        <v>2.7587101240355697E-5</v>
      </c>
    </row>
    <row r="280" spans="2:17">
      <c r="B280" s="84" t="s">
        <v>4023</v>
      </c>
      <c r="C280" s="94" t="s">
        <v>3560</v>
      </c>
      <c r="D280" s="81">
        <v>6911</v>
      </c>
      <c r="E280" s="81"/>
      <c r="F280" s="81" t="s">
        <v>918</v>
      </c>
      <c r="G280" s="102">
        <v>43606</v>
      </c>
      <c r="H280" s="81"/>
      <c r="I280" s="91">
        <v>0.55000000000000016</v>
      </c>
      <c r="J280" s="94" t="s">
        <v>141</v>
      </c>
      <c r="K280" s="95">
        <v>3.5672999999999996E-2</v>
      </c>
      <c r="L280" s="95">
        <v>2.58E-2</v>
      </c>
      <c r="M280" s="91">
        <v>415586.06</v>
      </c>
      <c r="N280" s="93">
        <v>100.74</v>
      </c>
      <c r="O280" s="91">
        <v>1446.8938000000001</v>
      </c>
      <c r="P280" s="92">
        <v>1.3174742004464667E-4</v>
      </c>
      <c r="Q280" s="92">
        <v>1.2106071593842687E-5</v>
      </c>
    </row>
    <row r="281" spans="2:17">
      <c r="B281" s="84" t="s">
        <v>4023</v>
      </c>
      <c r="C281" s="94" t="s">
        <v>3560</v>
      </c>
      <c r="D281" s="81">
        <v>7162</v>
      </c>
      <c r="E281" s="81"/>
      <c r="F281" s="81" t="s">
        <v>918</v>
      </c>
      <c r="G281" s="102">
        <v>43720</v>
      </c>
      <c r="H281" s="81"/>
      <c r="I281" s="91">
        <v>0.55000000000000004</v>
      </c>
      <c r="J281" s="94" t="s">
        <v>141</v>
      </c>
      <c r="K281" s="95">
        <v>3.5672999999999996E-2</v>
      </c>
      <c r="L281" s="95">
        <v>2.5799999999999997E-2</v>
      </c>
      <c r="M281" s="91">
        <v>233006.94000000003</v>
      </c>
      <c r="N281" s="93">
        <v>100.74</v>
      </c>
      <c r="O281" s="91">
        <v>811.23097999999993</v>
      </c>
      <c r="P281" s="92">
        <v>7.3866920070630172E-5</v>
      </c>
      <c r="Q281" s="92">
        <v>6.7875198048558659E-6</v>
      </c>
    </row>
    <row r="282" spans="2:17">
      <c r="B282" s="84" t="s">
        <v>4023</v>
      </c>
      <c r="C282" s="94" t="s">
        <v>3560</v>
      </c>
      <c r="D282" s="81">
        <v>7217</v>
      </c>
      <c r="E282" s="81"/>
      <c r="F282" s="81" t="s">
        <v>918</v>
      </c>
      <c r="G282" s="102">
        <v>37451</v>
      </c>
      <c r="H282" s="81"/>
      <c r="I282" s="91">
        <v>0.55000000000000004</v>
      </c>
      <c r="J282" s="94" t="s">
        <v>141</v>
      </c>
      <c r="K282" s="95">
        <v>3.5672999999999996E-2</v>
      </c>
      <c r="L282" s="95">
        <v>2.58E-2</v>
      </c>
      <c r="M282" s="91">
        <v>211576.84999999998</v>
      </c>
      <c r="N282" s="93">
        <v>100.74</v>
      </c>
      <c r="O282" s="91">
        <v>736.62056999999993</v>
      </c>
      <c r="P282" s="92">
        <v>6.7073243142874093E-5</v>
      </c>
      <c r="Q282" s="92">
        <v>6.1632590850255953E-6</v>
      </c>
    </row>
    <row r="283" spans="2:17">
      <c r="B283" s="84" t="s">
        <v>4023</v>
      </c>
      <c r="C283" s="94" t="s">
        <v>3560</v>
      </c>
      <c r="D283" s="81">
        <v>6660</v>
      </c>
      <c r="E283" s="81"/>
      <c r="F283" s="81" t="s">
        <v>918</v>
      </c>
      <c r="G283" s="102">
        <v>43454</v>
      </c>
      <c r="H283" s="81"/>
      <c r="I283" s="91">
        <v>0.54999999999999982</v>
      </c>
      <c r="J283" s="94" t="s">
        <v>141</v>
      </c>
      <c r="K283" s="95">
        <v>3.5672999999999996E-2</v>
      </c>
      <c r="L283" s="95">
        <v>2.58E-2</v>
      </c>
      <c r="M283" s="91">
        <v>48928091.989999987</v>
      </c>
      <c r="N283" s="93">
        <v>100.74</v>
      </c>
      <c r="O283" s="91">
        <v>170346.79839000001</v>
      </c>
      <c r="P283" s="92">
        <v>1.5510987192527933E-2</v>
      </c>
      <c r="Q283" s="92">
        <v>1.4252812038390282E-3</v>
      </c>
    </row>
    <row r="284" spans="2:17">
      <c r="B284" s="84" t="s">
        <v>4023</v>
      </c>
      <c r="C284" s="94" t="s">
        <v>3560</v>
      </c>
      <c r="D284" s="81">
        <v>6700</v>
      </c>
      <c r="E284" s="81"/>
      <c r="F284" s="81" t="s">
        <v>918</v>
      </c>
      <c r="G284" s="102">
        <v>37833</v>
      </c>
      <c r="H284" s="81"/>
      <c r="I284" s="91">
        <v>0.55000000000000004</v>
      </c>
      <c r="J284" s="94" t="s">
        <v>141</v>
      </c>
      <c r="K284" s="95">
        <v>3.5672999999999996E-2</v>
      </c>
      <c r="L284" s="95">
        <v>2.58E-2</v>
      </c>
      <c r="M284" s="91">
        <v>220283.92</v>
      </c>
      <c r="N284" s="93">
        <v>100.74</v>
      </c>
      <c r="O284" s="91">
        <v>766.93493999999998</v>
      </c>
      <c r="P284" s="92">
        <v>6.983352868544733E-5</v>
      </c>
      <c r="Q284" s="92">
        <v>6.416897557691825E-6</v>
      </c>
    </row>
    <row r="285" spans="2:17">
      <c r="B285" s="84" t="s">
        <v>4024</v>
      </c>
      <c r="C285" s="94" t="s">
        <v>3560</v>
      </c>
      <c r="D285" s="81">
        <v>6954</v>
      </c>
      <c r="E285" s="81"/>
      <c r="F285" s="81" t="s">
        <v>918</v>
      </c>
      <c r="G285" s="102">
        <v>43644</v>
      </c>
      <c r="H285" s="81"/>
      <c r="I285" s="91">
        <v>5.73</v>
      </c>
      <c r="J285" s="94" t="s">
        <v>141</v>
      </c>
      <c r="K285" s="95">
        <v>4.9446000000000004E-2</v>
      </c>
      <c r="L285" s="95">
        <v>4.6699999999999998E-2</v>
      </c>
      <c r="M285" s="91">
        <v>2494389.9699999993</v>
      </c>
      <c r="N285" s="93">
        <v>102.15</v>
      </c>
      <c r="O285" s="91">
        <v>8805.9543400000002</v>
      </c>
      <c r="P285" s="92">
        <v>8.0182924643533568E-4</v>
      </c>
      <c r="Q285" s="92">
        <v>7.3678879329049389E-5</v>
      </c>
    </row>
    <row r="286" spans="2:17">
      <c r="B286" s="84" t="s">
        <v>4024</v>
      </c>
      <c r="C286" s="94" t="s">
        <v>3560</v>
      </c>
      <c r="D286" s="81">
        <v>7020</v>
      </c>
      <c r="E286" s="81"/>
      <c r="F286" s="81" t="s">
        <v>918</v>
      </c>
      <c r="G286" s="102">
        <v>39206</v>
      </c>
      <c r="H286" s="81"/>
      <c r="I286" s="91">
        <v>5.7399999999999984</v>
      </c>
      <c r="J286" s="94" t="s">
        <v>141</v>
      </c>
      <c r="K286" s="95">
        <v>4.9446000000000004E-2</v>
      </c>
      <c r="L286" s="95">
        <v>4.5200000000000004E-2</v>
      </c>
      <c r="M286" s="91">
        <v>249439</v>
      </c>
      <c r="N286" s="93">
        <v>102.15</v>
      </c>
      <c r="O286" s="91">
        <v>880.59543000000008</v>
      </c>
      <c r="P286" s="92">
        <v>8.0182924279312184E-5</v>
      </c>
      <c r="Q286" s="92">
        <v>7.3678878994371847E-6</v>
      </c>
    </row>
    <row r="287" spans="2:17">
      <c r="B287" s="84" t="s">
        <v>4024</v>
      </c>
      <c r="C287" s="94" t="s">
        <v>3560</v>
      </c>
      <c r="D287" s="81">
        <v>7082</v>
      </c>
      <c r="E287" s="81"/>
      <c r="F287" s="81" t="s">
        <v>918</v>
      </c>
      <c r="G287" s="102">
        <v>43682</v>
      </c>
      <c r="H287" s="81"/>
      <c r="I287" s="91">
        <v>5.7500000000000018</v>
      </c>
      <c r="J287" s="94" t="s">
        <v>141</v>
      </c>
      <c r="K287" s="95">
        <v>4.9446000000000004E-2</v>
      </c>
      <c r="L287" s="95">
        <v>4.5199999999999997E-2</v>
      </c>
      <c r="M287" s="91">
        <v>166292.67999999996</v>
      </c>
      <c r="N287" s="93">
        <v>102.15</v>
      </c>
      <c r="O287" s="91">
        <v>587.06369999999981</v>
      </c>
      <c r="P287" s="92">
        <v>5.3455290137302695E-5</v>
      </c>
      <c r="Q287" s="92">
        <v>4.9119259356465429E-6</v>
      </c>
    </row>
    <row r="288" spans="2:17">
      <c r="B288" s="84" t="s">
        <v>4024</v>
      </c>
      <c r="C288" s="94" t="s">
        <v>3560</v>
      </c>
      <c r="D288" s="81">
        <v>7144</v>
      </c>
      <c r="E288" s="81"/>
      <c r="F288" s="81" t="s">
        <v>918</v>
      </c>
      <c r="G288" s="102">
        <v>37383</v>
      </c>
      <c r="H288" s="81"/>
      <c r="I288" s="91">
        <v>5.7199999999999989</v>
      </c>
      <c r="J288" s="94" t="s">
        <v>141</v>
      </c>
      <c r="K288" s="95">
        <v>4.7994000000000002E-2</v>
      </c>
      <c r="L288" s="95">
        <v>4.5200000000000004E-2</v>
      </c>
      <c r="M288" s="91">
        <v>573709.70000000007</v>
      </c>
      <c r="N288" s="93">
        <v>102.15</v>
      </c>
      <c r="O288" s="91">
        <v>2025.3696000000002</v>
      </c>
      <c r="P288" s="92">
        <v>1.8442073594956176E-4</v>
      </c>
      <c r="Q288" s="92">
        <v>1.6946143097435709E-5</v>
      </c>
    </row>
    <row r="289" spans="2:17">
      <c r="B289" s="84" t="s">
        <v>4024</v>
      </c>
      <c r="C289" s="94" t="s">
        <v>3560</v>
      </c>
      <c r="D289" s="81">
        <v>7196</v>
      </c>
      <c r="E289" s="81"/>
      <c r="F289" s="81" t="s">
        <v>918</v>
      </c>
      <c r="G289" s="102">
        <v>37434</v>
      </c>
      <c r="H289" s="81"/>
      <c r="I289" s="91">
        <v>5.75</v>
      </c>
      <c r="J289" s="94" t="s">
        <v>141</v>
      </c>
      <c r="K289" s="95">
        <v>4.9446000000000004E-2</v>
      </c>
      <c r="L289" s="95">
        <v>4.5199999999999997E-2</v>
      </c>
      <c r="M289" s="91">
        <v>947868.18</v>
      </c>
      <c r="N289" s="93">
        <v>102.15</v>
      </c>
      <c r="O289" s="91">
        <v>3346.2626100000007</v>
      </c>
      <c r="P289" s="92">
        <v>3.0469511007605792E-4</v>
      </c>
      <c r="Q289" s="92">
        <v>2.7997973817054779E-5</v>
      </c>
    </row>
    <row r="290" spans="2:17">
      <c r="B290" s="84" t="s">
        <v>4024</v>
      </c>
      <c r="C290" s="94" t="s">
        <v>3560</v>
      </c>
      <c r="D290" s="81">
        <v>7257</v>
      </c>
      <c r="E290" s="81"/>
      <c r="F290" s="81" t="s">
        <v>918</v>
      </c>
      <c r="G290" s="102">
        <v>37475</v>
      </c>
      <c r="H290" s="81"/>
      <c r="I290" s="91">
        <v>5.75</v>
      </c>
      <c r="J290" s="94" t="s">
        <v>141</v>
      </c>
      <c r="K290" s="95">
        <v>4.9446000000000004E-2</v>
      </c>
      <c r="L290" s="95">
        <v>4.5199999999999997E-2</v>
      </c>
      <c r="M290" s="91">
        <v>182921.94000000003</v>
      </c>
      <c r="N290" s="93">
        <v>102.15</v>
      </c>
      <c r="O290" s="91">
        <v>645.77003999999988</v>
      </c>
      <c r="P290" s="92">
        <v>5.8800816419372495E-5</v>
      </c>
      <c r="Q290" s="92">
        <v>5.4031182782030393E-6</v>
      </c>
    </row>
    <row r="291" spans="2:17">
      <c r="B291" s="84" t="s">
        <v>4024</v>
      </c>
      <c r="C291" s="94" t="s">
        <v>3560</v>
      </c>
      <c r="D291" s="81">
        <v>7301</v>
      </c>
      <c r="E291" s="81"/>
      <c r="F291" s="81" t="s">
        <v>918</v>
      </c>
      <c r="G291" s="102">
        <v>43804</v>
      </c>
      <c r="H291" s="81"/>
      <c r="I291" s="91">
        <v>5.7200000000000006</v>
      </c>
      <c r="J291" s="94" t="s">
        <v>141</v>
      </c>
      <c r="K291" s="95">
        <v>4.7994000000000002E-2</v>
      </c>
      <c r="L291" s="95">
        <v>4.5200000000000011E-2</v>
      </c>
      <c r="M291" s="91">
        <v>2826975.28</v>
      </c>
      <c r="N291" s="93">
        <v>102.15</v>
      </c>
      <c r="O291" s="91">
        <v>9980.0822999999982</v>
      </c>
      <c r="P291" s="92">
        <v>9.0873987770093644E-4</v>
      </c>
      <c r="Q291" s="92">
        <v>8.3502735885828078E-5</v>
      </c>
    </row>
    <row r="292" spans="2:17">
      <c r="B292" s="84" t="s">
        <v>4024</v>
      </c>
      <c r="C292" s="94" t="s">
        <v>3560</v>
      </c>
      <c r="D292" s="81">
        <v>7336</v>
      </c>
      <c r="E292" s="81"/>
      <c r="F292" s="81" t="s">
        <v>918</v>
      </c>
      <c r="G292" s="102">
        <v>37536</v>
      </c>
      <c r="H292" s="81"/>
      <c r="I292" s="91">
        <v>5.7200000000000015</v>
      </c>
      <c r="J292" s="94" t="s">
        <v>141</v>
      </c>
      <c r="K292" s="95">
        <v>4.7994000000000002E-2</v>
      </c>
      <c r="L292" s="95">
        <v>4.9100000000000019E-2</v>
      </c>
      <c r="M292" s="91">
        <v>349214.58</v>
      </c>
      <c r="N292" s="93">
        <v>100</v>
      </c>
      <c r="O292" s="91">
        <v>1206.8855899999999</v>
      </c>
      <c r="P292" s="92">
        <v>1.09893388700374E-4</v>
      </c>
      <c r="Q292" s="92">
        <v>1.0097937635863163E-5</v>
      </c>
    </row>
    <row r="293" spans="2:17">
      <c r="B293" s="84" t="s">
        <v>4044</v>
      </c>
      <c r="C293" s="94" t="s">
        <v>3560</v>
      </c>
      <c r="D293" s="81">
        <v>7319</v>
      </c>
      <c r="E293" s="81"/>
      <c r="F293" s="81" t="s">
        <v>918</v>
      </c>
      <c r="G293" s="102">
        <v>37524</v>
      </c>
      <c r="H293" s="81"/>
      <c r="I293" s="91">
        <v>2.58</v>
      </c>
      <c r="J293" s="94" t="s">
        <v>141</v>
      </c>
      <c r="K293" s="95">
        <v>3.7089999999999998E-2</v>
      </c>
      <c r="L293" s="95">
        <v>3.6399999999999995E-2</v>
      </c>
      <c r="M293" s="91">
        <v>47918967.380000003</v>
      </c>
      <c r="N293" s="93">
        <v>100.66</v>
      </c>
      <c r="O293" s="91">
        <v>166700.95736</v>
      </c>
      <c r="P293" s="92">
        <v>1.5179013864841119E-2</v>
      </c>
      <c r="Q293" s="92">
        <v>1.3947766757741837E-3</v>
      </c>
    </row>
    <row r="294" spans="2:17">
      <c r="B294" s="84" t="s">
        <v>4044</v>
      </c>
      <c r="C294" s="94" t="s">
        <v>3560</v>
      </c>
      <c r="D294" s="81">
        <v>7320</v>
      </c>
      <c r="E294" s="81"/>
      <c r="F294" s="81" t="s">
        <v>918</v>
      </c>
      <c r="G294" s="102">
        <v>37525</v>
      </c>
      <c r="H294" s="81"/>
      <c r="I294" s="91">
        <v>2.5800000000000005</v>
      </c>
      <c r="J294" s="94" t="s">
        <v>141</v>
      </c>
      <c r="K294" s="95">
        <v>3.7089999999999998E-2</v>
      </c>
      <c r="L294" s="95">
        <v>3.6400000000000009E-2</v>
      </c>
      <c r="M294" s="91">
        <v>1462734.66</v>
      </c>
      <c r="N294" s="93">
        <v>100.65</v>
      </c>
      <c r="O294" s="91">
        <v>5088.0700699999998</v>
      </c>
      <c r="P294" s="92">
        <v>4.6329599638127188E-4</v>
      </c>
      <c r="Q294" s="92">
        <v>4.2571569898155735E-5</v>
      </c>
    </row>
    <row r="295" spans="2:17">
      <c r="B295" s="84" t="s">
        <v>4025</v>
      </c>
      <c r="C295" s="94" t="s">
        <v>3560</v>
      </c>
      <c r="D295" s="81" t="s">
        <v>3741</v>
      </c>
      <c r="E295" s="81"/>
      <c r="F295" s="81" t="s">
        <v>918</v>
      </c>
      <c r="G295" s="102">
        <v>42921</v>
      </c>
      <c r="H295" s="81"/>
      <c r="I295" s="91">
        <v>3.67</v>
      </c>
      <c r="J295" s="94" t="s">
        <v>141</v>
      </c>
      <c r="K295" s="95">
        <v>4.5548000000000005E-2</v>
      </c>
      <c r="L295" s="95">
        <v>5.33E-2</v>
      </c>
      <c r="M295" s="91">
        <v>11963976.810000001</v>
      </c>
      <c r="N295" s="93">
        <v>100.48</v>
      </c>
      <c r="O295" s="91">
        <v>41545.972759999997</v>
      </c>
      <c r="P295" s="92">
        <v>3.7829830526436483E-3</v>
      </c>
      <c r="Q295" s="92">
        <v>3.4761260340489259E-4</v>
      </c>
    </row>
    <row r="296" spans="2:17">
      <c r="B296" s="84" t="s">
        <v>4025</v>
      </c>
      <c r="C296" s="94" t="s">
        <v>3560</v>
      </c>
      <c r="D296" s="81">
        <v>6497</v>
      </c>
      <c r="E296" s="81"/>
      <c r="F296" s="81" t="s">
        <v>918</v>
      </c>
      <c r="G296" s="102">
        <v>43342</v>
      </c>
      <c r="H296" s="81"/>
      <c r="I296" s="91">
        <v>4.8199999999999994</v>
      </c>
      <c r="J296" s="94" t="s">
        <v>141</v>
      </c>
      <c r="K296" s="95">
        <v>4.5548000000000005E-2</v>
      </c>
      <c r="L296" s="95">
        <v>4.6599999999999996E-2</v>
      </c>
      <c r="M296" s="91">
        <v>2270794.92</v>
      </c>
      <c r="N296" s="93">
        <v>100.48</v>
      </c>
      <c r="O296" s="91">
        <v>7885.5371700000005</v>
      </c>
      <c r="P296" s="92">
        <v>7.1802033971924166E-4</v>
      </c>
      <c r="Q296" s="92">
        <v>6.5977805375852497E-5</v>
      </c>
    </row>
    <row r="297" spans="2:17">
      <c r="B297" s="84" t="s">
        <v>4026</v>
      </c>
      <c r="C297" s="94" t="s">
        <v>3560</v>
      </c>
      <c r="D297" s="81" t="s">
        <v>3742</v>
      </c>
      <c r="E297" s="81"/>
      <c r="F297" s="81" t="s">
        <v>918</v>
      </c>
      <c r="G297" s="102">
        <v>43079</v>
      </c>
      <c r="H297" s="81"/>
      <c r="I297" s="91">
        <v>3.2599999999999989</v>
      </c>
      <c r="J297" s="94" t="s">
        <v>141</v>
      </c>
      <c r="K297" s="95">
        <v>4.5419999999999995E-2</v>
      </c>
      <c r="L297" s="95">
        <v>4.6399999999999997E-2</v>
      </c>
      <c r="M297" s="91">
        <v>23780504.100000001</v>
      </c>
      <c r="N297" s="93">
        <v>100</v>
      </c>
      <c r="O297" s="91">
        <v>82185.419420000006</v>
      </c>
      <c r="P297" s="92">
        <v>7.483422054799186E-3</v>
      </c>
      <c r="Q297" s="92">
        <v>6.8764035858644851E-4</v>
      </c>
    </row>
    <row r="298" spans="2:17">
      <c r="B298" s="84" t="s">
        <v>4026</v>
      </c>
      <c r="C298" s="94" t="s">
        <v>3560</v>
      </c>
      <c r="D298" s="81">
        <v>6864</v>
      </c>
      <c r="E298" s="81"/>
      <c r="F298" s="81" t="s">
        <v>918</v>
      </c>
      <c r="G298" s="102">
        <v>43565</v>
      </c>
      <c r="H298" s="81"/>
      <c r="I298" s="91">
        <v>1.9000000000000004</v>
      </c>
      <c r="J298" s="94" t="s">
        <v>141</v>
      </c>
      <c r="K298" s="95">
        <v>4.5419999999999995E-2</v>
      </c>
      <c r="L298" s="95">
        <v>4.6799999999999994E-2</v>
      </c>
      <c r="M298" s="91">
        <v>10116946.789999999</v>
      </c>
      <c r="N298" s="93">
        <v>100</v>
      </c>
      <c r="O298" s="91">
        <v>34964.166939999996</v>
      </c>
      <c r="P298" s="92">
        <v>3.1836744261087633E-3</v>
      </c>
      <c r="Q298" s="92">
        <v>2.9254303819306398E-4</v>
      </c>
    </row>
    <row r="299" spans="2:17">
      <c r="B299" s="84" t="s">
        <v>4026</v>
      </c>
      <c r="C299" s="94" t="s">
        <v>3560</v>
      </c>
      <c r="D299" s="81">
        <v>6800</v>
      </c>
      <c r="E299" s="81"/>
      <c r="F299" s="81" t="s">
        <v>918</v>
      </c>
      <c r="G299" s="102">
        <v>37833</v>
      </c>
      <c r="H299" s="81"/>
      <c r="I299" s="91">
        <v>3.2199999999999993</v>
      </c>
      <c r="J299" s="94" t="s">
        <v>141</v>
      </c>
      <c r="K299" s="95">
        <v>4.5419999999999995E-2</v>
      </c>
      <c r="L299" s="95">
        <v>5.04E-2</v>
      </c>
      <c r="M299" s="91">
        <v>92438.78</v>
      </c>
      <c r="N299" s="93">
        <v>100</v>
      </c>
      <c r="O299" s="91">
        <v>319.46842000000004</v>
      </c>
      <c r="P299" s="92">
        <v>2.9089308504010182E-5</v>
      </c>
      <c r="Q299" s="92">
        <v>2.6729726566606374E-6</v>
      </c>
    </row>
    <row r="300" spans="2:17">
      <c r="B300" s="84" t="s">
        <v>4026</v>
      </c>
      <c r="C300" s="94" t="s">
        <v>3560</v>
      </c>
      <c r="D300" s="81">
        <v>6783</v>
      </c>
      <c r="E300" s="81"/>
      <c r="F300" s="81" t="s">
        <v>918</v>
      </c>
      <c r="G300" s="102">
        <v>43521</v>
      </c>
      <c r="H300" s="81"/>
      <c r="I300" s="91">
        <v>3.2199999999999998</v>
      </c>
      <c r="J300" s="94" t="s">
        <v>141</v>
      </c>
      <c r="K300" s="95">
        <v>4.5419999999999995E-2</v>
      </c>
      <c r="L300" s="95">
        <v>5.0399999999999993E-2</v>
      </c>
      <c r="M300" s="91">
        <v>738471.54</v>
      </c>
      <c r="N300" s="93">
        <v>100</v>
      </c>
      <c r="O300" s="91">
        <v>2552.1575400000002</v>
      </c>
      <c r="P300" s="92">
        <v>2.3238759571883724E-4</v>
      </c>
      <c r="Q300" s="92">
        <v>2.1353745449738901E-5</v>
      </c>
    </row>
    <row r="301" spans="2:17">
      <c r="B301" s="84" t="s">
        <v>4027</v>
      </c>
      <c r="C301" s="94" t="s">
        <v>3560</v>
      </c>
      <c r="D301" s="81">
        <v>6438</v>
      </c>
      <c r="E301" s="81"/>
      <c r="F301" s="81" t="s">
        <v>918</v>
      </c>
      <c r="G301" s="102">
        <v>43304</v>
      </c>
      <c r="H301" s="81"/>
      <c r="I301" s="91">
        <v>4.6100000000000012</v>
      </c>
      <c r="J301" s="94" t="s">
        <v>143</v>
      </c>
      <c r="K301" s="95">
        <v>1.8600000000000002E-2</v>
      </c>
      <c r="L301" s="95">
        <v>2.0500000000000004E-2</v>
      </c>
      <c r="M301" s="91">
        <v>37161704.299999997</v>
      </c>
      <c r="N301" s="93">
        <v>100.01</v>
      </c>
      <c r="O301" s="91">
        <v>144134.92885</v>
      </c>
      <c r="P301" s="92">
        <v>1.3124256261452092E-2</v>
      </c>
      <c r="Q301" s="92">
        <v>1.2059681006522534E-3</v>
      </c>
    </row>
    <row r="302" spans="2:17">
      <c r="B302" s="84" t="s">
        <v>4045</v>
      </c>
      <c r="C302" s="94" t="s">
        <v>3560</v>
      </c>
      <c r="D302" s="81">
        <v>7323</v>
      </c>
      <c r="E302" s="81"/>
      <c r="F302" s="81" t="s">
        <v>918</v>
      </c>
      <c r="G302" s="102">
        <v>37530</v>
      </c>
      <c r="H302" s="81"/>
      <c r="I302" s="91">
        <v>3.8100000000000005</v>
      </c>
      <c r="J302" s="94" t="s">
        <v>141</v>
      </c>
      <c r="K302" s="95">
        <v>5.7054000000000001E-2</v>
      </c>
      <c r="L302" s="95">
        <v>5.8100000000000006E-2</v>
      </c>
      <c r="M302" s="91">
        <v>4211128.97</v>
      </c>
      <c r="N302" s="93">
        <v>100</v>
      </c>
      <c r="O302" s="91">
        <v>14553.661500000002</v>
      </c>
      <c r="P302" s="92">
        <v>1.3251887283144781E-3</v>
      </c>
      <c r="Q302" s="92">
        <v>1.2176959226140299E-4</v>
      </c>
    </row>
    <row r="303" spans="2:17">
      <c r="B303" s="84" t="s">
        <v>4045</v>
      </c>
      <c r="C303" s="94" t="s">
        <v>3560</v>
      </c>
      <c r="D303" s="81">
        <v>7324</v>
      </c>
      <c r="E303" s="81"/>
      <c r="F303" s="81" t="s">
        <v>918</v>
      </c>
      <c r="G303" s="102">
        <v>37530</v>
      </c>
      <c r="H303" s="81"/>
      <c r="I303" s="91">
        <v>3.8000000000000007</v>
      </c>
      <c r="J303" s="94" t="s">
        <v>141</v>
      </c>
      <c r="K303" s="95">
        <v>5.9271000000000004E-2</v>
      </c>
      <c r="L303" s="95">
        <v>5.6099999999999983E-2</v>
      </c>
      <c r="M303" s="91">
        <v>4284829.43</v>
      </c>
      <c r="N303" s="93">
        <v>100</v>
      </c>
      <c r="O303" s="91">
        <v>14808.3703</v>
      </c>
      <c r="P303" s="92">
        <v>1.3483813270129229E-3</v>
      </c>
      <c r="Q303" s="92">
        <v>1.2390072515338285E-4</v>
      </c>
    </row>
    <row r="304" spans="2:17">
      <c r="B304" s="84" t="s">
        <v>4045</v>
      </c>
      <c r="C304" s="94" t="s">
        <v>3560</v>
      </c>
      <c r="D304" s="81">
        <v>7325</v>
      </c>
      <c r="E304" s="81"/>
      <c r="F304" s="81" t="s">
        <v>918</v>
      </c>
      <c r="G304" s="102">
        <v>43822</v>
      </c>
      <c r="H304" s="81"/>
      <c r="I304" s="91">
        <v>3.8000000000000003</v>
      </c>
      <c r="J304" s="94" t="s">
        <v>141</v>
      </c>
      <c r="K304" s="95">
        <v>5.9138000000000003E-2</v>
      </c>
      <c r="L304" s="95">
        <v>5.6799999999999989E-2</v>
      </c>
      <c r="M304" s="91">
        <v>4284829.43</v>
      </c>
      <c r="N304" s="93">
        <v>100</v>
      </c>
      <c r="O304" s="91">
        <v>14808.37097</v>
      </c>
      <c r="P304" s="92">
        <v>1.3483813880200066E-3</v>
      </c>
      <c r="Q304" s="92">
        <v>1.2390073075923172E-4</v>
      </c>
    </row>
    <row r="305" spans="2:17">
      <c r="B305" s="84" t="s">
        <v>4028</v>
      </c>
      <c r="C305" s="94" t="s">
        <v>3560</v>
      </c>
      <c r="D305" s="81">
        <v>7056</v>
      </c>
      <c r="E305" s="81"/>
      <c r="F305" s="81" t="s">
        <v>918</v>
      </c>
      <c r="G305" s="102">
        <v>43664</v>
      </c>
      <c r="H305" s="81"/>
      <c r="I305" s="91">
        <v>1.1400000000000001</v>
      </c>
      <c r="J305" s="94" t="s">
        <v>141</v>
      </c>
      <c r="K305" s="95">
        <v>3.6840000000000005E-2</v>
      </c>
      <c r="L305" s="95">
        <v>3.4200000000000008E-2</v>
      </c>
      <c r="M305" s="91">
        <v>32383162.270000003</v>
      </c>
      <c r="N305" s="93">
        <v>100.76</v>
      </c>
      <c r="O305" s="91">
        <v>112766.77562999999</v>
      </c>
      <c r="P305" s="92">
        <v>1.0268018119924236E-2</v>
      </c>
      <c r="Q305" s="92">
        <v>9.4351268848036698E-4</v>
      </c>
    </row>
    <row r="306" spans="2:17">
      <c r="B306" s="84" t="s">
        <v>4028</v>
      </c>
      <c r="C306" s="94" t="s">
        <v>3560</v>
      </c>
      <c r="D306" s="81">
        <v>7296</v>
      </c>
      <c r="E306" s="81"/>
      <c r="F306" s="81" t="s">
        <v>918</v>
      </c>
      <c r="G306" s="102">
        <v>37504</v>
      </c>
      <c r="H306" s="81"/>
      <c r="I306" s="91">
        <v>1.1400000000000001</v>
      </c>
      <c r="J306" s="94" t="s">
        <v>141</v>
      </c>
      <c r="K306" s="95">
        <v>3.6840000000000005E-2</v>
      </c>
      <c r="L306" s="95">
        <v>3.4100000000000005E-2</v>
      </c>
      <c r="M306" s="91">
        <v>138296.01</v>
      </c>
      <c r="N306" s="93">
        <v>100.76</v>
      </c>
      <c r="O306" s="91">
        <v>481.58338999999989</v>
      </c>
      <c r="P306" s="92">
        <v>4.3850743688897474E-5</v>
      </c>
      <c r="Q306" s="92">
        <v>4.029378657746313E-6</v>
      </c>
    </row>
    <row r="307" spans="2:17">
      <c r="B307" s="84" t="s">
        <v>4029</v>
      </c>
      <c r="C307" s="94" t="s">
        <v>3560</v>
      </c>
      <c r="D307" s="81">
        <v>6588</v>
      </c>
      <c r="E307" s="81"/>
      <c r="F307" s="81" t="s">
        <v>918</v>
      </c>
      <c r="G307" s="102">
        <v>43397</v>
      </c>
      <c r="H307" s="81"/>
      <c r="I307" s="91">
        <v>0.52000000000000013</v>
      </c>
      <c r="J307" s="94" t="s">
        <v>141</v>
      </c>
      <c r="K307" s="95">
        <v>3.5110000000000002E-2</v>
      </c>
      <c r="L307" s="95">
        <v>3.450000000000001E-2</v>
      </c>
      <c r="M307" s="91">
        <v>33040264.399999999</v>
      </c>
      <c r="N307" s="93">
        <v>100.31</v>
      </c>
      <c r="O307" s="91">
        <v>114541.13836999997</v>
      </c>
      <c r="P307" s="92">
        <v>1.0429583338614335E-2</v>
      </c>
      <c r="Q307" s="92">
        <v>9.5835867259052535E-4</v>
      </c>
    </row>
    <row r="308" spans="2:17">
      <c r="B308" s="84" t="s">
        <v>4030</v>
      </c>
      <c r="C308" s="94" t="s">
        <v>3560</v>
      </c>
      <c r="D308" s="81" t="s">
        <v>3743</v>
      </c>
      <c r="E308" s="81"/>
      <c r="F308" s="81" t="s">
        <v>918</v>
      </c>
      <c r="G308" s="102">
        <v>43051</v>
      </c>
      <c r="H308" s="81"/>
      <c r="I308" s="91">
        <v>2.3699999999999997</v>
      </c>
      <c r="J308" s="94" t="s">
        <v>141</v>
      </c>
      <c r="K308" s="95">
        <v>4.5494000000000007E-2</v>
      </c>
      <c r="L308" s="95">
        <v>4.6499999999999993E-2</v>
      </c>
      <c r="M308" s="91">
        <v>20350066.379999999</v>
      </c>
      <c r="N308" s="93">
        <v>100</v>
      </c>
      <c r="O308" s="91">
        <v>70329.827449999997</v>
      </c>
      <c r="P308" s="92">
        <v>6.4039069893883516E-3</v>
      </c>
      <c r="Q308" s="92">
        <v>5.8844534843697756E-4</v>
      </c>
    </row>
    <row r="309" spans="2:17">
      <c r="B309" s="84" t="s">
        <v>4032</v>
      </c>
      <c r="C309" s="94" t="s">
        <v>3560</v>
      </c>
      <c r="D309" s="81">
        <v>6524</v>
      </c>
      <c r="E309" s="81"/>
      <c r="F309" s="81" t="s">
        <v>918</v>
      </c>
      <c r="G309" s="102">
        <v>43357</v>
      </c>
      <c r="H309" s="81"/>
      <c r="I309" s="91">
        <v>7.2099999999999982</v>
      </c>
      <c r="J309" s="94" t="s">
        <v>144</v>
      </c>
      <c r="K309" s="95">
        <v>2.8268000000000001E-2</v>
      </c>
      <c r="L309" s="95">
        <v>3.1999999999999994E-2</v>
      </c>
      <c r="M309" s="91">
        <v>5005658.8999999994</v>
      </c>
      <c r="N309" s="93">
        <v>100.68</v>
      </c>
      <c r="O309" s="91">
        <v>22979.50819</v>
      </c>
      <c r="P309" s="92">
        <v>2.0924071399900453E-3</v>
      </c>
      <c r="Q309" s="92">
        <v>1.9226813421927328E-4</v>
      </c>
    </row>
    <row r="310" spans="2:17">
      <c r="B310" s="84" t="s">
        <v>4032</v>
      </c>
      <c r="C310" s="94" t="s">
        <v>3560</v>
      </c>
      <c r="D310" s="81" t="s">
        <v>3746</v>
      </c>
      <c r="E310" s="81"/>
      <c r="F310" s="81" t="s">
        <v>918</v>
      </c>
      <c r="G310" s="102">
        <v>42891</v>
      </c>
      <c r="H310" s="81"/>
      <c r="I310" s="91">
        <v>7.2100000000000017</v>
      </c>
      <c r="J310" s="94" t="s">
        <v>144</v>
      </c>
      <c r="K310" s="95">
        <v>2.8268000000000001E-2</v>
      </c>
      <c r="L310" s="95">
        <v>3.2000000000000008E-2</v>
      </c>
      <c r="M310" s="91">
        <v>14647004.389999997</v>
      </c>
      <c r="N310" s="93">
        <v>100.68</v>
      </c>
      <c r="O310" s="91">
        <v>67240.090619999988</v>
      </c>
      <c r="P310" s="92">
        <v>6.1225699237589136E-3</v>
      </c>
      <c r="Q310" s="92">
        <v>5.6259371007201075E-4</v>
      </c>
    </row>
    <row r="311" spans="2:17">
      <c r="B311" s="84" t="s">
        <v>4033</v>
      </c>
      <c r="C311" s="94" t="s">
        <v>3560</v>
      </c>
      <c r="D311" s="81">
        <v>6781</v>
      </c>
      <c r="E311" s="81"/>
      <c r="F311" s="81" t="s">
        <v>918</v>
      </c>
      <c r="G311" s="102">
        <v>43517</v>
      </c>
      <c r="H311" s="81"/>
      <c r="I311" s="91">
        <v>0.69</v>
      </c>
      <c r="J311" s="94" t="s">
        <v>141</v>
      </c>
      <c r="K311" s="95">
        <v>4.011E-2</v>
      </c>
      <c r="L311" s="95">
        <v>3.7399999999999996E-2</v>
      </c>
      <c r="M311" s="91">
        <v>36283113.090000004</v>
      </c>
      <c r="N311" s="93">
        <v>100.53</v>
      </c>
      <c r="O311" s="91">
        <v>126059.02726</v>
      </c>
      <c r="P311" s="92">
        <v>1.1478348732189456E-2</v>
      </c>
      <c r="Q311" s="92">
        <v>1.0547281418026165E-3</v>
      </c>
    </row>
    <row r="312" spans="2:17">
      <c r="B312" s="84" t="s">
        <v>4033</v>
      </c>
      <c r="C312" s="94" t="s">
        <v>3560</v>
      </c>
      <c r="D312" s="81">
        <v>6888</v>
      </c>
      <c r="E312" s="81"/>
      <c r="F312" s="81" t="s">
        <v>918</v>
      </c>
      <c r="G312" s="102">
        <v>43584</v>
      </c>
      <c r="H312" s="81"/>
      <c r="I312" s="91">
        <v>0.69000000000000006</v>
      </c>
      <c r="J312" s="94" t="s">
        <v>141</v>
      </c>
      <c r="K312" s="95">
        <v>4.011E-2</v>
      </c>
      <c r="L312" s="95">
        <v>3.7400000000000003E-2</v>
      </c>
      <c r="M312" s="91">
        <v>49053.45</v>
      </c>
      <c r="N312" s="93">
        <v>100.53</v>
      </c>
      <c r="O312" s="91">
        <v>170.42721999999998</v>
      </c>
      <c r="P312" s="92">
        <v>1.5518310010300274E-5</v>
      </c>
      <c r="Q312" s="92">
        <v>1.4259540865124847E-6</v>
      </c>
    </row>
    <row r="313" spans="2:17">
      <c r="B313" s="84" t="s">
        <v>4033</v>
      </c>
      <c r="C313" s="94" t="s">
        <v>3560</v>
      </c>
      <c r="D313" s="81">
        <v>6952</v>
      </c>
      <c r="E313" s="81"/>
      <c r="F313" s="81" t="s">
        <v>918</v>
      </c>
      <c r="G313" s="102">
        <v>43627</v>
      </c>
      <c r="H313" s="81"/>
      <c r="I313" s="91">
        <v>0.69</v>
      </c>
      <c r="J313" s="94" t="s">
        <v>141</v>
      </c>
      <c r="K313" s="95">
        <v>4.011E-2</v>
      </c>
      <c r="L313" s="95">
        <v>3.740000000000001E-2</v>
      </c>
      <c r="M313" s="91">
        <v>55210.749999999993</v>
      </c>
      <c r="N313" s="93">
        <v>100.53</v>
      </c>
      <c r="O313" s="91">
        <v>191.81960999999998</v>
      </c>
      <c r="P313" s="92">
        <v>1.7466201549464311E-5</v>
      </c>
      <c r="Q313" s="92">
        <v>1.604942900275737E-6</v>
      </c>
    </row>
    <row r="314" spans="2:17">
      <c r="B314" s="84" t="s">
        <v>4033</v>
      </c>
      <c r="C314" s="94" t="s">
        <v>3560</v>
      </c>
      <c r="D314" s="81">
        <v>7033</v>
      </c>
      <c r="E314" s="81"/>
      <c r="F314" s="81" t="s">
        <v>918</v>
      </c>
      <c r="G314" s="102">
        <v>43658</v>
      </c>
      <c r="H314" s="81"/>
      <c r="I314" s="91">
        <v>0.69000000000000017</v>
      </c>
      <c r="J314" s="94" t="s">
        <v>141</v>
      </c>
      <c r="K314" s="95">
        <v>4.011E-2</v>
      </c>
      <c r="L314" s="95">
        <v>3.740000000000001E-2</v>
      </c>
      <c r="M314" s="91">
        <v>95503.27</v>
      </c>
      <c r="N314" s="93">
        <v>100.53</v>
      </c>
      <c r="O314" s="91">
        <v>331.80862999999994</v>
      </c>
      <c r="P314" s="92">
        <v>3.0212950633314443E-5</v>
      </c>
      <c r="Q314" s="92">
        <v>2.7762224361144247E-6</v>
      </c>
    </row>
    <row r="315" spans="2:17">
      <c r="B315" s="84" t="s">
        <v>4033</v>
      </c>
      <c r="C315" s="94" t="s">
        <v>3560</v>
      </c>
      <c r="D315" s="81">
        <v>7083</v>
      </c>
      <c r="E315" s="81"/>
      <c r="F315" s="81" t="s">
        <v>918</v>
      </c>
      <c r="G315" s="102">
        <v>43682</v>
      </c>
      <c r="H315" s="81"/>
      <c r="I315" s="91">
        <v>0.69</v>
      </c>
      <c r="J315" s="94" t="s">
        <v>141</v>
      </c>
      <c r="K315" s="95">
        <v>4.011E-2</v>
      </c>
      <c r="L315" s="95">
        <v>3.7400000000000003E-2</v>
      </c>
      <c r="M315" s="91">
        <v>41907.240000000005</v>
      </c>
      <c r="N315" s="93">
        <v>100.53</v>
      </c>
      <c r="O315" s="91">
        <v>145.59899999999999</v>
      </c>
      <c r="P315" s="92">
        <v>1.3257567771097304E-5</v>
      </c>
      <c r="Q315" s="92">
        <v>1.218217894078958E-6</v>
      </c>
    </row>
    <row r="316" spans="2:17">
      <c r="B316" s="84" t="s">
        <v>4033</v>
      </c>
      <c r="C316" s="94" t="s">
        <v>3560</v>
      </c>
      <c r="D316" s="81" t="s">
        <v>3747</v>
      </c>
      <c r="E316" s="81"/>
      <c r="F316" s="81" t="s">
        <v>918</v>
      </c>
      <c r="G316" s="102">
        <v>43721</v>
      </c>
      <c r="H316" s="81"/>
      <c r="I316" s="91">
        <v>0.68999999999999984</v>
      </c>
      <c r="J316" s="94" t="s">
        <v>141</v>
      </c>
      <c r="K316" s="95">
        <v>4.011E-2</v>
      </c>
      <c r="L316" s="95">
        <v>3.7399999999999996E-2</v>
      </c>
      <c r="M316" s="91">
        <v>63196.36</v>
      </c>
      <c r="N316" s="93">
        <v>100.53</v>
      </c>
      <c r="O316" s="91">
        <v>219.56418000000005</v>
      </c>
      <c r="P316" s="92">
        <v>1.9992493055964727E-5</v>
      </c>
      <c r="Q316" s="92">
        <v>1.8370800141125513E-6</v>
      </c>
    </row>
    <row r="317" spans="2:17">
      <c r="B317" s="84" t="s">
        <v>4033</v>
      </c>
      <c r="C317" s="94" t="s">
        <v>3560</v>
      </c>
      <c r="D317" s="81" t="s">
        <v>3748</v>
      </c>
      <c r="E317" s="81"/>
      <c r="F317" s="81" t="s">
        <v>918</v>
      </c>
      <c r="G317" s="102">
        <v>43749</v>
      </c>
      <c r="H317" s="81"/>
      <c r="I317" s="91">
        <v>0.69000000000000006</v>
      </c>
      <c r="J317" s="94" t="s">
        <v>141</v>
      </c>
      <c r="K317" s="95">
        <v>4.011E-2</v>
      </c>
      <c r="L317" s="95">
        <v>3.7400000000000003E-2</v>
      </c>
      <c r="M317" s="91">
        <v>199708.95</v>
      </c>
      <c r="N317" s="93">
        <v>100.53</v>
      </c>
      <c r="O317" s="91">
        <v>693.85212999999999</v>
      </c>
      <c r="P317" s="92">
        <v>6.3178947908950047E-5</v>
      </c>
      <c r="Q317" s="92">
        <v>5.8054181732759118E-6</v>
      </c>
    </row>
    <row r="318" spans="2:17">
      <c r="B318" s="84" t="s">
        <v>4033</v>
      </c>
      <c r="C318" s="94" t="s">
        <v>3560</v>
      </c>
      <c r="D318" s="81" t="s">
        <v>3749</v>
      </c>
      <c r="E318" s="81"/>
      <c r="F318" s="81" t="s">
        <v>918</v>
      </c>
      <c r="G318" s="102">
        <v>43784</v>
      </c>
      <c r="H318" s="81"/>
      <c r="I318" s="91">
        <v>0.69000000000000006</v>
      </c>
      <c r="J318" s="94" t="s">
        <v>141</v>
      </c>
      <c r="K318" s="95">
        <v>4.011E-2</v>
      </c>
      <c r="L318" s="95">
        <v>3.740000000000001E-2</v>
      </c>
      <c r="M318" s="91">
        <v>163354.68999999997</v>
      </c>
      <c r="N318" s="93">
        <v>100.53</v>
      </c>
      <c r="O318" s="91">
        <v>567.54592999999988</v>
      </c>
      <c r="P318" s="92">
        <v>5.1678092776636141E-5</v>
      </c>
      <c r="Q318" s="92">
        <v>4.7486219523326643E-6</v>
      </c>
    </row>
    <row r="319" spans="2:17">
      <c r="B319" s="84" t="s">
        <v>4034</v>
      </c>
      <c r="C319" s="94" t="s">
        <v>3560</v>
      </c>
      <c r="D319" s="81">
        <v>7334</v>
      </c>
      <c r="E319" s="81"/>
      <c r="F319" s="81" t="s">
        <v>918</v>
      </c>
      <c r="G319" s="102">
        <v>43829</v>
      </c>
      <c r="H319" s="81"/>
      <c r="I319" s="91">
        <v>3.18</v>
      </c>
      <c r="J319" s="94" t="s">
        <v>141</v>
      </c>
      <c r="K319" s="95">
        <v>4.5663999999999996E-2</v>
      </c>
      <c r="L319" s="95">
        <v>4.0399999999999998E-2</v>
      </c>
      <c r="M319" s="91">
        <v>2030343.6</v>
      </c>
      <c r="N319" s="93">
        <v>101.97</v>
      </c>
      <c r="O319" s="91">
        <v>7155.0954900000006</v>
      </c>
      <c r="P319" s="92">
        <v>6.5150971756226133E-4</v>
      </c>
      <c r="Q319" s="92">
        <v>5.9866244684109446E-5</v>
      </c>
    </row>
    <row r="320" spans="2:17">
      <c r="B320" s="84" t="s">
        <v>4034</v>
      </c>
      <c r="C320" s="94" t="s">
        <v>3560</v>
      </c>
      <c r="D320" s="81">
        <v>6989</v>
      </c>
      <c r="E320" s="81"/>
      <c r="F320" s="81" t="s">
        <v>918</v>
      </c>
      <c r="G320" s="102">
        <v>43636</v>
      </c>
      <c r="H320" s="81"/>
      <c r="I320" s="91">
        <v>3.1700000000000004</v>
      </c>
      <c r="J320" s="94" t="s">
        <v>141</v>
      </c>
      <c r="K320" s="95">
        <v>4.4410999999999999E-2</v>
      </c>
      <c r="L320" s="95">
        <v>4.0500000000000015E-2</v>
      </c>
      <c r="M320" s="91">
        <v>1065098.28</v>
      </c>
      <c r="N320" s="93">
        <v>102.28</v>
      </c>
      <c r="O320" s="91">
        <v>3764.9061599999991</v>
      </c>
      <c r="P320" s="92">
        <v>3.4281484466254373E-4</v>
      </c>
      <c r="Q320" s="92">
        <v>3.1500738697656544E-5</v>
      </c>
    </row>
    <row r="321" spans="2:17">
      <c r="B321" s="84" t="s">
        <v>4034</v>
      </c>
      <c r="C321" s="94" t="s">
        <v>3560</v>
      </c>
      <c r="D321" s="81">
        <v>7051</v>
      </c>
      <c r="E321" s="81"/>
      <c r="F321" s="81" t="s">
        <v>918</v>
      </c>
      <c r="G321" s="102">
        <v>43669</v>
      </c>
      <c r="H321" s="81"/>
      <c r="I321" s="91">
        <v>3.17</v>
      </c>
      <c r="J321" s="94" t="s">
        <v>141</v>
      </c>
      <c r="K321" s="95">
        <v>4.4410999999999999E-2</v>
      </c>
      <c r="L321" s="95">
        <v>4.0500000000000001E-2</v>
      </c>
      <c r="M321" s="91">
        <v>698970.75</v>
      </c>
      <c r="N321" s="93">
        <v>102.28</v>
      </c>
      <c r="O321" s="91">
        <v>2470.7196600000002</v>
      </c>
      <c r="P321" s="92">
        <v>2.2497224112687927E-4</v>
      </c>
      <c r="Q321" s="92">
        <v>2.0672359707585076E-5</v>
      </c>
    </row>
    <row r="322" spans="2:17">
      <c r="B322" s="84" t="s">
        <v>4034</v>
      </c>
      <c r="C322" s="94" t="s">
        <v>3560</v>
      </c>
      <c r="D322" s="81">
        <v>7132</v>
      </c>
      <c r="E322" s="81"/>
      <c r="F322" s="81" t="s">
        <v>918</v>
      </c>
      <c r="G322" s="102">
        <v>37369</v>
      </c>
      <c r="H322" s="81"/>
      <c r="I322" s="91">
        <v>3.1700000000000004</v>
      </c>
      <c r="J322" s="94" t="s">
        <v>141</v>
      </c>
      <c r="K322" s="95">
        <v>4.4410999999999999E-2</v>
      </c>
      <c r="L322" s="95">
        <v>4.0500000000000001E-2</v>
      </c>
      <c r="M322" s="91">
        <v>1564363.1</v>
      </c>
      <c r="N322" s="93">
        <v>102.28</v>
      </c>
      <c r="O322" s="91">
        <v>5529.7059200000003</v>
      </c>
      <c r="P322" s="92">
        <v>5.0350930287047292E-4</v>
      </c>
      <c r="Q322" s="92">
        <v>4.6266709941265722E-5</v>
      </c>
    </row>
    <row r="323" spans="2:17">
      <c r="B323" s="84" t="s">
        <v>4034</v>
      </c>
      <c r="C323" s="94" t="s">
        <v>3560</v>
      </c>
      <c r="D323" s="81">
        <v>7238</v>
      </c>
      <c r="E323" s="81"/>
      <c r="F323" s="81" t="s">
        <v>918</v>
      </c>
      <c r="G323" s="102">
        <v>37466</v>
      </c>
      <c r="H323" s="81"/>
      <c r="I323" s="91">
        <v>3.17</v>
      </c>
      <c r="J323" s="94" t="s">
        <v>141</v>
      </c>
      <c r="K323" s="95">
        <v>4.4410999999999999E-2</v>
      </c>
      <c r="L323" s="95">
        <v>4.0500000000000001E-2</v>
      </c>
      <c r="M323" s="91">
        <v>931961</v>
      </c>
      <c r="N323" s="93">
        <v>102.28</v>
      </c>
      <c r="O323" s="91">
        <v>3294.2928700000002</v>
      </c>
      <c r="P323" s="92">
        <v>2.9996298725861885E-4</v>
      </c>
      <c r="Q323" s="92">
        <v>2.7563146193110715E-5</v>
      </c>
    </row>
    <row r="324" spans="2:17">
      <c r="B324" s="84" t="s">
        <v>4034</v>
      </c>
      <c r="C324" s="94" t="s">
        <v>3560</v>
      </c>
      <c r="D324" s="81">
        <v>6556</v>
      </c>
      <c r="E324" s="81"/>
      <c r="F324" s="81" t="s">
        <v>918</v>
      </c>
      <c r="G324" s="102">
        <v>43383</v>
      </c>
      <c r="H324" s="81"/>
      <c r="I324" s="91">
        <v>3.17</v>
      </c>
      <c r="J324" s="94" t="s">
        <v>141</v>
      </c>
      <c r="K324" s="95">
        <v>4.4410999999999999E-2</v>
      </c>
      <c r="L324" s="95">
        <v>4.0500000000000001E-2</v>
      </c>
      <c r="M324" s="91">
        <v>9810913.8499999996</v>
      </c>
      <c r="N324" s="93">
        <v>102.28</v>
      </c>
      <c r="O324" s="91">
        <v>34679.588250000001</v>
      </c>
      <c r="P324" s="92">
        <v>3.157762014149306E-3</v>
      </c>
      <c r="Q324" s="92">
        <v>2.9016198576528948E-4</v>
      </c>
    </row>
    <row r="325" spans="2:17">
      <c r="B325" s="84" t="s">
        <v>4034</v>
      </c>
      <c r="C325" s="94" t="s">
        <v>3560</v>
      </c>
      <c r="D325" s="81">
        <v>6708</v>
      </c>
      <c r="E325" s="81"/>
      <c r="F325" s="81" t="s">
        <v>918</v>
      </c>
      <c r="G325" s="102">
        <v>43480</v>
      </c>
      <c r="H325" s="81"/>
      <c r="I325" s="91">
        <v>3.17</v>
      </c>
      <c r="J325" s="94" t="s">
        <v>141</v>
      </c>
      <c r="K325" s="95">
        <v>4.4410999999999999E-2</v>
      </c>
      <c r="L325" s="95">
        <v>4.0500000000000001E-2</v>
      </c>
      <c r="M325" s="91">
        <v>665686.42999999993</v>
      </c>
      <c r="N325" s="93">
        <v>102.28</v>
      </c>
      <c r="O325" s="91">
        <v>2353.06639</v>
      </c>
      <c r="P325" s="92">
        <v>2.1425928155630383E-4</v>
      </c>
      <c r="Q325" s="92">
        <v>1.9687962020712891E-5</v>
      </c>
    </row>
    <row r="326" spans="2:17">
      <c r="B326" s="84" t="s">
        <v>4034</v>
      </c>
      <c r="C326" s="94" t="s">
        <v>3560</v>
      </c>
      <c r="D326" s="81">
        <v>6793</v>
      </c>
      <c r="E326" s="81"/>
      <c r="F326" s="81" t="s">
        <v>918</v>
      </c>
      <c r="G326" s="102">
        <v>43529</v>
      </c>
      <c r="H326" s="81"/>
      <c r="I326" s="91">
        <v>3.16</v>
      </c>
      <c r="J326" s="94" t="s">
        <v>141</v>
      </c>
      <c r="K326" s="95">
        <v>4.4410999999999999E-2</v>
      </c>
      <c r="L326" s="95">
        <v>4.2500000000000003E-2</v>
      </c>
      <c r="M326" s="91">
        <v>1031813.9600000002</v>
      </c>
      <c r="N326" s="93">
        <v>102.28</v>
      </c>
      <c r="O326" s="91">
        <v>3647.2528299999999</v>
      </c>
      <c r="P326" s="92">
        <v>3.3210187962864744E-4</v>
      </c>
      <c r="Q326" s="92">
        <v>3.0516340508768053E-5</v>
      </c>
    </row>
    <row r="327" spans="2:17">
      <c r="B327" s="84" t="s">
        <v>4034</v>
      </c>
      <c r="C327" s="94" t="s">
        <v>3560</v>
      </c>
      <c r="D327" s="81">
        <v>6871</v>
      </c>
      <c r="E327" s="81"/>
      <c r="F327" s="81" t="s">
        <v>918</v>
      </c>
      <c r="G327" s="102">
        <v>43570</v>
      </c>
      <c r="H327" s="81"/>
      <c r="I327" s="91">
        <v>3.1700000000000004</v>
      </c>
      <c r="J327" s="94" t="s">
        <v>141</v>
      </c>
      <c r="K327" s="95">
        <v>4.4410999999999999E-2</v>
      </c>
      <c r="L327" s="95">
        <v>4.0500000000000008E-2</v>
      </c>
      <c r="M327" s="91">
        <v>765539.3899999999</v>
      </c>
      <c r="N327" s="93">
        <v>102.28</v>
      </c>
      <c r="O327" s="91">
        <v>2706.0263399999999</v>
      </c>
      <c r="P327" s="92">
        <v>2.4639817301577894E-4</v>
      </c>
      <c r="Q327" s="92">
        <v>2.2641156252700847E-5</v>
      </c>
    </row>
    <row r="328" spans="2:17">
      <c r="B328" s="84" t="s">
        <v>4034</v>
      </c>
      <c r="C328" s="94" t="s">
        <v>3560</v>
      </c>
      <c r="D328" s="81">
        <v>6915</v>
      </c>
      <c r="E328" s="81"/>
      <c r="F328" s="81" t="s">
        <v>918</v>
      </c>
      <c r="G328" s="102">
        <v>43608</v>
      </c>
      <c r="H328" s="81"/>
      <c r="I328" s="91">
        <v>3.1700000000000004</v>
      </c>
      <c r="J328" s="94" t="s">
        <v>141</v>
      </c>
      <c r="K328" s="95">
        <v>4.4410999999999999E-2</v>
      </c>
      <c r="L328" s="95">
        <v>4.0500000000000001E-2</v>
      </c>
      <c r="M328" s="91">
        <v>1031813.9600000002</v>
      </c>
      <c r="N328" s="93">
        <v>102.28</v>
      </c>
      <c r="O328" s="91">
        <v>3647.2528199999997</v>
      </c>
      <c r="P328" s="92">
        <v>3.321018787180939E-4</v>
      </c>
      <c r="Q328" s="92">
        <v>3.0516340425098667E-5</v>
      </c>
    </row>
    <row r="329" spans="2:17">
      <c r="B329" s="84" t="s">
        <v>4035</v>
      </c>
      <c r="C329" s="94" t="s">
        <v>3560</v>
      </c>
      <c r="D329" s="81">
        <v>6826</v>
      </c>
      <c r="E329" s="81"/>
      <c r="F329" s="81" t="s">
        <v>918</v>
      </c>
      <c r="G329" s="102">
        <v>43550</v>
      </c>
      <c r="H329" s="81"/>
      <c r="I329" s="91">
        <v>4.51</v>
      </c>
      <c r="J329" s="94" t="s">
        <v>141</v>
      </c>
      <c r="K329" s="95">
        <v>4.5494000000000007E-2</v>
      </c>
      <c r="L329" s="95">
        <v>4.1900000000000007E-2</v>
      </c>
      <c r="M329" s="91">
        <v>21279831.199999999</v>
      </c>
      <c r="N329" s="93">
        <v>102.36</v>
      </c>
      <c r="O329" s="91">
        <v>75278.711580000003</v>
      </c>
      <c r="P329" s="92">
        <v>6.8545293614155145E-3</v>
      </c>
      <c r="Q329" s="92">
        <v>6.298523581203503E-4</v>
      </c>
    </row>
    <row r="330" spans="2:17">
      <c r="B330" s="84" t="s">
        <v>4036</v>
      </c>
      <c r="C330" s="94" t="s">
        <v>3560</v>
      </c>
      <c r="D330" s="81" t="s">
        <v>3750</v>
      </c>
      <c r="E330" s="81"/>
      <c r="F330" s="81" t="s">
        <v>918</v>
      </c>
      <c r="G330" s="102">
        <v>43301</v>
      </c>
      <c r="H330" s="81"/>
      <c r="I330" s="91">
        <v>4.03</v>
      </c>
      <c r="J330" s="94" t="s">
        <v>141</v>
      </c>
      <c r="K330" s="95">
        <v>4.3041000000000003E-2</v>
      </c>
      <c r="L330" s="95">
        <v>4.7300000000000002E-2</v>
      </c>
      <c r="M330" s="91">
        <v>10861644.66</v>
      </c>
      <c r="N330" s="93">
        <v>99.95</v>
      </c>
      <c r="O330" s="91">
        <v>37519.076439999997</v>
      </c>
      <c r="P330" s="92">
        <v>3.4163126025060623E-3</v>
      </c>
      <c r="Q330" s="92">
        <v>3.1391980912316876E-4</v>
      </c>
    </row>
    <row r="331" spans="2:17">
      <c r="B331" s="84" t="s">
        <v>4037</v>
      </c>
      <c r="C331" s="94" t="s">
        <v>3560</v>
      </c>
      <c r="D331" s="81">
        <v>7197</v>
      </c>
      <c r="E331" s="81"/>
      <c r="F331" s="81" t="s">
        <v>918</v>
      </c>
      <c r="G331" s="102">
        <v>43735</v>
      </c>
      <c r="H331" s="81"/>
      <c r="I331" s="91">
        <v>10.97</v>
      </c>
      <c r="J331" s="94" t="s">
        <v>144</v>
      </c>
      <c r="K331" s="95">
        <v>3.6040000000000003E-2</v>
      </c>
      <c r="L331" s="95">
        <v>3.6500000000000005E-2</v>
      </c>
      <c r="M331" s="91">
        <v>619146.54999999993</v>
      </c>
      <c r="N331" s="93">
        <v>100.73</v>
      </c>
      <c r="O331" s="91">
        <v>2843.7313199999999</v>
      </c>
      <c r="P331" s="92">
        <v>2.5893694804011015E-4</v>
      </c>
      <c r="Q331" s="92">
        <v>2.3793325366086139E-5</v>
      </c>
    </row>
    <row r="332" spans="2:17">
      <c r="B332" s="84" t="s">
        <v>4037</v>
      </c>
      <c r="C332" s="94" t="s">
        <v>3560</v>
      </c>
      <c r="D332" s="81">
        <v>7247</v>
      </c>
      <c r="E332" s="81"/>
      <c r="F332" s="81" t="s">
        <v>918</v>
      </c>
      <c r="G332" s="102">
        <v>37472</v>
      </c>
      <c r="H332" s="81"/>
      <c r="I332" s="91">
        <v>10.94</v>
      </c>
      <c r="J332" s="94" t="s">
        <v>144</v>
      </c>
      <c r="K332" s="95">
        <v>3.6040000000000003E-2</v>
      </c>
      <c r="L332" s="95">
        <v>3.7000000000000005E-2</v>
      </c>
      <c r="M332" s="91">
        <v>597376.93000000005</v>
      </c>
      <c r="N332" s="93">
        <v>100.73</v>
      </c>
      <c r="O332" s="91">
        <v>2743.7437500000001</v>
      </c>
      <c r="P332" s="92">
        <v>2.4983254494982562E-4</v>
      </c>
      <c r="Q332" s="92">
        <v>2.2956735506544024E-5</v>
      </c>
    </row>
    <row r="333" spans="2:17">
      <c r="B333" s="84" t="s">
        <v>4037</v>
      </c>
      <c r="C333" s="94" t="s">
        <v>3560</v>
      </c>
      <c r="D333" s="81">
        <v>7129</v>
      </c>
      <c r="E333" s="81"/>
      <c r="F333" s="81" t="s">
        <v>918</v>
      </c>
      <c r="G333" s="102">
        <v>37367</v>
      </c>
      <c r="H333" s="81"/>
      <c r="I333" s="91">
        <v>10.969999999999999</v>
      </c>
      <c r="J333" s="94" t="s">
        <v>144</v>
      </c>
      <c r="K333" s="95">
        <v>3.6040000000000003E-2</v>
      </c>
      <c r="L333" s="95">
        <v>3.6499999999999991E-2</v>
      </c>
      <c r="M333" s="91">
        <v>131642.57</v>
      </c>
      <c r="N333" s="93">
        <v>100.73</v>
      </c>
      <c r="O333" s="91">
        <v>604.63246000000004</v>
      </c>
      <c r="P333" s="92">
        <v>5.5055019712053523E-5</v>
      </c>
      <c r="Q333" s="92">
        <v>5.0589226719481582E-6</v>
      </c>
    </row>
    <row r="334" spans="2:17">
      <c r="B334" s="84" t="s">
        <v>4037</v>
      </c>
      <c r="C334" s="94" t="s">
        <v>3560</v>
      </c>
      <c r="D334" s="81">
        <v>7281</v>
      </c>
      <c r="E334" s="81"/>
      <c r="F334" s="81" t="s">
        <v>918</v>
      </c>
      <c r="G334" s="102">
        <v>37490</v>
      </c>
      <c r="H334" s="81"/>
      <c r="I334" s="91">
        <v>10.940000000000001</v>
      </c>
      <c r="J334" s="94" t="s">
        <v>144</v>
      </c>
      <c r="K334" s="95">
        <v>3.6073000000000001E-2</v>
      </c>
      <c r="L334" s="95">
        <v>3.7100000000000001E-2</v>
      </c>
      <c r="M334" s="91">
        <v>1118764.9099999999</v>
      </c>
      <c r="N334" s="93">
        <v>100.75</v>
      </c>
      <c r="O334" s="91">
        <v>5139.4916099999991</v>
      </c>
      <c r="P334" s="92">
        <v>4.6797820265634372E-4</v>
      </c>
      <c r="Q334" s="92">
        <v>4.300181076635604E-5</v>
      </c>
    </row>
    <row r="335" spans="2:17">
      <c r="B335" s="84" t="s">
        <v>4037</v>
      </c>
      <c r="C335" s="94" t="s">
        <v>3560</v>
      </c>
      <c r="D335" s="81">
        <v>7338</v>
      </c>
      <c r="E335" s="81"/>
      <c r="F335" s="81" t="s">
        <v>918</v>
      </c>
      <c r="G335" s="102">
        <v>37537</v>
      </c>
      <c r="H335" s="81"/>
      <c r="I335" s="91">
        <v>10.92</v>
      </c>
      <c r="J335" s="94" t="s">
        <v>144</v>
      </c>
      <c r="K335" s="95">
        <v>3.6039000000000002E-2</v>
      </c>
      <c r="L335" s="95">
        <v>3.7699999999999997E-2</v>
      </c>
      <c r="M335" s="91">
        <v>406873.91</v>
      </c>
      <c r="N335" s="93">
        <v>100</v>
      </c>
      <c r="O335" s="91">
        <v>1855.2229700000003</v>
      </c>
      <c r="P335" s="92">
        <v>1.6892797515966063E-4</v>
      </c>
      <c r="Q335" s="92">
        <v>1.5522536690226652E-5</v>
      </c>
    </row>
    <row r="336" spans="2:17">
      <c r="B336" s="84" t="s">
        <v>4038</v>
      </c>
      <c r="C336" s="94" t="s">
        <v>3560</v>
      </c>
      <c r="D336" s="81" t="s">
        <v>3751</v>
      </c>
      <c r="E336" s="81"/>
      <c r="F336" s="81" t="s">
        <v>918</v>
      </c>
      <c r="G336" s="102">
        <v>42887</v>
      </c>
      <c r="H336" s="81"/>
      <c r="I336" s="91">
        <v>2.1400000000000006</v>
      </c>
      <c r="J336" s="94" t="s">
        <v>141</v>
      </c>
      <c r="K336" s="95">
        <v>5.4100000000000002E-2</v>
      </c>
      <c r="L336" s="95">
        <v>5.8400000000000001E-2</v>
      </c>
      <c r="M336" s="91">
        <v>14657850.890000001</v>
      </c>
      <c r="N336" s="93">
        <v>99.96</v>
      </c>
      <c r="O336" s="91">
        <v>50637.267999999996</v>
      </c>
      <c r="P336" s="92">
        <v>4.6107941143360663E-3</v>
      </c>
      <c r="Q336" s="92">
        <v>4.2367891252599133E-4</v>
      </c>
    </row>
    <row r="337" spans="2:17">
      <c r="B337" s="84" t="s">
        <v>4038</v>
      </c>
      <c r="C337" s="94" t="s">
        <v>3560</v>
      </c>
      <c r="D337" s="81" t="s">
        <v>3752</v>
      </c>
      <c r="E337" s="81"/>
      <c r="F337" s="81" t="s">
        <v>918</v>
      </c>
      <c r="G337" s="102">
        <v>42887</v>
      </c>
      <c r="H337" s="81"/>
      <c r="I337" s="91">
        <v>2.2400000000000002</v>
      </c>
      <c r="J337" s="94" t="s">
        <v>141</v>
      </c>
      <c r="K337" s="95">
        <v>5.2994000000000006E-2</v>
      </c>
      <c r="L337" s="95">
        <v>5.460000000000001E-2</v>
      </c>
      <c r="M337" s="91">
        <v>7961877.0999999996</v>
      </c>
      <c r="N337" s="93">
        <v>99.96</v>
      </c>
      <c r="O337" s="91">
        <v>27505.240899999997</v>
      </c>
      <c r="P337" s="92">
        <v>2.5044993117542525E-3</v>
      </c>
      <c r="Q337" s="92">
        <v>2.3013466195051079E-4</v>
      </c>
    </row>
    <row r="338" spans="2:17">
      <c r="B338" s="84" t="s">
        <v>4039</v>
      </c>
      <c r="C338" s="94" t="s">
        <v>3560</v>
      </c>
      <c r="D338" s="81">
        <v>6528</v>
      </c>
      <c r="E338" s="81"/>
      <c r="F338" s="81" t="s">
        <v>918</v>
      </c>
      <c r="G338" s="102">
        <v>43373</v>
      </c>
      <c r="H338" s="81"/>
      <c r="I338" s="91">
        <v>7.1399999999999988</v>
      </c>
      <c r="J338" s="94" t="s">
        <v>144</v>
      </c>
      <c r="K338" s="95">
        <v>3.032E-2</v>
      </c>
      <c r="L338" s="95">
        <v>2.9700000000000001E-2</v>
      </c>
      <c r="M338" s="91">
        <v>31770182.799999997</v>
      </c>
      <c r="N338" s="93">
        <v>100.64</v>
      </c>
      <c r="O338" s="91">
        <v>145789.61800999998</v>
      </c>
      <c r="P338" s="92">
        <v>1.327492456053931E-2</v>
      </c>
      <c r="Q338" s="92">
        <v>1.2198127832658049E-3</v>
      </c>
    </row>
    <row r="339" spans="2:17">
      <c r="B339" s="84" t="s">
        <v>4040</v>
      </c>
      <c r="C339" s="94" t="s">
        <v>3560</v>
      </c>
      <c r="D339" s="81">
        <v>6495</v>
      </c>
      <c r="E339" s="81"/>
      <c r="F339" s="81" t="s">
        <v>918</v>
      </c>
      <c r="G339" s="102">
        <v>43342</v>
      </c>
      <c r="H339" s="81"/>
      <c r="I339" s="91">
        <v>2.97</v>
      </c>
      <c r="J339" s="94" t="s">
        <v>141</v>
      </c>
      <c r="K339" s="95">
        <v>4.4271000000000005E-2</v>
      </c>
      <c r="L339" s="95">
        <v>4.4600000000000008E-2</v>
      </c>
      <c r="M339" s="91">
        <v>384509.55</v>
      </c>
      <c r="N339" s="93">
        <v>100.89</v>
      </c>
      <c r="O339" s="91">
        <v>1340.6919399999999</v>
      </c>
      <c r="P339" s="92">
        <v>1.2207717260911079E-4</v>
      </c>
      <c r="Q339" s="92">
        <v>1.1217487151391374E-5</v>
      </c>
    </row>
    <row r="340" spans="2:17">
      <c r="B340" s="84" t="s">
        <v>4040</v>
      </c>
      <c r="C340" s="94" t="s">
        <v>3560</v>
      </c>
      <c r="D340" s="81">
        <v>6614</v>
      </c>
      <c r="E340" s="81"/>
      <c r="F340" s="81" t="s">
        <v>918</v>
      </c>
      <c r="G340" s="102">
        <v>40422</v>
      </c>
      <c r="H340" s="81"/>
      <c r="I340" s="91">
        <v>2.9499999999999997</v>
      </c>
      <c r="J340" s="94" t="s">
        <v>141</v>
      </c>
      <c r="K340" s="95">
        <v>4.4271000000000005E-2</v>
      </c>
      <c r="L340" s="95">
        <v>4.4600000000000001E-2</v>
      </c>
      <c r="M340" s="91">
        <v>447572.56</v>
      </c>
      <c r="N340" s="93">
        <v>100.89</v>
      </c>
      <c r="O340" s="91">
        <v>1560.57735</v>
      </c>
      <c r="P340" s="92">
        <v>1.4209891537486137E-4</v>
      </c>
      <c r="Q340" s="92">
        <v>1.3057254877192296E-5</v>
      </c>
    </row>
    <row r="341" spans="2:17">
      <c r="B341" s="84" t="s">
        <v>4040</v>
      </c>
      <c r="C341" s="94" t="s">
        <v>3560</v>
      </c>
      <c r="D341" s="81">
        <v>6739</v>
      </c>
      <c r="E341" s="81"/>
      <c r="F341" s="81" t="s">
        <v>918</v>
      </c>
      <c r="G341" s="102">
        <v>43495</v>
      </c>
      <c r="H341" s="81"/>
      <c r="I341" s="91">
        <v>2.9500000000000011</v>
      </c>
      <c r="J341" s="94" t="s">
        <v>141</v>
      </c>
      <c r="K341" s="95">
        <v>4.4271000000000005E-2</v>
      </c>
      <c r="L341" s="95">
        <v>4.4600000000000008E-2</v>
      </c>
      <c r="M341" s="91">
        <v>895437.93</v>
      </c>
      <c r="N341" s="93">
        <v>100.89</v>
      </c>
      <c r="O341" s="91">
        <v>3122.1757299999995</v>
      </c>
      <c r="P341" s="92">
        <v>2.8429080099279664E-4</v>
      </c>
      <c r="Q341" s="92">
        <v>2.6123052649709357E-5</v>
      </c>
    </row>
    <row r="342" spans="2:17">
      <c r="B342" s="84" t="s">
        <v>4040</v>
      </c>
      <c r="C342" s="94" t="s">
        <v>3560</v>
      </c>
      <c r="D342" s="81">
        <v>6830</v>
      </c>
      <c r="E342" s="81"/>
      <c r="F342" s="81" t="s">
        <v>918</v>
      </c>
      <c r="G342" s="102">
        <v>43552</v>
      </c>
      <c r="H342" s="81"/>
      <c r="I342" s="91">
        <v>2.95</v>
      </c>
      <c r="J342" s="94" t="s">
        <v>141</v>
      </c>
      <c r="K342" s="95">
        <v>4.4271000000000005E-2</v>
      </c>
      <c r="L342" s="95">
        <v>4.4599999999999994E-2</v>
      </c>
      <c r="M342" s="91">
        <v>482539.62</v>
      </c>
      <c r="N342" s="93">
        <v>100.89</v>
      </c>
      <c r="O342" s="91">
        <v>1682.4990700000001</v>
      </c>
      <c r="P342" s="92">
        <v>1.53200540150229E-4</v>
      </c>
      <c r="Q342" s="92">
        <v>1.407736642315679E-5</v>
      </c>
    </row>
    <row r="343" spans="2:17">
      <c r="B343" s="84" t="s">
        <v>4040</v>
      </c>
      <c r="C343" s="94" t="s">
        <v>3560</v>
      </c>
      <c r="D343" s="81">
        <v>6931</v>
      </c>
      <c r="E343" s="81"/>
      <c r="F343" s="81" t="s">
        <v>918</v>
      </c>
      <c r="G343" s="102">
        <v>43615</v>
      </c>
      <c r="H343" s="81"/>
      <c r="I343" s="91">
        <v>2.95</v>
      </c>
      <c r="J343" s="94" t="s">
        <v>141</v>
      </c>
      <c r="K343" s="95">
        <v>4.4271000000000005E-2</v>
      </c>
      <c r="L343" s="95">
        <v>4.4599999999999994E-2</v>
      </c>
      <c r="M343" s="91">
        <v>1077323.74</v>
      </c>
      <c r="N343" s="93">
        <v>100.89</v>
      </c>
      <c r="O343" s="91">
        <v>3756.3675800000001</v>
      </c>
      <c r="P343" s="92">
        <v>3.4203736127997296E-4</v>
      </c>
      <c r="Q343" s="92">
        <v>3.1429296923015079E-5</v>
      </c>
    </row>
    <row r="344" spans="2:17">
      <c r="B344" s="84" t="s">
        <v>4040</v>
      </c>
      <c r="C344" s="94" t="s">
        <v>3560</v>
      </c>
      <c r="D344" s="81">
        <v>7015</v>
      </c>
      <c r="E344" s="81"/>
      <c r="F344" s="81" t="s">
        <v>918</v>
      </c>
      <c r="G344" s="102">
        <v>43643</v>
      </c>
      <c r="H344" s="81"/>
      <c r="I344" s="91">
        <v>2.9099999999999993</v>
      </c>
      <c r="J344" s="94" t="s">
        <v>141</v>
      </c>
      <c r="K344" s="95">
        <v>4.4271000000000005E-2</v>
      </c>
      <c r="L344" s="95">
        <v>4.4599999999999994E-2</v>
      </c>
      <c r="M344" s="91">
        <v>874451.1</v>
      </c>
      <c r="N344" s="93">
        <v>100.89</v>
      </c>
      <c r="O344" s="91">
        <v>3048.9997300000005</v>
      </c>
      <c r="P344" s="92">
        <v>2.7762773476831842E-4</v>
      </c>
      <c r="Q344" s="92">
        <v>2.551079355028477E-5</v>
      </c>
    </row>
    <row r="345" spans="2:17">
      <c r="B345" s="84" t="s">
        <v>4040</v>
      </c>
      <c r="C345" s="94" t="s">
        <v>3560</v>
      </c>
      <c r="D345" s="81">
        <v>7279</v>
      </c>
      <c r="E345" s="81"/>
      <c r="F345" s="81" t="s">
        <v>918</v>
      </c>
      <c r="G345" s="102">
        <v>37489</v>
      </c>
      <c r="H345" s="81"/>
      <c r="I345" s="91">
        <v>2.93</v>
      </c>
      <c r="J345" s="94" t="s">
        <v>141</v>
      </c>
      <c r="K345" s="95">
        <v>4.4271000000000005E-2</v>
      </c>
      <c r="L345" s="95">
        <v>4.5100000000000001E-2</v>
      </c>
      <c r="M345" s="91">
        <v>848495.32</v>
      </c>
      <c r="N345" s="93">
        <v>100.43</v>
      </c>
      <c r="O345" s="91">
        <v>2945.0092300000001</v>
      </c>
      <c r="P345" s="92">
        <v>2.6815884348953012E-4</v>
      </c>
      <c r="Q345" s="92">
        <v>2.4640711421188979E-5</v>
      </c>
    </row>
    <row r="346" spans="2:17">
      <c r="B346" s="84" t="s">
        <v>4040</v>
      </c>
      <c r="C346" s="94" t="s">
        <v>3560</v>
      </c>
      <c r="D346" s="81">
        <v>7333</v>
      </c>
      <c r="E346" s="81"/>
      <c r="F346" s="81" t="s">
        <v>918</v>
      </c>
      <c r="G346" s="102">
        <v>43829</v>
      </c>
      <c r="H346" s="81"/>
      <c r="I346" s="91">
        <v>2.9400000000000008</v>
      </c>
      <c r="J346" s="94" t="s">
        <v>141</v>
      </c>
      <c r="K346" s="95">
        <v>4.4604999999999999E-2</v>
      </c>
      <c r="L346" s="95">
        <v>4.5000000000000012E-2</v>
      </c>
      <c r="M346" s="91">
        <v>501383.6</v>
      </c>
      <c r="N346" s="93">
        <v>100.04</v>
      </c>
      <c r="O346" s="91">
        <v>1733.4748099999995</v>
      </c>
      <c r="P346" s="92">
        <v>1.5784215395067973E-4</v>
      </c>
      <c r="Q346" s="92">
        <v>1.4503877310126589E-5</v>
      </c>
    </row>
    <row r="347" spans="2:17">
      <c r="B347" s="84" t="s">
        <v>4046</v>
      </c>
      <c r="C347" s="94" t="s">
        <v>3560</v>
      </c>
      <c r="D347" s="81">
        <v>7210</v>
      </c>
      <c r="E347" s="81"/>
      <c r="F347" s="81" t="s">
        <v>918</v>
      </c>
      <c r="G347" s="102">
        <v>37444</v>
      </c>
      <c r="H347" s="81"/>
      <c r="I347" s="91">
        <v>4.2500000000000009</v>
      </c>
      <c r="J347" s="94" t="s">
        <v>141</v>
      </c>
      <c r="K347" s="95">
        <v>4.1147000000000003E-2</v>
      </c>
      <c r="L347" s="95">
        <v>3.9500000000000007E-2</v>
      </c>
      <c r="M347" s="91">
        <v>704039.9700000002</v>
      </c>
      <c r="N347" s="93">
        <v>101.38</v>
      </c>
      <c r="O347" s="91">
        <v>2466.7397299999993</v>
      </c>
      <c r="P347" s="92">
        <v>2.2460984721140435E-4</v>
      </c>
      <c r="Q347" s="92">
        <v>2.0639059877619329E-5</v>
      </c>
    </row>
    <row r="348" spans="2:17">
      <c r="B348" s="84" t="s">
        <v>4004</v>
      </c>
      <c r="C348" s="94" t="s">
        <v>3551</v>
      </c>
      <c r="D348" s="81" t="s">
        <v>3724</v>
      </c>
      <c r="E348" s="81"/>
      <c r="F348" s="81" t="s">
        <v>918</v>
      </c>
      <c r="G348" s="102">
        <v>43186</v>
      </c>
      <c r="H348" s="81"/>
      <c r="I348" s="91">
        <v>5.7299999999999995</v>
      </c>
      <c r="J348" s="94" t="s">
        <v>141</v>
      </c>
      <c r="K348" s="95">
        <v>4.8000000000000001E-2</v>
      </c>
      <c r="L348" s="95">
        <v>3.2599999999999997E-2</v>
      </c>
      <c r="M348" s="91">
        <v>51640187</v>
      </c>
      <c r="N348" s="93">
        <v>110.59</v>
      </c>
      <c r="O348" s="91">
        <v>197368.30603000001</v>
      </c>
      <c r="P348" s="92">
        <v>1.7971440003429956E-2</v>
      </c>
      <c r="Q348" s="92">
        <v>1.6513684993014919E-3</v>
      </c>
    </row>
    <row r="349" spans="2:17">
      <c r="B349" s="84" t="s">
        <v>4004</v>
      </c>
      <c r="C349" s="94" t="s">
        <v>3551</v>
      </c>
      <c r="D349" s="81">
        <v>6831</v>
      </c>
      <c r="E349" s="81"/>
      <c r="F349" s="81" t="s">
        <v>918</v>
      </c>
      <c r="G349" s="102">
        <v>43552</v>
      </c>
      <c r="H349" s="81"/>
      <c r="I349" s="91">
        <v>5.7200000000000006</v>
      </c>
      <c r="J349" s="94" t="s">
        <v>141</v>
      </c>
      <c r="K349" s="95">
        <v>4.5999999999999999E-2</v>
      </c>
      <c r="L349" s="95">
        <v>3.6800000000000006E-2</v>
      </c>
      <c r="M349" s="91">
        <v>25264336.27</v>
      </c>
      <c r="N349" s="93">
        <v>106.85</v>
      </c>
      <c r="O349" s="91">
        <v>93294.520519999991</v>
      </c>
      <c r="P349" s="92">
        <v>8.4949651334550926E-3</v>
      </c>
      <c r="Q349" s="92">
        <v>7.8058952545677189E-4</v>
      </c>
    </row>
    <row r="350" spans="2:17">
      <c r="B350" s="84" t="s">
        <v>4005</v>
      </c>
      <c r="C350" s="94" t="s">
        <v>3560</v>
      </c>
      <c r="D350" s="81" t="s">
        <v>3725</v>
      </c>
      <c r="E350" s="81"/>
      <c r="F350" s="81" t="s">
        <v>918</v>
      </c>
      <c r="G350" s="102">
        <v>43648</v>
      </c>
      <c r="H350" s="81"/>
      <c r="I350" s="91">
        <v>1.9000000000000006</v>
      </c>
      <c r="J350" s="94" t="s">
        <v>141</v>
      </c>
      <c r="K350" s="95">
        <v>5.6580000000000005E-2</v>
      </c>
      <c r="L350" s="95">
        <v>5.5300000000000009E-2</v>
      </c>
      <c r="M350" s="91">
        <v>10111845.639999999</v>
      </c>
      <c r="N350" s="93">
        <v>100.76</v>
      </c>
      <c r="O350" s="91">
        <v>35212.132229999996</v>
      </c>
      <c r="P350" s="92">
        <v>3.2062529921501152E-3</v>
      </c>
      <c r="Q350" s="92">
        <v>2.9461774855088567E-4</v>
      </c>
    </row>
    <row r="351" spans="2:17">
      <c r="B351" s="84" t="s">
        <v>4005</v>
      </c>
      <c r="C351" s="94" t="s">
        <v>3560</v>
      </c>
      <c r="D351" s="81" t="s">
        <v>3726</v>
      </c>
      <c r="E351" s="81"/>
      <c r="F351" s="81" t="s">
        <v>918</v>
      </c>
      <c r="G351" s="102">
        <v>43731</v>
      </c>
      <c r="H351" s="81"/>
      <c r="I351" s="91">
        <v>1.9</v>
      </c>
      <c r="J351" s="94" t="s">
        <v>141</v>
      </c>
      <c r="K351" s="95">
        <v>5.6580000000000005E-2</v>
      </c>
      <c r="L351" s="95">
        <v>5.4800000000000001E-2</v>
      </c>
      <c r="M351" s="91">
        <v>9479855.290000001</v>
      </c>
      <c r="N351" s="93">
        <v>100.85</v>
      </c>
      <c r="O351" s="91">
        <v>33040.860139999997</v>
      </c>
      <c r="P351" s="92">
        <v>3.0085470540415632E-3</v>
      </c>
      <c r="Q351" s="92">
        <v>2.7645084827717352E-4</v>
      </c>
    </row>
    <row r="352" spans="2:17">
      <c r="B352" s="84" t="s">
        <v>4005</v>
      </c>
      <c r="C352" s="94" t="s">
        <v>3560</v>
      </c>
      <c r="D352" s="81" t="s">
        <v>3727</v>
      </c>
      <c r="E352" s="81"/>
      <c r="F352" s="81" t="s">
        <v>918</v>
      </c>
      <c r="G352" s="102">
        <v>43822</v>
      </c>
      <c r="H352" s="81"/>
      <c r="I352" s="91">
        <v>1.9</v>
      </c>
      <c r="J352" s="94" t="s">
        <v>141</v>
      </c>
      <c r="K352" s="95">
        <v>5.6776999999999994E-2</v>
      </c>
      <c r="L352" s="95">
        <v>5.8200000000000002E-2</v>
      </c>
      <c r="M352" s="91">
        <v>10743836</v>
      </c>
      <c r="N352" s="93">
        <v>100.19</v>
      </c>
      <c r="O352" s="91">
        <v>37201.246930000001</v>
      </c>
      <c r="P352" s="92">
        <v>3.3873725255242179E-3</v>
      </c>
      <c r="Q352" s="92">
        <v>3.1126054912585871E-4</v>
      </c>
    </row>
    <row r="353" spans="2:17">
      <c r="B353" s="84" t="s">
        <v>4005</v>
      </c>
      <c r="C353" s="94" t="s">
        <v>3560</v>
      </c>
      <c r="D353" s="81" t="s">
        <v>3728</v>
      </c>
      <c r="E353" s="81"/>
      <c r="F353" s="81" t="s">
        <v>918</v>
      </c>
      <c r="G353" s="102">
        <v>43555</v>
      </c>
      <c r="H353" s="81"/>
      <c r="I353" s="91">
        <v>1.8999999999999997</v>
      </c>
      <c r="J353" s="94" t="s">
        <v>141</v>
      </c>
      <c r="K353" s="95">
        <v>5.6580000000000005E-2</v>
      </c>
      <c r="L353" s="95">
        <v>5.4499999999999993E-2</v>
      </c>
      <c r="M353" s="91">
        <v>22119662.359999999</v>
      </c>
      <c r="N353" s="93">
        <v>100.91</v>
      </c>
      <c r="O353" s="91">
        <v>77141.207670000003</v>
      </c>
      <c r="P353" s="92">
        <v>7.0241195930556962E-3</v>
      </c>
      <c r="Q353" s="92">
        <v>6.4543574855909023E-4</v>
      </c>
    </row>
    <row r="354" spans="2:17">
      <c r="B354" s="156"/>
      <c r="C354" s="156"/>
      <c r="D354" s="156"/>
      <c r="E354" s="156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</row>
    <row r="355" spans="2:17">
      <c r="B355" s="156"/>
      <c r="C355" s="156"/>
      <c r="D355" s="156"/>
      <c r="E355" s="156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</row>
    <row r="356" spans="2:17">
      <c r="B356" s="156"/>
      <c r="C356" s="156"/>
      <c r="D356" s="156"/>
      <c r="E356" s="156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</row>
    <row r="357" spans="2:17">
      <c r="B357" s="158" t="s">
        <v>233</v>
      </c>
      <c r="C357" s="156"/>
      <c r="D357" s="156"/>
      <c r="E357" s="156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</row>
    <row r="358" spans="2:17">
      <c r="B358" s="158" t="s">
        <v>121</v>
      </c>
      <c r="C358" s="156"/>
      <c r="D358" s="156"/>
      <c r="E358" s="156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</row>
    <row r="359" spans="2:17">
      <c r="B359" s="158" t="s">
        <v>215</v>
      </c>
      <c r="C359" s="156"/>
      <c r="D359" s="156"/>
      <c r="E359" s="156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</row>
    <row r="360" spans="2:17">
      <c r="B360" s="158" t="s">
        <v>223</v>
      </c>
      <c r="C360" s="156"/>
      <c r="D360" s="156"/>
      <c r="E360" s="156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</row>
    <row r="361" spans="2:17">
      <c r="B361" s="156"/>
      <c r="C361" s="156"/>
      <c r="D361" s="156"/>
      <c r="E361" s="156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</row>
    <row r="362" spans="2:17">
      <c r="B362" s="156"/>
      <c r="C362" s="156"/>
      <c r="D362" s="156"/>
      <c r="E362" s="156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  <c r="P362" s="157"/>
      <c r="Q362" s="157"/>
    </row>
    <row r="363" spans="2:17">
      <c r="B363" s="156"/>
      <c r="C363" s="156"/>
      <c r="D363" s="156"/>
      <c r="E363" s="156"/>
      <c r="F363" s="157"/>
      <c r="G363" s="157"/>
      <c r="H363" s="157"/>
      <c r="I363" s="157"/>
      <c r="J363" s="157"/>
      <c r="K363" s="157"/>
      <c r="L363" s="157"/>
      <c r="M363" s="157"/>
      <c r="N363" s="157"/>
      <c r="O363" s="157"/>
      <c r="P363" s="157"/>
      <c r="Q363" s="157"/>
    </row>
    <row r="364" spans="2:17">
      <c r="B364" s="156"/>
      <c r="C364" s="156"/>
      <c r="D364" s="156"/>
      <c r="E364" s="156"/>
      <c r="F364" s="157"/>
      <c r="G364" s="157"/>
      <c r="H364" s="157"/>
      <c r="I364" s="157"/>
      <c r="J364" s="157"/>
      <c r="K364" s="157"/>
      <c r="L364" s="157"/>
      <c r="M364" s="157"/>
      <c r="N364" s="157"/>
      <c r="O364" s="157"/>
      <c r="P364" s="157"/>
      <c r="Q364" s="157"/>
    </row>
    <row r="365" spans="2:17">
      <c r="B365" s="156"/>
      <c r="C365" s="156"/>
      <c r="D365" s="156"/>
      <c r="E365" s="156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  <c r="P365" s="157"/>
      <c r="Q365" s="157"/>
    </row>
    <row r="366" spans="2:17">
      <c r="B366" s="156"/>
      <c r="C366" s="156"/>
      <c r="D366" s="156"/>
      <c r="E366" s="156"/>
      <c r="F366" s="157"/>
      <c r="G366" s="157"/>
      <c r="H366" s="157"/>
      <c r="I366" s="157"/>
      <c r="J366" s="157"/>
      <c r="K366" s="157"/>
      <c r="L366" s="157"/>
      <c r="M366" s="157"/>
      <c r="N366" s="157"/>
      <c r="O366" s="157"/>
      <c r="P366" s="157"/>
      <c r="Q366" s="157"/>
    </row>
    <row r="367" spans="2:17">
      <c r="B367" s="156"/>
      <c r="C367" s="156"/>
      <c r="D367" s="156"/>
      <c r="E367" s="156"/>
      <c r="F367" s="157"/>
      <c r="G367" s="157"/>
      <c r="H367" s="157"/>
      <c r="I367" s="157"/>
      <c r="J367" s="157"/>
      <c r="K367" s="157"/>
      <c r="L367" s="157"/>
      <c r="M367" s="157"/>
      <c r="N367" s="157"/>
      <c r="O367" s="157"/>
      <c r="P367" s="157"/>
      <c r="Q367" s="157"/>
    </row>
    <row r="368" spans="2:17">
      <c r="B368" s="156"/>
      <c r="C368" s="156"/>
      <c r="D368" s="156"/>
      <c r="E368" s="156"/>
      <c r="F368" s="157"/>
      <c r="G368" s="157"/>
      <c r="H368" s="157"/>
      <c r="I368" s="157"/>
      <c r="J368" s="157"/>
      <c r="K368" s="157"/>
      <c r="L368" s="157"/>
      <c r="M368" s="157"/>
      <c r="N368" s="157"/>
      <c r="O368" s="157"/>
      <c r="P368" s="157"/>
      <c r="Q368" s="157"/>
    </row>
    <row r="369" spans="2:17">
      <c r="B369" s="156"/>
      <c r="C369" s="156"/>
      <c r="D369" s="156"/>
      <c r="E369" s="156"/>
      <c r="F369" s="157"/>
      <c r="G369" s="157"/>
      <c r="H369" s="157"/>
      <c r="I369" s="157"/>
      <c r="J369" s="157"/>
      <c r="K369" s="157"/>
      <c r="L369" s="157"/>
      <c r="M369" s="157"/>
      <c r="N369" s="157"/>
      <c r="O369" s="157"/>
      <c r="P369" s="157"/>
      <c r="Q369" s="157"/>
    </row>
    <row r="370" spans="2:17">
      <c r="B370" s="156"/>
      <c r="C370" s="156"/>
      <c r="D370" s="156"/>
      <c r="E370" s="156"/>
      <c r="F370" s="157"/>
      <c r="G370" s="157"/>
      <c r="H370" s="157"/>
      <c r="I370" s="157"/>
      <c r="J370" s="157"/>
      <c r="K370" s="157"/>
      <c r="L370" s="157"/>
      <c r="M370" s="157"/>
      <c r="N370" s="157"/>
      <c r="O370" s="157"/>
      <c r="P370" s="157"/>
      <c r="Q370" s="157"/>
    </row>
    <row r="371" spans="2:17">
      <c r="B371" s="156"/>
      <c r="C371" s="156"/>
      <c r="D371" s="156"/>
      <c r="E371" s="156"/>
      <c r="F371" s="157"/>
      <c r="G371" s="157"/>
      <c r="H371" s="157"/>
      <c r="I371" s="157"/>
      <c r="J371" s="157"/>
      <c r="K371" s="157"/>
      <c r="L371" s="157"/>
      <c r="M371" s="157"/>
      <c r="N371" s="157"/>
      <c r="O371" s="157"/>
      <c r="P371" s="157"/>
      <c r="Q371" s="157"/>
    </row>
    <row r="372" spans="2:17">
      <c r="B372" s="156"/>
      <c r="C372" s="156"/>
      <c r="D372" s="156"/>
      <c r="E372" s="156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7"/>
      <c r="Q372" s="157"/>
    </row>
    <row r="373" spans="2:17">
      <c r="B373" s="156"/>
      <c r="C373" s="156"/>
      <c r="D373" s="156"/>
      <c r="E373" s="156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7"/>
      <c r="Q373" s="157"/>
    </row>
    <row r="374" spans="2:17">
      <c r="B374" s="156"/>
      <c r="C374" s="156"/>
      <c r="D374" s="156"/>
      <c r="E374" s="156"/>
      <c r="F374" s="157"/>
      <c r="G374" s="157"/>
      <c r="H374" s="157"/>
      <c r="I374" s="157"/>
      <c r="J374" s="157"/>
      <c r="K374" s="157"/>
      <c r="L374" s="157"/>
      <c r="M374" s="157"/>
      <c r="N374" s="157"/>
      <c r="O374" s="157"/>
      <c r="P374" s="157"/>
      <c r="Q374" s="157"/>
    </row>
    <row r="375" spans="2:17">
      <c r="B375" s="156"/>
      <c r="C375" s="156"/>
      <c r="D375" s="156"/>
      <c r="E375" s="156"/>
      <c r="F375" s="157"/>
      <c r="G375" s="157"/>
      <c r="H375" s="157"/>
      <c r="I375" s="157"/>
      <c r="J375" s="157"/>
      <c r="K375" s="157"/>
      <c r="L375" s="157"/>
      <c r="M375" s="157"/>
      <c r="N375" s="157"/>
      <c r="O375" s="157"/>
      <c r="P375" s="157"/>
      <c r="Q375" s="157"/>
    </row>
    <row r="376" spans="2:17">
      <c r="B376" s="156"/>
      <c r="C376" s="156"/>
      <c r="D376" s="156"/>
      <c r="E376" s="156"/>
      <c r="F376" s="157"/>
      <c r="G376" s="157"/>
      <c r="H376" s="157"/>
      <c r="I376" s="157"/>
      <c r="J376" s="157"/>
      <c r="K376" s="157"/>
      <c r="L376" s="157"/>
      <c r="M376" s="157"/>
      <c r="N376" s="157"/>
      <c r="O376" s="157"/>
      <c r="P376" s="157"/>
      <c r="Q376" s="157"/>
    </row>
    <row r="377" spans="2:17">
      <c r="B377" s="156"/>
      <c r="C377" s="156"/>
      <c r="D377" s="156"/>
      <c r="E377" s="156"/>
      <c r="F377" s="157"/>
      <c r="G377" s="157"/>
      <c r="H377" s="157"/>
      <c r="I377" s="157"/>
      <c r="J377" s="157"/>
      <c r="K377" s="157"/>
      <c r="L377" s="157"/>
      <c r="M377" s="157"/>
      <c r="N377" s="157"/>
      <c r="O377" s="157"/>
      <c r="P377" s="157"/>
      <c r="Q377" s="157"/>
    </row>
    <row r="378" spans="2:17">
      <c r="B378" s="156"/>
      <c r="C378" s="156"/>
      <c r="D378" s="156"/>
      <c r="E378" s="156"/>
      <c r="F378" s="157"/>
      <c r="G378" s="157"/>
      <c r="H378" s="157"/>
      <c r="I378" s="157"/>
      <c r="J378" s="157"/>
      <c r="K378" s="157"/>
      <c r="L378" s="157"/>
      <c r="M378" s="157"/>
      <c r="N378" s="157"/>
      <c r="O378" s="157"/>
      <c r="P378" s="157"/>
      <c r="Q378" s="157"/>
    </row>
    <row r="379" spans="2:17">
      <c r="B379" s="156"/>
      <c r="C379" s="156"/>
      <c r="D379" s="156"/>
      <c r="E379" s="156"/>
      <c r="F379" s="157"/>
      <c r="G379" s="157"/>
      <c r="H379" s="157"/>
      <c r="I379" s="157"/>
      <c r="J379" s="157"/>
      <c r="K379" s="157"/>
      <c r="L379" s="157"/>
      <c r="M379" s="157"/>
      <c r="N379" s="157"/>
      <c r="O379" s="157"/>
      <c r="P379" s="157"/>
      <c r="Q379" s="157"/>
    </row>
    <row r="380" spans="2:17">
      <c r="B380" s="156"/>
      <c r="C380" s="156"/>
      <c r="D380" s="156"/>
      <c r="E380" s="156"/>
      <c r="F380" s="157"/>
      <c r="G380" s="157"/>
      <c r="H380" s="157"/>
      <c r="I380" s="157"/>
      <c r="J380" s="157"/>
      <c r="K380" s="157"/>
      <c r="L380" s="157"/>
      <c r="M380" s="157"/>
      <c r="N380" s="157"/>
      <c r="O380" s="157"/>
      <c r="P380" s="157"/>
      <c r="Q380" s="157"/>
    </row>
    <row r="381" spans="2:17">
      <c r="B381" s="156"/>
      <c r="C381" s="156"/>
      <c r="D381" s="156"/>
      <c r="E381" s="156"/>
      <c r="F381" s="157"/>
      <c r="G381" s="157"/>
      <c r="H381" s="157"/>
      <c r="I381" s="157"/>
      <c r="J381" s="157"/>
      <c r="K381" s="157"/>
      <c r="L381" s="157"/>
      <c r="M381" s="157"/>
      <c r="N381" s="157"/>
      <c r="O381" s="157"/>
      <c r="P381" s="157"/>
      <c r="Q381" s="157"/>
    </row>
    <row r="382" spans="2:17">
      <c r="B382" s="156"/>
      <c r="C382" s="156"/>
      <c r="D382" s="156"/>
      <c r="E382" s="156"/>
      <c r="F382" s="157"/>
      <c r="G382" s="157"/>
      <c r="H382" s="157"/>
      <c r="I382" s="157"/>
      <c r="J382" s="157"/>
      <c r="K382" s="157"/>
      <c r="L382" s="157"/>
      <c r="M382" s="157"/>
      <c r="N382" s="157"/>
      <c r="O382" s="157"/>
      <c r="P382" s="157"/>
      <c r="Q382" s="157"/>
    </row>
    <row r="383" spans="2:17">
      <c r="B383" s="156"/>
      <c r="C383" s="156"/>
      <c r="D383" s="156"/>
      <c r="E383" s="156"/>
      <c r="F383" s="157"/>
      <c r="G383" s="157"/>
      <c r="H383" s="157"/>
      <c r="I383" s="157"/>
      <c r="J383" s="157"/>
      <c r="K383" s="157"/>
      <c r="L383" s="157"/>
      <c r="M383" s="157"/>
      <c r="N383" s="157"/>
      <c r="O383" s="157"/>
      <c r="P383" s="157"/>
      <c r="Q383" s="157"/>
    </row>
    <row r="384" spans="2:17">
      <c r="B384" s="156"/>
      <c r="C384" s="156"/>
      <c r="D384" s="156"/>
      <c r="E384" s="156"/>
      <c r="F384" s="157"/>
      <c r="G384" s="157"/>
      <c r="H384" s="157"/>
      <c r="I384" s="157"/>
      <c r="J384" s="157"/>
      <c r="K384" s="157"/>
      <c r="L384" s="157"/>
      <c r="M384" s="157"/>
      <c r="N384" s="157"/>
      <c r="O384" s="157"/>
      <c r="P384" s="157"/>
      <c r="Q384" s="157"/>
    </row>
    <row r="385" spans="2:17">
      <c r="B385" s="156"/>
      <c r="C385" s="156"/>
      <c r="D385" s="156"/>
      <c r="E385" s="156"/>
      <c r="F385" s="157"/>
      <c r="G385" s="157"/>
      <c r="H385" s="157"/>
      <c r="I385" s="157"/>
      <c r="J385" s="157"/>
      <c r="K385" s="157"/>
      <c r="L385" s="157"/>
      <c r="M385" s="157"/>
      <c r="N385" s="157"/>
      <c r="O385" s="157"/>
      <c r="P385" s="157"/>
      <c r="Q385" s="157"/>
    </row>
    <row r="386" spans="2:17">
      <c r="B386" s="156"/>
      <c r="C386" s="156"/>
      <c r="D386" s="156"/>
      <c r="E386" s="156"/>
      <c r="F386" s="157"/>
      <c r="G386" s="157"/>
      <c r="H386" s="157"/>
      <c r="I386" s="157"/>
      <c r="J386" s="157"/>
      <c r="K386" s="157"/>
      <c r="L386" s="157"/>
      <c r="M386" s="157"/>
      <c r="N386" s="157"/>
      <c r="O386" s="157"/>
      <c r="P386" s="157"/>
      <c r="Q386" s="157"/>
    </row>
    <row r="387" spans="2:17">
      <c r="B387" s="156"/>
      <c r="C387" s="156"/>
      <c r="D387" s="156"/>
      <c r="E387" s="156"/>
      <c r="F387" s="157"/>
      <c r="G387" s="157"/>
      <c r="H387" s="157"/>
      <c r="I387" s="157"/>
      <c r="J387" s="157"/>
      <c r="K387" s="157"/>
      <c r="L387" s="157"/>
      <c r="M387" s="157"/>
      <c r="N387" s="157"/>
      <c r="O387" s="157"/>
      <c r="P387" s="157"/>
      <c r="Q387" s="157"/>
    </row>
    <row r="388" spans="2:17">
      <c r="B388" s="156"/>
      <c r="C388" s="156"/>
      <c r="D388" s="156"/>
      <c r="E388" s="156"/>
      <c r="F388" s="157"/>
      <c r="G388" s="157"/>
      <c r="H388" s="157"/>
      <c r="I388" s="157"/>
      <c r="J388" s="157"/>
      <c r="K388" s="157"/>
      <c r="L388" s="157"/>
      <c r="M388" s="157"/>
      <c r="N388" s="157"/>
      <c r="O388" s="157"/>
      <c r="P388" s="157"/>
      <c r="Q388" s="157"/>
    </row>
    <row r="389" spans="2:17">
      <c r="B389" s="156"/>
      <c r="C389" s="156"/>
      <c r="D389" s="156"/>
      <c r="E389" s="156"/>
      <c r="F389" s="157"/>
      <c r="G389" s="157"/>
      <c r="H389" s="157"/>
      <c r="I389" s="157"/>
      <c r="J389" s="157"/>
      <c r="K389" s="157"/>
      <c r="L389" s="157"/>
      <c r="M389" s="157"/>
      <c r="N389" s="157"/>
      <c r="O389" s="157"/>
      <c r="P389" s="157"/>
      <c r="Q389" s="157"/>
    </row>
    <row r="390" spans="2:17">
      <c r="B390" s="156"/>
      <c r="C390" s="156"/>
      <c r="D390" s="156"/>
      <c r="E390" s="156"/>
      <c r="F390" s="157"/>
      <c r="G390" s="157"/>
      <c r="H390" s="157"/>
      <c r="I390" s="157"/>
      <c r="J390" s="157"/>
      <c r="K390" s="157"/>
      <c r="L390" s="157"/>
      <c r="M390" s="157"/>
      <c r="N390" s="157"/>
      <c r="O390" s="157"/>
      <c r="P390" s="157"/>
      <c r="Q390" s="157"/>
    </row>
    <row r="391" spans="2:17">
      <c r="B391" s="156"/>
      <c r="C391" s="156"/>
      <c r="D391" s="156"/>
      <c r="E391" s="156"/>
      <c r="F391" s="157"/>
      <c r="G391" s="157"/>
      <c r="H391" s="157"/>
      <c r="I391" s="157"/>
      <c r="J391" s="157"/>
      <c r="K391" s="157"/>
      <c r="L391" s="157"/>
      <c r="M391" s="157"/>
      <c r="N391" s="157"/>
      <c r="O391" s="157"/>
      <c r="P391" s="157"/>
      <c r="Q391" s="157"/>
    </row>
    <row r="392" spans="2:17">
      <c r="B392" s="156"/>
      <c r="C392" s="156"/>
      <c r="D392" s="156"/>
      <c r="E392" s="156"/>
      <c r="F392" s="157"/>
      <c r="G392" s="157"/>
      <c r="H392" s="157"/>
      <c r="I392" s="157"/>
      <c r="J392" s="157"/>
      <c r="K392" s="157"/>
      <c r="L392" s="157"/>
      <c r="M392" s="157"/>
      <c r="N392" s="157"/>
      <c r="O392" s="157"/>
      <c r="P392" s="157"/>
      <c r="Q392" s="157"/>
    </row>
    <row r="393" spans="2:17">
      <c r="B393" s="156"/>
      <c r="C393" s="156"/>
      <c r="D393" s="156"/>
      <c r="E393" s="156"/>
      <c r="F393" s="157"/>
      <c r="G393" s="157"/>
      <c r="H393" s="157"/>
      <c r="I393" s="157"/>
      <c r="J393" s="157"/>
      <c r="K393" s="157"/>
      <c r="L393" s="157"/>
      <c r="M393" s="157"/>
      <c r="N393" s="157"/>
      <c r="O393" s="157"/>
      <c r="P393" s="157"/>
      <c r="Q393" s="157"/>
    </row>
    <row r="394" spans="2:17">
      <c r="B394" s="156"/>
      <c r="C394" s="156"/>
      <c r="D394" s="156"/>
      <c r="E394" s="156"/>
      <c r="F394" s="157"/>
      <c r="G394" s="157"/>
      <c r="H394" s="157"/>
      <c r="I394" s="157"/>
      <c r="J394" s="157"/>
      <c r="K394" s="157"/>
      <c r="L394" s="157"/>
      <c r="M394" s="157"/>
      <c r="N394" s="157"/>
      <c r="O394" s="157"/>
      <c r="P394" s="157"/>
      <c r="Q394" s="157"/>
    </row>
    <row r="395" spans="2:17">
      <c r="B395" s="156"/>
      <c r="C395" s="156"/>
      <c r="D395" s="156"/>
      <c r="E395" s="156"/>
      <c r="F395" s="157"/>
      <c r="G395" s="157"/>
      <c r="H395" s="157"/>
      <c r="I395" s="157"/>
      <c r="J395" s="157"/>
      <c r="K395" s="157"/>
      <c r="L395" s="157"/>
      <c r="M395" s="157"/>
      <c r="N395" s="157"/>
      <c r="O395" s="157"/>
      <c r="P395" s="157"/>
      <c r="Q395" s="157"/>
    </row>
    <row r="396" spans="2:17">
      <c r="B396" s="156"/>
      <c r="C396" s="156"/>
      <c r="D396" s="156"/>
      <c r="E396" s="156"/>
      <c r="F396" s="157"/>
      <c r="G396" s="157"/>
      <c r="H396" s="157"/>
      <c r="I396" s="157"/>
      <c r="J396" s="157"/>
      <c r="K396" s="157"/>
      <c r="L396" s="157"/>
      <c r="M396" s="157"/>
      <c r="N396" s="157"/>
      <c r="O396" s="157"/>
      <c r="P396" s="157"/>
      <c r="Q396" s="157"/>
    </row>
    <row r="397" spans="2:17">
      <c r="B397" s="156"/>
      <c r="C397" s="156"/>
      <c r="D397" s="156"/>
      <c r="E397" s="156"/>
      <c r="F397" s="157"/>
      <c r="G397" s="157"/>
      <c r="H397" s="157"/>
      <c r="I397" s="157"/>
      <c r="J397" s="157"/>
      <c r="K397" s="157"/>
      <c r="L397" s="157"/>
      <c r="M397" s="157"/>
      <c r="N397" s="157"/>
      <c r="O397" s="157"/>
      <c r="P397" s="157"/>
      <c r="Q397" s="157"/>
    </row>
    <row r="398" spans="2:17">
      <c r="B398" s="156"/>
      <c r="C398" s="156"/>
      <c r="D398" s="156"/>
      <c r="E398" s="156"/>
      <c r="F398" s="157"/>
      <c r="G398" s="157"/>
      <c r="H398" s="157"/>
      <c r="I398" s="157"/>
      <c r="J398" s="157"/>
      <c r="K398" s="157"/>
      <c r="L398" s="157"/>
      <c r="M398" s="157"/>
      <c r="N398" s="157"/>
      <c r="O398" s="157"/>
      <c r="P398" s="157"/>
      <c r="Q398" s="157"/>
    </row>
    <row r="399" spans="2:17">
      <c r="B399" s="156"/>
      <c r="C399" s="156"/>
      <c r="D399" s="156"/>
      <c r="E399" s="156"/>
      <c r="F399" s="157"/>
      <c r="G399" s="157"/>
      <c r="H399" s="157"/>
      <c r="I399" s="157"/>
      <c r="J399" s="157"/>
      <c r="K399" s="157"/>
      <c r="L399" s="157"/>
      <c r="M399" s="157"/>
      <c r="N399" s="157"/>
      <c r="O399" s="157"/>
      <c r="P399" s="157"/>
      <c r="Q399" s="157"/>
    </row>
    <row r="400" spans="2:17">
      <c r="B400" s="156"/>
      <c r="C400" s="156"/>
      <c r="D400" s="156"/>
      <c r="E400" s="156"/>
      <c r="F400" s="157"/>
      <c r="G400" s="157"/>
      <c r="H400" s="157"/>
      <c r="I400" s="157"/>
      <c r="J400" s="157"/>
      <c r="K400" s="157"/>
      <c r="L400" s="157"/>
      <c r="M400" s="157"/>
      <c r="N400" s="157"/>
      <c r="O400" s="157"/>
      <c r="P400" s="157"/>
      <c r="Q400" s="157"/>
    </row>
    <row r="401" spans="2:17">
      <c r="B401" s="156"/>
      <c r="C401" s="156"/>
      <c r="D401" s="156"/>
      <c r="E401" s="156"/>
      <c r="F401" s="157"/>
      <c r="G401" s="157"/>
      <c r="H401" s="157"/>
      <c r="I401" s="157"/>
      <c r="J401" s="157"/>
      <c r="K401" s="157"/>
      <c r="L401" s="157"/>
      <c r="M401" s="157"/>
      <c r="N401" s="157"/>
      <c r="O401" s="157"/>
      <c r="P401" s="157"/>
      <c r="Q401" s="157"/>
    </row>
    <row r="402" spans="2:17">
      <c r="B402" s="156"/>
      <c r="C402" s="156"/>
      <c r="D402" s="156"/>
      <c r="E402" s="156"/>
      <c r="F402" s="157"/>
      <c r="G402" s="157"/>
      <c r="H402" s="157"/>
      <c r="I402" s="157"/>
      <c r="J402" s="157"/>
      <c r="K402" s="157"/>
      <c r="L402" s="157"/>
      <c r="M402" s="157"/>
      <c r="N402" s="157"/>
      <c r="O402" s="157"/>
      <c r="P402" s="157"/>
      <c r="Q402" s="157"/>
    </row>
    <row r="403" spans="2:17">
      <c r="B403" s="156"/>
      <c r="C403" s="156"/>
      <c r="D403" s="156"/>
      <c r="E403" s="156"/>
      <c r="F403" s="157"/>
      <c r="G403" s="157"/>
      <c r="H403" s="157"/>
      <c r="I403" s="157"/>
      <c r="J403" s="157"/>
      <c r="K403" s="157"/>
      <c r="L403" s="157"/>
      <c r="M403" s="157"/>
      <c r="N403" s="157"/>
      <c r="O403" s="157"/>
      <c r="P403" s="157"/>
      <c r="Q403" s="157"/>
    </row>
    <row r="404" spans="2:17">
      <c r="B404" s="156"/>
      <c r="C404" s="156"/>
      <c r="D404" s="156"/>
      <c r="E404" s="156"/>
      <c r="F404" s="157"/>
      <c r="G404" s="157"/>
      <c r="H404" s="157"/>
      <c r="I404" s="157"/>
      <c r="J404" s="157"/>
      <c r="K404" s="157"/>
      <c r="L404" s="157"/>
      <c r="M404" s="157"/>
      <c r="N404" s="157"/>
      <c r="O404" s="157"/>
      <c r="P404" s="157"/>
      <c r="Q404" s="157"/>
    </row>
    <row r="405" spans="2:17">
      <c r="B405" s="156"/>
      <c r="C405" s="156"/>
      <c r="D405" s="156"/>
      <c r="E405" s="156"/>
      <c r="F405" s="157"/>
      <c r="G405" s="157"/>
      <c r="H405" s="157"/>
      <c r="I405" s="157"/>
      <c r="J405" s="157"/>
      <c r="K405" s="157"/>
      <c r="L405" s="157"/>
      <c r="M405" s="157"/>
      <c r="N405" s="157"/>
      <c r="O405" s="157"/>
      <c r="P405" s="157"/>
      <c r="Q405" s="157"/>
    </row>
    <row r="406" spans="2:17">
      <c r="B406" s="156"/>
      <c r="C406" s="156"/>
      <c r="D406" s="156"/>
      <c r="E406" s="156"/>
      <c r="F406" s="157"/>
      <c r="G406" s="157"/>
      <c r="H406" s="157"/>
      <c r="I406" s="157"/>
      <c r="J406" s="157"/>
      <c r="K406" s="157"/>
      <c r="L406" s="157"/>
      <c r="M406" s="157"/>
      <c r="N406" s="157"/>
      <c r="O406" s="157"/>
      <c r="P406" s="157"/>
      <c r="Q406" s="157"/>
    </row>
    <row r="407" spans="2:17">
      <c r="B407" s="156"/>
      <c r="C407" s="156"/>
      <c r="D407" s="156"/>
      <c r="E407" s="156"/>
      <c r="F407" s="157"/>
      <c r="G407" s="157"/>
      <c r="H407" s="157"/>
      <c r="I407" s="157"/>
      <c r="J407" s="157"/>
      <c r="K407" s="157"/>
      <c r="L407" s="157"/>
      <c r="M407" s="157"/>
      <c r="N407" s="157"/>
      <c r="O407" s="157"/>
      <c r="P407" s="157"/>
      <c r="Q407" s="157"/>
    </row>
    <row r="408" spans="2:17">
      <c r="B408" s="156"/>
      <c r="C408" s="156"/>
      <c r="D408" s="156"/>
      <c r="E408" s="156"/>
      <c r="F408" s="157"/>
      <c r="G408" s="157"/>
      <c r="H408" s="157"/>
      <c r="I408" s="157"/>
      <c r="J408" s="157"/>
      <c r="K408" s="157"/>
      <c r="L408" s="157"/>
      <c r="M408" s="157"/>
      <c r="N408" s="157"/>
      <c r="O408" s="157"/>
      <c r="P408" s="157"/>
      <c r="Q408" s="157"/>
    </row>
    <row r="409" spans="2:17">
      <c r="B409" s="156"/>
      <c r="C409" s="156"/>
      <c r="D409" s="156"/>
      <c r="E409" s="156"/>
      <c r="F409" s="157"/>
      <c r="G409" s="157"/>
      <c r="H409" s="157"/>
      <c r="I409" s="157"/>
      <c r="J409" s="157"/>
      <c r="K409" s="157"/>
      <c r="L409" s="157"/>
      <c r="M409" s="157"/>
      <c r="N409" s="157"/>
      <c r="O409" s="157"/>
      <c r="P409" s="157"/>
      <c r="Q409" s="157"/>
    </row>
    <row r="410" spans="2:17">
      <c r="B410" s="156"/>
      <c r="C410" s="156"/>
      <c r="D410" s="156"/>
      <c r="E410" s="156"/>
      <c r="F410" s="157"/>
      <c r="G410" s="157"/>
      <c r="H410" s="157"/>
      <c r="I410" s="157"/>
      <c r="J410" s="157"/>
      <c r="K410" s="157"/>
      <c r="L410" s="157"/>
      <c r="M410" s="157"/>
      <c r="N410" s="157"/>
      <c r="O410" s="157"/>
      <c r="P410" s="157"/>
      <c r="Q410" s="157"/>
    </row>
    <row r="411" spans="2:17">
      <c r="B411" s="156"/>
      <c r="C411" s="156"/>
      <c r="D411" s="156"/>
      <c r="E411" s="156"/>
      <c r="F411" s="157"/>
      <c r="G411" s="157"/>
      <c r="H411" s="157"/>
      <c r="I411" s="157"/>
      <c r="J411" s="157"/>
      <c r="K411" s="157"/>
      <c r="L411" s="157"/>
      <c r="M411" s="157"/>
      <c r="N411" s="157"/>
      <c r="O411" s="157"/>
      <c r="P411" s="157"/>
      <c r="Q411" s="157"/>
    </row>
    <row r="412" spans="2:17">
      <c r="B412" s="156"/>
      <c r="C412" s="156"/>
      <c r="D412" s="156"/>
      <c r="E412" s="156"/>
      <c r="F412" s="157"/>
      <c r="G412" s="157"/>
      <c r="H412" s="157"/>
      <c r="I412" s="157"/>
      <c r="J412" s="157"/>
      <c r="K412" s="157"/>
      <c r="L412" s="157"/>
      <c r="M412" s="157"/>
      <c r="N412" s="157"/>
      <c r="O412" s="157"/>
      <c r="P412" s="157"/>
      <c r="Q412" s="157"/>
    </row>
    <row r="413" spans="2:17">
      <c r="B413" s="156"/>
      <c r="C413" s="156"/>
      <c r="D413" s="156"/>
      <c r="E413" s="156"/>
      <c r="F413" s="157"/>
      <c r="G413" s="157"/>
      <c r="H413" s="157"/>
      <c r="I413" s="157"/>
      <c r="J413" s="157"/>
      <c r="K413" s="157"/>
      <c r="L413" s="157"/>
      <c r="M413" s="157"/>
      <c r="N413" s="157"/>
      <c r="O413" s="157"/>
      <c r="P413" s="157"/>
      <c r="Q413" s="157"/>
    </row>
    <row r="414" spans="2:17">
      <c r="B414" s="156"/>
      <c r="C414" s="156"/>
      <c r="D414" s="156"/>
      <c r="E414" s="156"/>
      <c r="F414" s="157"/>
      <c r="G414" s="157"/>
      <c r="H414" s="157"/>
      <c r="I414" s="157"/>
      <c r="J414" s="157"/>
      <c r="K414" s="157"/>
      <c r="L414" s="157"/>
      <c r="M414" s="157"/>
      <c r="N414" s="157"/>
      <c r="O414" s="157"/>
      <c r="P414" s="157"/>
      <c r="Q414" s="157"/>
    </row>
    <row r="415" spans="2:17">
      <c r="B415" s="156"/>
      <c r="C415" s="156"/>
      <c r="D415" s="156"/>
      <c r="E415" s="156"/>
      <c r="F415" s="157"/>
      <c r="G415" s="157"/>
      <c r="H415" s="157"/>
      <c r="I415" s="157"/>
      <c r="J415" s="157"/>
      <c r="K415" s="157"/>
      <c r="L415" s="157"/>
      <c r="M415" s="157"/>
      <c r="N415" s="157"/>
      <c r="O415" s="157"/>
      <c r="P415" s="157"/>
      <c r="Q415" s="157"/>
    </row>
    <row r="416" spans="2:17">
      <c r="B416" s="156"/>
      <c r="C416" s="156"/>
      <c r="D416" s="156"/>
      <c r="E416" s="156"/>
      <c r="F416" s="157"/>
      <c r="G416" s="157"/>
      <c r="H416" s="157"/>
      <c r="I416" s="157"/>
      <c r="J416" s="157"/>
      <c r="K416" s="157"/>
      <c r="L416" s="157"/>
      <c r="M416" s="157"/>
      <c r="N416" s="157"/>
      <c r="O416" s="157"/>
      <c r="P416" s="157"/>
      <c r="Q416" s="157"/>
    </row>
    <row r="417" spans="2:17">
      <c r="B417" s="156"/>
      <c r="C417" s="156"/>
      <c r="D417" s="156"/>
      <c r="E417" s="156"/>
      <c r="F417" s="157"/>
      <c r="G417" s="157"/>
      <c r="H417" s="157"/>
      <c r="I417" s="157"/>
      <c r="J417" s="157"/>
      <c r="K417" s="157"/>
      <c r="L417" s="157"/>
      <c r="M417" s="157"/>
      <c r="N417" s="157"/>
      <c r="O417" s="157"/>
      <c r="P417" s="157"/>
      <c r="Q417" s="157"/>
    </row>
    <row r="418" spans="2:17">
      <c r="B418" s="156"/>
      <c r="C418" s="156"/>
      <c r="D418" s="156"/>
      <c r="E418" s="156"/>
      <c r="F418" s="157"/>
      <c r="G418" s="157"/>
      <c r="H418" s="157"/>
      <c r="I418" s="157"/>
      <c r="J418" s="157"/>
      <c r="K418" s="157"/>
      <c r="L418" s="157"/>
      <c r="M418" s="157"/>
      <c r="N418" s="157"/>
      <c r="O418" s="157"/>
      <c r="P418" s="157"/>
      <c r="Q418" s="157"/>
    </row>
    <row r="419" spans="2:17">
      <c r="B419" s="156"/>
      <c r="C419" s="156"/>
      <c r="D419" s="156"/>
      <c r="E419" s="156"/>
      <c r="F419" s="157"/>
      <c r="G419" s="157"/>
      <c r="H419" s="157"/>
      <c r="I419" s="157"/>
      <c r="J419" s="157"/>
      <c r="K419" s="157"/>
      <c r="L419" s="157"/>
      <c r="M419" s="157"/>
      <c r="N419" s="157"/>
      <c r="O419" s="157"/>
      <c r="P419" s="157"/>
      <c r="Q419" s="157"/>
    </row>
    <row r="420" spans="2:17">
      <c r="B420" s="156"/>
      <c r="C420" s="156"/>
      <c r="D420" s="156"/>
      <c r="E420" s="156"/>
      <c r="F420" s="157"/>
      <c r="G420" s="157"/>
      <c r="H420" s="157"/>
      <c r="I420" s="157"/>
      <c r="J420" s="157"/>
      <c r="K420" s="157"/>
      <c r="L420" s="157"/>
      <c r="M420" s="157"/>
      <c r="N420" s="157"/>
      <c r="O420" s="157"/>
      <c r="P420" s="157"/>
      <c r="Q420" s="157"/>
    </row>
    <row r="421" spans="2:17">
      <c r="B421" s="156"/>
      <c r="C421" s="156"/>
      <c r="D421" s="156"/>
      <c r="E421" s="156"/>
      <c r="F421" s="157"/>
      <c r="G421" s="157"/>
      <c r="H421" s="157"/>
      <c r="I421" s="157"/>
      <c r="J421" s="157"/>
      <c r="K421" s="157"/>
      <c r="L421" s="157"/>
      <c r="M421" s="157"/>
      <c r="N421" s="157"/>
      <c r="O421" s="157"/>
      <c r="P421" s="157"/>
      <c r="Q421" s="157"/>
    </row>
    <row r="422" spans="2:17">
      <c r="B422" s="156"/>
      <c r="C422" s="156"/>
      <c r="D422" s="156"/>
      <c r="E422" s="156"/>
      <c r="F422" s="157"/>
      <c r="G422" s="157"/>
      <c r="H422" s="157"/>
      <c r="I422" s="157"/>
      <c r="J422" s="157"/>
      <c r="K422" s="157"/>
      <c r="L422" s="157"/>
      <c r="M422" s="157"/>
      <c r="N422" s="157"/>
      <c r="O422" s="157"/>
      <c r="P422" s="157"/>
      <c r="Q422" s="157"/>
    </row>
    <row r="423" spans="2:17">
      <c r="B423" s="156"/>
      <c r="C423" s="156"/>
      <c r="D423" s="156"/>
      <c r="E423" s="156"/>
      <c r="F423" s="157"/>
      <c r="G423" s="157"/>
      <c r="H423" s="157"/>
      <c r="I423" s="157"/>
      <c r="J423" s="157"/>
      <c r="K423" s="157"/>
      <c r="L423" s="157"/>
      <c r="M423" s="157"/>
      <c r="N423" s="157"/>
      <c r="O423" s="157"/>
      <c r="P423" s="157"/>
      <c r="Q423" s="157"/>
    </row>
    <row r="424" spans="2:17">
      <c r="B424" s="156"/>
      <c r="C424" s="156"/>
      <c r="D424" s="156"/>
      <c r="E424" s="156"/>
      <c r="F424" s="157"/>
      <c r="G424" s="157"/>
      <c r="H424" s="157"/>
      <c r="I424" s="157"/>
      <c r="J424" s="157"/>
      <c r="K424" s="157"/>
      <c r="L424" s="157"/>
      <c r="M424" s="157"/>
      <c r="N424" s="157"/>
      <c r="O424" s="157"/>
      <c r="P424" s="157"/>
      <c r="Q424" s="157"/>
    </row>
    <row r="425" spans="2:17">
      <c r="B425" s="156"/>
      <c r="C425" s="156"/>
      <c r="D425" s="156"/>
      <c r="E425" s="156"/>
      <c r="F425" s="157"/>
      <c r="G425" s="157"/>
      <c r="H425" s="157"/>
      <c r="I425" s="157"/>
      <c r="J425" s="157"/>
      <c r="K425" s="157"/>
      <c r="L425" s="157"/>
      <c r="M425" s="157"/>
      <c r="N425" s="157"/>
      <c r="O425" s="157"/>
      <c r="P425" s="157"/>
      <c r="Q425" s="157"/>
    </row>
    <row r="426" spans="2:17">
      <c r="B426" s="156"/>
      <c r="C426" s="156"/>
      <c r="D426" s="156"/>
      <c r="E426" s="156"/>
      <c r="F426" s="157"/>
      <c r="G426" s="157"/>
      <c r="H426" s="157"/>
      <c r="I426" s="157"/>
      <c r="J426" s="157"/>
      <c r="K426" s="157"/>
      <c r="L426" s="157"/>
      <c r="M426" s="157"/>
      <c r="N426" s="157"/>
      <c r="O426" s="157"/>
      <c r="P426" s="157"/>
      <c r="Q426" s="157"/>
    </row>
    <row r="427" spans="2:17">
      <c r="B427" s="156"/>
      <c r="C427" s="156"/>
      <c r="D427" s="156"/>
      <c r="E427" s="156"/>
      <c r="F427" s="157"/>
      <c r="G427" s="157"/>
      <c r="H427" s="157"/>
      <c r="I427" s="157"/>
      <c r="J427" s="157"/>
      <c r="K427" s="157"/>
      <c r="L427" s="157"/>
      <c r="M427" s="157"/>
      <c r="N427" s="157"/>
      <c r="O427" s="157"/>
      <c r="P427" s="157"/>
      <c r="Q427" s="157"/>
    </row>
    <row r="428" spans="2:17">
      <c r="B428" s="156"/>
      <c r="C428" s="156"/>
      <c r="D428" s="156"/>
      <c r="E428" s="156"/>
      <c r="F428" s="157"/>
      <c r="G428" s="157"/>
      <c r="H428" s="157"/>
      <c r="I428" s="157"/>
      <c r="J428" s="157"/>
      <c r="K428" s="157"/>
      <c r="L428" s="157"/>
      <c r="M428" s="157"/>
      <c r="N428" s="157"/>
      <c r="O428" s="157"/>
      <c r="P428" s="157"/>
      <c r="Q428" s="157"/>
    </row>
    <row r="429" spans="2:17">
      <c r="B429" s="156"/>
      <c r="C429" s="156"/>
      <c r="D429" s="156"/>
      <c r="E429" s="156"/>
      <c r="F429" s="157"/>
      <c r="G429" s="157"/>
      <c r="H429" s="157"/>
      <c r="I429" s="157"/>
      <c r="J429" s="157"/>
      <c r="K429" s="157"/>
      <c r="L429" s="157"/>
      <c r="M429" s="157"/>
      <c r="N429" s="157"/>
      <c r="O429" s="157"/>
      <c r="P429" s="157"/>
      <c r="Q429" s="157"/>
    </row>
    <row r="430" spans="2:17">
      <c r="B430" s="156"/>
      <c r="C430" s="156"/>
      <c r="D430" s="156"/>
      <c r="E430" s="156"/>
      <c r="F430" s="157"/>
      <c r="G430" s="157"/>
      <c r="H430" s="157"/>
      <c r="I430" s="157"/>
      <c r="J430" s="157"/>
      <c r="K430" s="157"/>
      <c r="L430" s="157"/>
      <c r="M430" s="157"/>
      <c r="N430" s="157"/>
      <c r="O430" s="157"/>
      <c r="P430" s="157"/>
      <c r="Q430" s="157"/>
    </row>
    <row r="431" spans="2:17">
      <c r="B431" s="156"/>
      <c r="C431" s="156"/>
      <c r="D431" s="156"/>
      <c r="E431" s="156"/>
      <c r="F431" s="157"/>
      <c r="G431" s="157"/>
      <c r="H431" s="157"/>
      <c r="I431" s="157"/>
      <c r="J431" s="157"/>
      <c r="K431" s="157"/>
      <c r="L431" s="157"/>
      <c r="M431" s="157"/>
      <c r="N431" s="157"/>
      <c r="O431" s="157"/>
      <c r="P431" s="157"/>
      <c r="Q431" s="157"/>
    </row>
    <row r="432" spans="2:17">
      <c r="B432" s="156"/>
      <c r="C432" s="156"/>
      <c r="D432" s="156"/>
      <c r="E432" s="156"/>
      <c r="F432" s="157"/>
      <c r="G432" s="157"/>
      <c r="H432" s="157"/>
      <c r="I432" s="157"/>
      <c r="J432" s="157"/>
      <c r="K432" s="157"/>
      <c r="L432" s="157"/>
      <c r="M432" s="157"/>
      <c r="N432" s="157"/>
      <c r="O432" s="157"/>
      <c r="P432" s="157"/>
      <c r="Q432" s="157"/>
    </row>
    <row r="433" spans="2:17">
      <c r="B433" s="156"/>
      <c r="C433" s="156"/>
      <c r="D433" s="156"/>
      <c r="E433" s="156"/>
      <c r="F433" s="157"/>
      <c r="G433" s="157"/>
      <c r="H433" s="157"/>
      <c r="I433" s="157"/>
      <c r="J433" s="157"/>
      <c r="K433" s="157"/>
      <c r="L433" s="157"/>
      <c r="M433" s="157"/>
      <c r="N433" s="157"/>
      <c r="O433" s="157"/>
      <c r="P433" s="157"/>
      <c r="Q433" s="157"/>
    </row>
    <row r="434" spans="2:17">
      <c r="B434" s="156"/>
      <c r="C434" s="156"/>
      <c r="D434" s="156"/>
      <c r="E434" s="156"/>
      <c r="F434" s="157"/>
      <c r="G434" s="157"/>
      <c r="H434" s="157"/>
      <c r="I434" s="157"/>
      <c r="J434" s="157"/>
      <c r="K434" s="157"/>
      <c r="L434" s="157"/>
      <c r="M434" s="157"/>
      <c r="N434" s="157"/>
      <c r="O434" s="157"/>
      <c r="P434" s="157"/>
      <c r="Q434" s="157"/>
    </row>
    <row r="435" spans="2:17">
      <c r="B435" s="156"/>
      <c r="C435" s="156"/>
      <c r="D435" s="156"/>
      <c r="E435" s="156"/>
      <c r="F435" s="157"/>
      <c r="G435" s="157"/>
      <c r="H435" s="157"/>
      <c r="I435" s="157"/>
      <c r="J435" s="157"/>
      <c r="K435" s="157"/>
      <c r="L435" s="157"/>
      <c r="M435" s="157"/>
      <c r="N435" s="157"/>
      <c r="O435" s="157"/>
      <c r="P435" s="157"/>
      <c r="Q435" s="157"/>
    </row>
    <row r="436" spans="2:17">
      <c r="B436" s="156"/>
      <c r="C436" s="156"/>
      <c r="D436" s="156"/>
      <c r="E436" s="156"/>
      <c r="F436" s="157"/>
      <c r="G436" s="157"/>
      <c r="H436" s="157"/>
      <c r="I436" s="157"/>
      <c r="J436" s="157"/>
      <c r="K436" s="157"/>
      <c r="L436" s="157"/>
      <c r="M436" s="157"/>
      <c r="N436" s="157"/>
      <c r="O436" s="157"/>
      <c r="P436" s="157"/>
      <c r="Q436" s="157"/>
    </row>
    <row r="437" spans="2:17">
      <c r="B437" s="156"/>
      <c r="C437" s="156"/>
      <c r="D437" s="156"/>
      <c r="E437" s="156"/>
      <c r="F437" s="157"/>
      <c r="G437" s="157"/>
      <c r="H437" s="157"/>
      <c r="I437" s="157"/>
      <c r="J437" s="157"/>
      <c r="K437" s="157"/>
      <c r="L437" s="157"/>
      <c r="M437" s="157"/>
      <c r="N437" s="157"/>
      <c r="O437" s="157"/>
      <c r="P437" s="157"/>
      <c r="Q437" s="157"/>
    </row>
    <row r="438" spans="2:17">
      <c r="B438" s="156"/>
      <c r="C438" s="156"/>
      <c r="D438" s="156"/>
      <c r="E438" s="156"/>
      <c r="F438" s="157"/>
      <c r="G438" s="157"/>
      <c r="H438" s="157"/>
      <c r="I438" s="157"/>
      <c r="J438" s="157"/>
      <c r="K438" s="157"/>
      <c r="L438" s="157"/>
      <c r="M438" s="157"/>
      <c r="N438" s="157"/>
      <c r="O438" s="157"/>
      <c r="P438" s="157"/>
      <c r="Q438" s="157"/>
    </row>
    <row r="439" spans="2:17">
      <c r="B439" s="156"/>
      <c r="C439" s="156"/>
      <c r="D439" s="156"/>
      <c r="E439" s="156"/>
      <c r="F439" s="157"/>
      <c r="G439" s="157"/>
      <c r="H439" s="157"/>
      <c r="I439" s="157"/>
      <c r="J439" s="157"/>
      <c r="K439" s="157"/>
      <c r="L439" s="157"/>
      <c r="M439" s="157"/>
      <c r="N439" s="157"/>
      <c r="O439" s="157"/>
      <c r="P439" s="157"/>
      <c r="Q439" s="157"/>
    </row>
    <row r="440" spans="2:17">
      <c r="B440" s="156"/>
      <c r="C440" s="156"/>
      <c r="D440" s="156"/>
      <c r="E440" s="156"/>
      <c r="F440" s="157"/>
      <c r="G440" s="157"/>
      <c r="H440" s="157"/>
      <c r="I440" s="157"/>
      <c r="J440" s="157"/>
      <c r="K440" s="157"/>
      <c r="L440" s="157"/>
      <c r="M440" s="157"/>
      <c r="N440" s="157"/>
      <c r="O440" s="157"/>
      <c r="P440" s="157"/>
      <c r="Q440" s="157"/>
    </row>
    <row r="441" spans="2:17">
      <c r="B441" s="156"/>
      <c r="C441" s="156"/>
      <c r="D441" s="156"/>
      <c r="E441" s="156"/>
      <c r="F441" s="157"/>
      <c r="G441" s="157"/>
      <c r="H441" s="157"/>
      <c r="I441" s="157"/>
      <c r="J441" s="157"/>
      <c r="K441" s="157"/>
      <c r="L441" s="157"/>
      <c r="M441" s="157"/>
      <c r="N441" s="157"/>
      <c r="O441" s="157"/>
      <c r="P441" s="157"/>
      <c r="Q441" s="157"/>
    </row>
    <row r="442" spans="2:17">
      <c r="B442" s="156"/>
      <c r="C442" s="156"/>
      <c r="D442" s="156"/>
      <c r="E442" s="156"/>
      <c r="F442" s="157"/>
      <c r="G442" s="157"/>
      <c r="H442" s="157"/>
      <c r="I442" s="157"/>
      <c r="J442" s="157"/>
      <c r="K442" s="157"/>
      <c r="L442" s="157"/>
      <c r="M442" s="157"/>
      <c r="N442" s="157"/>
      <c r="O442" s="157"/>
      <c r="P442" s="157"/>
      <c r="Q442" s="157"/>
    </row>
    <row r="443" spans="2:17">
      <c r="B443" s="156"/>
      <c r="C443" s="156"/>
      <c r="D443" s="156"/>
      <c r="E443" s="156"/>
      <c r="F443" s="157"/>
      <c r="G443" s="157"/>
      <c r="H443" s="157"/>
      <c r="I443" s="157"/>
      <c r="J443" s="157"/>
      <c r="K443" s="157"/>
      <c r="L443" s="157"/>
      <c r="M443" s="157"/>
      <c r="N443" s="157"/>
      <c r="O443" s="157"/>
      <c r="P443" s="157"/>
      <c r="Q443" s="157"/>
    </row>
    <row r="444" spans="2:17">
      <c r="B444" s="156"/>
      <c r="C444" s="156"/>
      <c r="D444" s="156"/>
      <c r="E444" s="156"/>
      <c r="F444" s="157"/>
      <c r="G444" s="157"/>
      <c r="H444" s="157"/>
      <c r="I444" s="157"/>
      <c r="J444" s="157"/>
      <c r="K444" s="157"/>
      <c r="L444" s="157"/>
      <c r="M444" s="157"/>
      <c r="N444" s="157"/>
      <c r="O444" s="157"/>
      <c r="P444" s="157"/>
      <c r="Q444" s="157"/>
    </row>
    <row r="445" spans="2:17">
      <c r="B445" s="156"/>
      <c r="C445" s="156"/>
      <c r="D445" s="156"/>
      <c r="E445" s="156"/>
      <c r="F445" s="157"/>
      <c r="G445" s="157"/>
      <c r="H445" s="157"/>
      <c r="I445" s="157"/>
      <c r="J445" s="157"/>
      <c r="K445" s="157"/>
      <c r="L445" s="157"/>
      <c r="M445" s="157"/>
      <c r="N445" s="157"/>
      <c r="O445" s="157"/>
      <c r="P445" s="157"/>
      <c r="Q445" s="157"/>
    </row>
    <row r="446" spans="2:17">
      <c r="B446" s="156"/>
      <c r="C446" s="156"/>
      <c r="D446" s="156"/>
      <c r="E446" s="156"/>
      <c r="F446" s="157"/>
      <c r="G446" s="157"/>
      <c r="H446" s="157"/>
      <c r="I446" s="157"/>
      <c r="J446" s="157"/>
      <c r="K446" s="157"/>
      <c r="L446" s="157"/>
      <c r="M446" s="157"/>
      <c r="N446" s="157"/>
      <c r="O446" s="157"/>
      <c r="P446" s="157"/>
      <c r="Q446" s="157"/>
    </row>
    <row r="447" spans="2:17">
      <c r="B447" s="156"/>
      <c r="C447" s="156"/>
      <c r="D447" s="156"/>
      <c r="E447" s="156"/>
      <c r="F447" s="157"/>
      <c r="G447" s="157"/>
      <c r="H447" s="157"/>
      <c r="I447" s="157"/>
      <c r="J447" s="157"/>
      <c r="K447" s="157"/>
      <c r="L447" s="157"/>
      <c r="M447" s="157"/>
      <c r="N447" s="157"/>
      <c r="O447" s="157"/>
      <c r="P447" s="157"/>
      <c r="Q447" s="157"/>
    </row>
    <row r="448" spans="2:17">
      <c r="B448" s="156"/>
      <c r="C448" s="156"/>
      <c r="D448" s="156"/>
      <c r="E448" s="156"/>
      <c r="F448" s="157"/>
      <c r="G448" s="157"/>
      <c r="H448" s="157"/>
      <c r="I448" s="157"/>
      <c r="J448" s="157"/>
      <c r="K448" s="157"/>
      <c r="L448" s="157"/>
      <c r="M448" s="157"/>
      <c r="N448" s="157"/>
      <c r="O448" s="157"/>
      <c r="P448" s="157"/>
      <c r="Q448" s="157"/>
    </row>
    <row r="449" spans="2:17">
      <c r="B449" s="156"/>
      <c r="C449" s="156"/>
      <c r="D449" s="156"/>
      <c r="E449" s="156"/>
      <c r="F449" s="157"/>
      <c r="G449" s="157"/>
      <c r="H449" s="157"/>
      <c r="I449" s="157"/>
      <c r="J449" s="157"/>
      <c r="K449" s="157"/>
      <c r="L449" s="157"/>
      <c r="M449" s="157"/>
      <c r="N449" s="157"/>
      <c r="O449" s="157"/>
      <c r="P449" s="157"/>
      <c r="Q449" s="157"/>
    </row>
    <row r="450" spans="2:17">
      <c r="B450" s="156"/>
      <c r="C450" s="156"/>
      <c r="D450" s="156"/>
      <c r="E450" s="156"/>
      <c r="F450" s="157"/>
      <c r="G450" s="157"/>
      <c r="H450" s="157"/>
      <c r="I450" s="157"/>
      <c r="J450" s="157"/>
      <c r="K450" s="157"/>
      <c r="L450" s="157"/>
      <c r="M450" s="157"/>
      <c r="N450" s="157"/>
      <c r="O450" s="157"/>
      <c r="P450" s="157"/>
      <c r="Q450" s="157"/>
    </row>
    <row r="451" spans="2:17">
      <c r="B451" s="156"/>
      <c r="C451" s="156"/>
      <c r="D451" s="156"/>
      <c r="E451" s="156"/>
      <c r="F451" s="157"/>
      <c r="G451" s="157"/>
      <c r="H451" s="157"/>
      <c r="I451" s="157"/>
      <c r="J451" s="157"/>
      <c r="K451" s="157"/>
      <c r="L451" s="157"/>
      <c r="M451" s="157"/>
      <c r="N451" s="157"/>
      <c r="O451" s="157"/>
      <c r="P451" s="157"/>
      <c r="Q451" s="157"/>
    </row>
    <row r="452" spans="2:17">
      <c r="B452" s="156"/>
      <c r="C452" s="156"/>
      <c r="D452" s="156"/>
      <c r="E452" s="156"/>
      <c r="F452" s="157"/>
      <c r="G452" s="157"/>
      <c r="H452" s="157"/>
      <c r="I452" s="157"/>
      <c r="J452" s="157"/>
      <c r="K452" s="157"/>
      <c r="L452" s="157"/>
      <c r="M452" s="157"/>
      <c r="N452" s="157"/>
      <c r="O452" s="157"/>
      <c r="P452" s="157"/>
      <c r="Q452" s="157"/>
    </row>
    <row r="453" spans="2:17">
      <c r="B453" s="156"/>
      <c r="C453" s="156"/>
      <c r="D453" s="156"/>
      <c r="E453" s="156"/>
      <c r="F453" s="157"/>
      <c r="G453" s="157"/>
      <c r="H453" s="157"/>
      <c r="I453" s="157"/>
      <c r="J453" s="157"/>
      <c r="K453" s="157"/>
      <c r="L453" s="157"/>
      <c r="M453" s="157"/>
      <c r="N453" s="157"/>
      <c r="O453" s="157"/>
      <c r="P453" s="157"/>
      <c r="Q453" s="157"/>
    </row>
    <row r="454" spans="2:17">
      <c r="B454" s="156"/>
      <c r="C454" s="156"/>
      <c r="D454" s="156"/>
      <c r="E454" s="156"/>
      <c r="F454" s="157"/>
      <c r="G454" s="157"/>
      <c r="H454" s="157"/>
      <c r="I454" s="157"/>
      <c r="J454" s="157"/>
      <c r="K454" s="157"/>
      <c r="L454" s="157"/>
      <c r="M454" s="157"/>
      <c r="N454" s="157"/>
      <c r="O454" s="157"/>
      <c r="P454" s="157"/>
      <c r="Q454" s="157"/>
    </row>
    <row r="455" spans="2:17">
      <c r="B455" s="156"/>
      <c r="C455" s="156"/>
      <c r="D455" s="156"/>
      <c r="E455" s="156"/>
      <c r="F455" s="157"/>
      <c r="G455" s="157"/>
      <c r="H455" s="157"/>
      <c r="I455" s="157"/>
      <c r="J455" s="157"/>
      <c r="K455" s="157"/>
      <c r="L455" s="157"/>
      <c r="M455" s="157"/>
      <c r="N455" s="157"/>
      <c r="O455" s="157"/>
      <c r="P455" s="157"/>
      <c r="Q455" s="157"/>
    </row>
    <row r="456" spans="2:17">
      <c r="B456" s="156"/>
      <c r="C456" s="156"/>
      <c r="D456" s="156"/>
      <c r="E456" s="156"/>
      <c r="F456" s="157"/>
      <c r="G456" s="157"/>
      <c r="H456" s="157"/>
      <c r="I456" s="157"/>
      <c r="J456" s="157"/>
      <c r="K456" s="157"/>
      <c r="L456" s="157"/>
      <c r="M456" s="157"/>
      <c r="N456" s="157"/>
      <c r="O456" s="157"/>
      <c r="P456" s="157"/>
      <c r="Q456" s="157"/>
    </row>
    <row r="457" spans="2:17">
      <c r="B457" s="156"/>
      <c r="C457" s="156"/>
      <c r="D457" s="156"/>
      <c r="E457" s="156"/>
      <c r="F457" s="157"/>
      <c r="G457" s="157"/>
      <c r="H457" s="157"/>
      <c r="I457" s="157"/>
      <c r="J457" s="157"/>
      <c r="K457" s="157"/>
      <c r="L457" s="157"/>
      <c r="M457" s="157"/>
      <c r="N457" s="157"/>
      <c r="O457" s="157"/>
      <c r="P457" s="157"/>
      <c r="Q457" s="157"/>
    </row>
    <row r="458" spans="2:17">
      <c r="B458" s="156"/>
      <c r="C458" s="156"/>
      <c r="D458" s="156"/>
      <c r="E458" s="156"/>
      <c r="F458" s="157"/>
      <c r="G458" s="157"/>
      <c r="H458" s="157"/>
      <c r="I458" s="157"/>
      <c r="J458" s="157"/>
      <c r="K458" s="157"/>
      <c r="L458" s="157"/>
      <c r="M458" s="157"/>
      <c r="N458" s="157"/>
      <c r="O458" s="157"/>
      <c r="P458" s="157"/>
      <c r="Q458" s="157"/>
    </row>
    <row r="459" spans="2:17">
      <c r="B459" s="156"/>
      <c r="C459" s="156"/>
      <c r="D459" s="156"/>
      <c r="E459" s="156"/>
      <c r="F459" s="157"/>
      <c r="G459" s="157"/>
      <c r="H459" s="157"/>
      <c r="I459" s="157"/>
      <c r="J459" s="157"/>
      <c r="K459" s="157"/>
      <c r="L459" s="157"/>
      <c r="M459" s="157"/>
      <c r="N459" s="157"/>
      <c r="O459" s="157"/>
      <c r="P459" s="157"/>
      <c r="Q459" s="157"/>
    </row>
    <row r="460" spans="2:17">
      <c r="B460" s="156"/>
      <c r="C460" s="156"/>
      <c r="D460" s="156"/>
      <c r="E460" s="156"/>
      <c r="F460" s="157"/>
      <c r="G460" s="157"/>
      <c r="H460" s="157"/>
      <c r="I460" s="157"/>
      <c r="J460" s="157"/>
      <c r="K460" s="157"/>
      <c r="L460" s="157"/>
      <c r="M460" s="157"/>
      <c r="N460" s="157"/>
      <c r="O460" s="157"/>
      <c r="P460" s="157"/>
      <c r="Q460" s="157"/>
    </row>
    <row r="461" spans="2:17">
      <c r="B461" s="156"/>
      <c r="C461" s="156"/>
      <c r="D461" s="156"/>
      <c r="E461" s="156"/>
      <c r="F461" s="157"/>
      <c r="G461" s="157"/>
      <c r="H461" s="157"/>
      <c r="I461" s="157"/>
      <c r="J461" s="157"/>
      <c r="K461" s="157"/>
      <c r="L461" s="157"/>
      <c r="M461" s="157"/>
      <c r="N461" s="157"/>
      <c r="O461" s="157"/>
      <c r="P461" s="157"/>
      <c r="Q461" s="157"/>
    </row>
    <row r="462" spans="2:17">
      <c r="B462" s="156"/>
      <c r="C462" s="156"/>
      <c r="D462" s="156"/>
      <c r="E462" s="156"/>
      <c r="F462" s="157"/>
      <c r="G462" s="157"/>
      <c r="H462" s="157"/>
      <c r="I462" s="157"/>
      <c r="J462" s="157"/>
      <c r="K462" s="157"/>
      <c r="L462" s="157"/>
      <c r="M462" s="157"/>
      <c r="N462" s="157"/>
      <c r="O462" s="157"/>
      <c r="P462" s="157"/>
      <c r="Q462" s="157"/>
    </row>
    <row r="463" spans="2:17">
      <c r="B463" s="156"/>
      <c r="C463" s="156"/>
      <c r="D463" s="156"/>
      <c r="E463" s="156"/>
      <c r="F463" s="157"/>
      <c r="G463" s="157"/>
      <c r="H463" s="157"/>
      <c r="I463" s="157"/>
      <c r="J463" s="157"/>
      <c r="K463" s="157"/>
      <c r="L463" s="157"/>
      <c r="M463" s="157"/>
      <c r="N463" s="157"/>
      <c r="O463" s="157"/>
      <c r="P463" s="157"/>
      <c r="Q463" s="157"/>
    </row>
    <row r="464" spans="2:17">
      <c r="B464" s="156"/>
      <c r="C464" s="156"/>
      <c r="D464" s="156"/>
      <c r="E464" s="156"/>
      <c r="F464" s="157"/>
      <c r="G464" s="157"/>
      <c r="H464" s="157"/>
      <c r="I464" s="157"/>
      <c r="J464" s="157"/>
      <c r="K464" s="157"/>
      <c r="L464" s="157"/>
      <c r="M464" s="157"/>
      <c r="N464" s="157"/>
      <c r="O464" s="157"/>
      <c r="P464" s="157"/>
      <c r="Q464" s="157"/>
    </row>
    <row r="465" spans="2:17">
      <c r="B465" s="156"/>
      <c r="C465" s="156"/>
      <c r="D465" s="156"/>
      <c r="E465" s="156"/>
      <c r="F465" s="157"/>
      <c r="G465" s="157"/>
      <c r="H465" s="157"/>
      <c r="I465" s="157"/>
      <c r="J465" s="157"/>
      <c r="K465" s="157"/>
      <c r="L465" s="157"/>
      <c r="M465" s="157"/>
      <c r="N465" s="157"/>
      <c r="O465" s="157"/>
      <c r="P465" s="157"/>
      <c r="Q465" s="157"/>
    </row>
    <row r="466" spans="2:17">
      <c r="B466" s="156"/>
      <c r="C466" s="156"/>
      <c r="D466" s="156"/>
      <c r="E466" s="156"/>
      <c r="F466" s="157"/>
      <c r="G466" s="157"/>
      <c r="H466" s="157"/>
      <c r="I466" s="157"/>
      <c r="J466" s="157"/>
      <c r="K466" s="157"/>
      <c r="L466" s="157"/>
      <c r="M466" s="157"/>
      <c r="N466" s="157"/>
      <c r="O466" s="157"/>
      <c r="P466" s="157"/>
      <c r="Q466" s="157"/>
    </row>
    <row r="467" spans="2:17">
      <c r="B467" s="156"/>
      <c r="C467" s="156"/>
      <c r="D467" s="156"/>
      <c r="E467" s="156"/>
      <c r="F467" s="157"/>
      <c r="G467" s="157"/>
      <c r="H467" s="157"/>
      <c r="I467" s="157"/>
      <c r="J467" s="157"/>
      <c r="K467" s="157"/>
      <c r="L467" s="157"/>
      <c r="M467" s="157"/>
      <c r="N467" s="157"/>
      <c r="O467" s="157"/>
      <c r="P467" s="157"/>
      <c r="Q467" s="157"/>
    </row>
    <row r="468" spans="2:17">
      <c r="B468" s="156"/>
      <c r="C468" s="156"/>
      <c r="D468" s="156"/>
      <c r="E468" s="156"/>
      <c r="F468" s="157"/>
      <c r="G468" s="157"/>
      <c r="H468" s="157"/>
      <c r="I468" s="157"/>
      <c r="J468" s="157"/>
      <c r="K468" s="157"/>
      <c r="L468" s="157"/>
      <c r="M468" s="157"/>
      <c r="N468" s="157"/>
      <c r="O468" s="157"/>
      <c r="P468" s="157"/>
      <c r="Q468" s="157"/>
    </row>
    <row r="469" spans="2:17">
      <c r="B469" s="156"/>
      <c r="C469" s="156"/>
      <c r="D469" s="156"/>
      <c r="E469" s="156"/>
      <c r="F469" s="157"/>
      <c r="G469" s="157"/>
      <c r="H469" s="157"/>
      <c r="I469" s="157"/>
      <c r="J469" s="157"/>
      <c r="K469" s="157"/>
      <c r="L469" s="157"/>
      <c r="M469" s="157"/>
      <c r="N469" s="157"/>
      <c r="O469" s="157"/>
      <c r="P469" s="157"/>
      <c r="Q469" s="157"/>
    </row>
    <row r="470" spans="2:17">
      <c r="B470" s="156"/>
      <c r="C470" s="156"/>
      <c r="D470" s="156"/>
      <c r="E470" s="156"/>
      <c r="F470" s="157"/>
      <c r="G470" s="157"/>
      <c r="H470" s="157"/>
      <c r="I470" s="157"/>
      <c r="J470" s="157"/>
      <c r="K470" s="157"/>
      <c r="L470" s="157"/>
      <c r="M470" s="157"/>
      <c r="N470" s="157"/>
      <c r="O470" s="157"/>
      <c r="P470" s="157"/>
      <c r="Q470" s="157"/>
    </row>
    <row r="471" spans="2:17">
      <c r="B471" s="156"/>
      <c r="C471" s="156"/>
      <c r="D471" s="156"/>
      <c r="E471" s="156"/>
      <c r="F471" s="157"/>
      <c r="G471" s="157"/>
      <c r="H471" s="157"/>
      <c r="I471" s="157"/>
      <c r="J471" s="157"/>
      <c r="K471" s="157"/>
      <c r="L471" s="157"/>
      <c r="M471" s="157"/>
      <c r="N471" s="157"/>
      <c r="O471" s="157"/>
      <c r="P471" s="157"/>
      <c r="Q471" s="157"/>
    </row>
    <row r="472" spans="2:17">
      <c r="B472" s="156"/>
      <c r="C472" s="156"/>
      <c r="D472" s="156"/>
      <c r="E472" s="156"/>
      <c r="F472" s="157"/>
      <c r="G472" s="157"/>
      <c r="H472" s="157"/>
      <c r="I472" s="157"/>
      <c r="J472" s="157"/>
      <c r="K472" s="157"/>
      <c r="L472" s="157"/>
      <c r="M472" s="157"/>
      <c r="N472" s="157"/>
      <c r="O472" s="157"/>
      <c r="P472" s="157"/>
      <c r="Q472" s="157"/>
    </row>
    <row r="473" spans="2:17">
      <c r="B473" s="156"/>
      <c r="C473" s="156"/>
      <c r="D473" s="156"/>
      <c r="E473" s="156"/>
      <c r="F473" s="157"/>
      <c r="G473" s="157"/>
      <c r="H473" s="157"/>
      <c r="I473" s="157"/>
      <c r="J473" s="157"/>
      <c r="K473" s="157"/>
      <c r="L473" s="157"/>
      <c r="M473" s="157"/>
      <c r="N473" s="157"/>
      <c r="O473" s="157"/>
      <c r="P473" s="157"/>
      <c r="Q473" s="157"/>
    </row>
    <row r="474" spans="2:17">
      <c r="B474" s="156"/>
      <c r="C474" s="156"/>
      <c r="D474" s="156"/>
      <c r="E474" s="156"/>
      <c r="F474" s="157"/>
      <c r="G474" s="157"/>
      <c r="H474" s="157"/>
      <c r="I474" s="157"/>
      <c r="J474" s="157"/>
      <c r="K474" s="157"/>
      <c r="L474" s="157"/>
      <c r="M474" s="157"/>
      <c r="N474" s="157"/>
      <c r="O474" s="157"/>
      <c r="P474" s="157"/>
      <c r="Q474" s="157"/>
    </row>
    <row r="475" spans="2:17">
      <c r="B475" s="156"/>
      <c r="C475" s="156"/>
      <c r="D475" s="156"/>
      <c r="E475" s="156"/>
      <c r="F475" s="157"/>
      <c r="G475" s="157"/>
      <c r="H475" s="157"/>
      <c r="I475" s="157"/>
      <c r="J475" s="157"/>
      <c r="K475" s="157"/>
      <c r="L475" s="157"/>
      <c r="M475" s="157"/>
      <c r="N475" s="157"/>
      <c r="O475" s="157"/>
      <c r="P475" s="157"/>
      <c r="Q475" s="157"/>
    </row>
    <row r="476" spans="2:17">
      <c r="B476" s="156"/>
      <c r="C476" s="156"/>
      <c r="D476" s="156"/>
      <c r="E476" s="156"/>
      <c r="F476" s="157"/>
      <c r="G476" s="157"/>
      <c r="H476" s="157"/>
      <c r="I476" s="157"/>
      <c r="J476" s="157"/>
      <c r="K476" s="157"/>
      <c r="L476" s="157"/>
      <c r="M476" s="157"/>
      <c r="N476" s="157"/>
      <c r="O476" s="157"/>
      <c r="P476" s="157"/>
      <c r="Q476" s="157"/>
    </row>
    <row r="477" spans="2:17">
      <c r="B477" s="156"/>
      <c r="C477" s="156"/>
      <c r="D477" s="156"/>
      <c r="E477" s="156"/>
      <c r="F477" s="157"/>
      <c r="G477" s="157"/>
      <c r="H477" s="157"/>
      <c r="I477" s="157"/>
      <c r="J477" s="157"/>
      <c r="K477" s="157"/>
      <c r="L477" s="157"/>
      <c r="M477" s="157"/>
      <c r="N477" s="157"/>
      <c r="O477" s="157"/>
      <c r="P477" s="157"/>
      <c r="Q477" s="157"/>
    </row>
    <row r="478" spans="2:17">
      <c r="B478" s="156"/>
      <c r="C478" s="156"/>
      <c r="D478" s="156"/>
      <c r="E478" s="156"/>
      <c r="F478" s="157"/>
      <c r="G478" s="157"/>
      <c r="H478" s="157"/>
      <c r="I478" s="157"/>
      <c r="J478" s="157"/>
      <c r="K478" s="157"/>
      <c r="L478" s="157"/>
      <c r="M478" s="157"/>
      <c r="N478" s="157"/>
      <c r="O478" s="157"/>
      <c r="P478" s="157"/>
      <c r="Q478" s="157"/>
    </row>
    <row r="479" spans="2:17">
      <c r="B479" s="156"/>
      <c r="C479" s="156"/>
      <c r="D479" s="156"/>
      <c r="E479" s="156"/>
      <c r="F479" s="157"/>
      <c r="G479" s="157"/>
      <c r="H479" s="157"/>
      <c r="I479" s="157"/>
      <c r="J479" s="157"/>
      <c r="K479" s="157"/>
      <c r="L479" s="157"/>
      <c r="M479" s="157"/>
      <c r="N479" s="157"/>
      <c r="O479" s="157"/>
      <c r="P479" s="157"/>
      <c r="Q479" s="157"/>
    </row>
    <row r="480" spans="2:17">
      <c r="B480" s="156"/>
      <c r="C480" s="156"/>
      <c r="D480" s="156"/>
      <c r="E480" s="156"/>
      <c r="F480" s="157"/>
      <c r="G480" s="157"/>
      <c r="H480" s="157"/>
      <c r="I480" s="157"/>
      <c r="J480" s="157"/>
      <c r="K480" s="157"/>
      <c r="L480" s="157"/>
      <c r="M480" s="157"/>
      <c r="N480" s="157"/>
      <c r="O480" s="157"/>
      <c r="P480" s="157"/>
      <c r="Q480" s="157"/>
    </row>
    <row r="481" spans="2:17">
      <c r="B481" s="156"/>
      <c r="C481" s="156"/>
      <c r="D481" s="156"/>
      <c r="E481" s="156"/>
      <c r="F481" s="157"/>
      <c r="G481" s="157"/>
      <c r="H481" s="157"/>
      <c r="I481" s="157"/>
      <c r="J481" s="157"/>
      <c r="K481" s="157"/>
      <c r="L481" s="157"/>
      <c r="M481" s="157"/>
      <c r="N481" s="157"/>
      <c r="O481" s="157"/>
      <c r="P481" s="157"/>
      <c r="Q481" s="157"/>
    </row>
    <row r="482" spans="2:17">
      <c r="B482" s="156"/>
      <c r="C482" s="156"/>
      <c r="D482" s="156"/>
      <c r="E482" s="156"/>
      <c r="F482" s="157"/>
      <c r="G482" s="157"/>
      <c r="H482" s="157"/>
      <c r="I482" s="157"/>
      <c r="J482" s="157"/>
      <c r="K482" s="157"/>
      <c r="L482" s="157"/>
      <c r="M482" s="157"/>
      <c r="N482" s="157"/>
      <c r="O482" s="157"/>
      <c r="P482" s="157"/>
      <c r="Q482" s="157"/>
    </row>
    <row r="483" spans="2:17">
      <c r="B483" s="156"/>
      <c r="C483" s="156"/>
      <c r="D483" s="156"/>
      <c r="E483" s="156"/>
      <c r="F483" s="157"/>
      <c r="G483" s="157"/>
      <c r="H483" s="157"/>
      <c r="I483" s="157"/>
      <c r="J483" s="157"/>
      <c r="K483" s="157"/>
      <c r="L483" s="157"/>
      <c r="M483" s="157"/>
      <c r="N483" s="157"/>
      <c r="O483" s="157"/>
      <c r="P483" s="157"/>
      <c r="Q483" s="157"/>
    </row>
    <row r="484" spans="2:17">
      <c r="B484" s="156"/>
      <c r="C484" s="156"/>
      <c r="D484" s="156"/>
      <c r="E484" s="156"/>
      <c r="F484" s="157"/>
      <c r="G484" s="157"/>
      <c r="H484" s="157"/>
      <c r="I484" s="157"/>
      <c r="J484" s="157"/>
      <c r="K484" s="157"/>
      <c r="L484" s="157"/>
      <c r="M484" s="157"/>
      <c r="N484" s="157"/>
      <c r="O484" s="157"/>
      <c r="P484" s="157"/>
      <c r="Q484" s="157"/>
    </row>
    <row r="485" spans="2:17">
      <c r="B485" s="156"/>
      <c r="C485" s="156"/>
      <c r="D485" s="156"/>
      <c r="E485" s="156"/>
      <c r="F485" s="157"/>
      <c r="G485" s="157"/>
      <c r="H485" s="157"/>
      <c r="I485" s="157"/>
      <c r="J485" s="157"/>
      <c r="K485" s="157"/>
      <c r="L485" s="157"/>
      <c r="M485" s="157"/>
      <c r="N485" s="157"/>
      <c r="O485" s="157"/>
      <c r="P485" s="157"/>
      <c r="Q485" s="157"/>
    </row>
    <row r="486" spans="2:17">
      <c r="B486" s="156"/>
      <c r="C486" s="156"/>
      <c r="D486" s="156"/>
      <c r="E486" s="156"/>
      <c r="F486" s="157"/>
      <c r="G486" s="157"/>
      <c r="H486" s="157"/>
      <c r="I486" s="157"/>
      <c r="J486" s="157"/>
      <c r="K486" s="157"/>
      <c r="L486" s="157"/>
      <c r="M486" s="157"/>
      <c r="N486" s="157"/>
      <c r="O486" s="157"/>
      <c r="P486" s="157"/>
      <c r="Q486" s="157"/>
    </row>
    <row r="487" spans="2:17">
      <c r="B487" s="156"/>
      <c r="C487" s="156"/>
      <c r="D487" s="156"/>
      <c r="E487" s="156"/>
      <c r="F487" s="157"/>
      <c r="G487" s="157"/>
      <c r="H487" s="157"/>
      <c r="I487" s="157"/>
      <c r="J487" s="157"/>
      <c r="K487" s="157"/>
      <c r="L487" s="157"/>
      <c r="M487" s="157"/>
      <c r="N487" s="157"/>
      <c r="O487" s="157"/>
      <c r="P487" s="157"/>
      <c r="Q487" s="157"/>
    </row>
    <row r="488" spans="2:17">
      <c r="B488" s="156"/>
      <c r="C488" s="156"/>
      <c r="D488" s="156"/>
      <c r="E488" s="156"/>
      <c r="F488" s="157"/>
      <c r="G488" s="157"/>
      <c r="H488" s="157"/>
      <c r="I488" s="157"/>
      <c r="J488" s="157"/>
      <c r="K488" s="157"/>
      <c r="L488" s="157"/>
      <c r="M488" s="157"/>
      <c r="N488" s="157"/>
      <c r="O488" s="157"/>
      <c r="P488" s="157"/>
      <c r="Q488" s="157"/>
    </row>
    <row r="489" spans="2:17">
      <c r="B489" s="156"/>
      <c r="C489" s="156"/>
      <c r="D489" s="156"/>
      <c r="E489" s="156"/>
      <c r="F489" s="157"/>
      <c r="G489" s="157"/>
      <c r="H489" s="157"/>
      <c r="I489" s="157"/>
      <c r="J489" s="157"/>
      <c r="K489" s="157"/>
      <c r="L489" s="157"/>
      <c r="M489" s="157"/>
      <c r="N489" s="157"/>
      <c r="O489" s="157"/>
      <c r="P489" s="157"/>
      <c r="Q489" s="157"/>
    </row>
    <row r="490" spans="2:17">
      <c r="B490" s="156"/>
      <c r="C490" s="156"/>
      <c r="D490" s="156"/>
      <c r="E490" s="156"/>
      <c r="F490" s="157"/>
      <c r="G490" s="157"/>
      <c r="H490" s="157"/>
      <c r="I490" s="157"/>
      <c r="J490" s="157"/>
      <c r="K490" s="157"/>
      <c r="L490" s="157"/>
      <c r="M490" s="157"/>
      <c r="N490" s="157"/>
      <c r="O490" s="157"/>
      <c r="P490" s="157"/>
      <c r="Q490" s="157"/>
    </row>
    <row r="491" spans="2:17">
      <c r="B491" s="156"/>
      <c r="C491" s="156"/>
      <c r="D491" s="156"/>
      <c r="E491" s="156"/>
      <c r="F491" s="157"/>
      <c r="G491" s="157"/>
      <c r="H491" s="157"/>
      <c r="I491" s="157"/>
      <c r="J491" s="157"/>
      <c r="K491" s="157"/>
      <c r="L491" s="157"/>
      <c r="M491" s="157"/>
      <c r="N491" s="157"/>
      <c r="O491" s="157"/>
      <c r="P491" s="157"/>
      <c r="Q491" s="157"/>
    </row>
    <row r="492" spans="2:17">
      <c r="B492" s="156"/>
      <c r="C492" s="156"/>
      <c r="D492" s="156"/>
      <c r="E492" s="156"/>
      <c r="F492" s="157"/>
      <c r="G492" s="157"/>
      <c r="H492" s="157"/>
      <c r="I492" s="157"/>
      <c r="J492" s="157"/>
      <c r="K492" s="157"/>
      <c r="L492" s="157"/>
      <c r="M492" s="157"/>
      <c r="N492" s="157"/>
      <c r="O492" s="157"/>
      <c r="P492" s="157"/>
      <c r="Q492" s="157"/>
    </row>
    <row r="493" spans="2:17">
      <c r="B493" s="156"/>
      <c r="C493" s="156"/>
      <c r="D493" s="156"/>
      <c r="E493" s="156"/>
      <c r="F493" s="157"/>
      <c r="G493" s="157"/>
      <c r="H493" s="157"/>
      <c r="I493" s="157"/>
      <c r="J493" s="157"/>
      <c r="K493" s="157"/>
      <c r="L493" s="157"/>
      <c r="M493" s="157"/>
      <c r="N493" s="157"/>
      <c r="O493" s="157"/>
      <c r="P493" s="157"/>
      <c r="Q493" s="157"/>
    </row>
    <row r="494" spans="2:17">
      <c r="B494" s="156"/>
      <c r="C494" s="156"/>
      <c r="D494" s="156"/>
      <c r="E494" s="156"/>
      <c r="F494" s="157"/>
      <c r="G494" s="157"/>
      <c r="H494" s="157"/>
      <c r="I494" s="157"/>
      <c r="J494" s="157"/>
      <c r="K494" s="157"/>
      <c r="L494" s="157"/>
      <c r="M494" s="157"/>
      <c r="N494" s="157"/>
      <c r="O494" s="157"/>
      <c r="P494" s="157"/>
      <c r="Q494" s="157"/>
    </row>
    <row r="495" spans="2:17">
      <c r="B495" s="156"/>
      <c r="C495" s="156"/>
      <c r="D495" s="156"/>
      <c r="E495" s="156"/>
      <c r="F495" s="157"/>
      <c r="G495" s="157"/>
      <c r="H495" s="157"/>
      <c r="I495" s="157"/>
      <c r="J495" s="157"/>
      <c r="K495" s="157"/>
      <c r="L495" s="157"/>
      <c r="M495" s="157"/>
      <c r="N495" s="157"/>
      <c r="O495" s="157"/>
      <c r="P495" s="157"/>
      <c r="Q495" s="157"/>
    </row>
    <row r="496" spans="2:17">
      <c r="B496" s="156"/>
      <c r="C496" s="156"/>
      <c r="D496" s="156"/>
      <c r="E496" s="156"/>
      <c r="F496" s="157"/>
      <c r="G496" s="157"/>
      <c r="H496" s="157"/>
      <c r="I496" s="157"/>
      <c r="J496" s="157"/>
      <c r="K496" s="157"/>
      <c r="L496" s="157"/>
      <c r="M496" s="157"/>
      <c r="N496" s="157"/>
      <c r="O496" s="157"/>
      <c r="P496" s="157"/>
      <c r="Q496" s="157"/>
    </row>
    <row r="497" spans="2:17">
      <c r="B497" s="156"/>
      <c r="C497" s="156"/>
      <c r="D497" s="156"/>
      <c r="E497" s="156"/>
      <c r="F497" s="157"/>
      <c r="G497" s="157"/>
      <c r="H497" s="157"/>
      <c r="I497" s="157"/>
      <c r="J497" s="157"/>
      <c r="K497" s="157"/>
      <c r="L497" s="157"/>
      <c r="M497" s="157"/>
      <c r="N497" s="157"/>
      <c r="O497" s="157"/>
      <c r="P497" s="157"/>
      <c r="Q497" s="157"/>
    </row>
    <row r="498" spans="2:17">
      <c r="B498" s="156"/>
      <c r="C498" s="156"/>
      <c r="D498" s="156"/>
      <c r="E498" s="156"/>
      <c r="F498" s="157"/>
      <c r="G498" s="157"/>
      <c r="H498" s="157"/>
      <c r="I498" s="157"/>
      <c r="J498" s="157"/>
      <c r="K498" s="157"/>
      <c r="L498" s="157"/>
      <c r="M498" s="157"/>
      <c r="N498" s="157"/>
      <c r="O498" s="157"/>
      <c r="P498" s="157"/>
      <c r="Q498" s="157"/>
    </row>
    <row r="499" spans="2:17">
      <c r="B499" s="156"/>
      <c r="C499" s="156"/>
      <c r="D499" s="156"/>
      <c r="E499" s="156"/>
      <c r="F499" s="157"/>
      <c r="G499" s="157"/>
      <c r="H499" s="157"/>
      <c r="I499" s="157"/>
      <c r="J499" s="157"/>
      <c r="K499" s="157"/>
      <c r="L499" s="157"/>
      <c r="M499" s="157"/>
      <c r="N499" s="157"/>
      <c r="O499" s="157"/>
      <c r="P499" s="157"/>
      <c r="Q499" s="157"/>
    </row>
    <row r="500" spans="2:17">
      <c r="B500" s="156"/>
      <c r="C500" s="156"/>
      <c r="D500" s="156"/>
      <c r="E500" s="156"/>
      <c r="F500" s="157"/>
      <c r="G500" s="157"/>
      <c r="H500" s="157"/>
      <c r="I500" s="157"/>
      <c r="J500" s="157"/>
      <c r="K500" s="157"/>
      <c r="L500" s="157"/>
      <c r="M500" s="157"/>
      <c r="N500" s="157"/>
      <c r="O500" s="157"/>
      <c r="P500" s="157"/>
      <c r="Q500" s="157"/>
    </row>
    <row r="501" spans="2:17">
      <c r="B501" s="156"/>
      <c r="C501" s="156"/>
      <c r="D501" s="156"/>
      <c r="E501" s="156"/>
      <c r="F501" s="157"/>
      <c r="G501" s="157"/>
      <c r="H501" s="157"/>
      <c r="I501" s="157"/>
      <c r="J501" s="157"/>
      <c r="K501" s="157"/>
      <c r="L501" s="157"/>
      <c r="M501" s="157"/>
      <c r="N501" s="157"/>
      <c r="O501" s="157"/>
      <c r="P501" s="157"/>
      <c r="Q501" s="157"/>
    </row>
    <row r="502" spans="2:17">
      <c r="B502" s="156"/>
      <c r="C502" s="156"/>
      <c r="D502" s="156"/>
      <c r="E502" s="156"/>
      <c r="F502" s="157"/>
      <c r="G502" s="157"/>
      <c r="H502" s="157"/>
      <c r="I502" s="157"/>
      <c r="J502" s="157"/>
      <c r="K502" s="157"/>
      <c r="L502" s="157"/>
      <c r="M502" s="157"/>
      <c r="N502" s="157"/>
      <c r="O502" s="157"/>
      <c r="P502" s="157"/>
      <c r="Q502" s="157"/>
    </row>
    <row r="503" spans="2:17">
      <c r="B503" s="156"/>
      <c r="C503" s="156"/>
      <c r="D503" s="156"/>
      <c r="E503" s="156"/>
      <c r="F503" s="157"/>
      <c r="G503" s="157"/>
      <c r="H503" s="157"/>
      <c r="I503" s="157"/>
      <c r="J503" s="157"/>
      <c r="K503" s="157"/>
      <c r="L503" s="157"/>
      <c r="M503" s="157"/>
      <c r="N503" s="157"/>
      <c r="O503" s="157"/>
      <c r="P503" s="157"/>
      <c r="Q503" s="157"/>
    </row>
    <row r="504" spans="2:17">
      <c r="B504" s="156"/>
      <c r="C504" s="156"/>
      <c r="D504" s="156"/>
      <c r="E504" s="156"/>
      <c r="F504" s="157"/>
      <c r="G504" s="157"/>
      <c r="H504" s="157"/>
      <c r="I504" s="157"/>
      <c r="J504" s="157"/>
      <c r="K504" s="157"/>
      <c r="L504" s="157"/>
      <c r="M504" s="157"/>
      <c r="N504" s="157"/>
      <c r="O504" s="157"/>
      <c r="P504" s="157"/>
      <c r="Q504" s="157"/>
    </row>
    <row r="505" spans="2:17">
      <c r="B505" s="156"/>
      <c r="C505" s="156"/>
      <c r="D505" s="156"/>
      <c r="E505" s="156"/>
      <c r="F505" s="157"/>
      <c r="G505" s="157"/>
      <c r="H505" s="157"/>
      <c r="I505" s="157"/>
      <c r="J505" s="157"/>
      <c r="K505" s="157"/>
      <c r="L505" s="157"/>
      <c r="M505" s="157"/>
      <c r="N505" s="157"/>
      <c r="O505" s="157"/>
      <c r="P505" s="157"/>
      <c r="Q505" s="157"/>
    </row>
    <row r="506" spans="2:17">
      <c r="B506" s="156"/>
      <c r="C506" s="156"/>
      <c r="D506" s="156"/>
      <c r="E506" s="156"/>
      <c r="F506" s="157"/>
      <c r="G506" s="157"/>
      <c r="H506" s="157"/>
      <c r="I506" s="157"/>
      <c r="J506" s="157"/>
      <c r="K506" s="157"/>
      <c r="L506" s="157"/>
      <c r="M506" s="157"/>
      <c r="N506" s="157"/>
      <c r="O506" s="157"/>
      <c r="P506" s="157"/>
      <c r="Q506" s="157"/>
    </row>
    <row r="507" spans="2:17">
      <c r="B507" s="156"/>
      <c r="C507" s="156"/>
      <c r="D507" s="156"/>
      <c r="E507" s="156"/>
      <c r="F507" s="157"/>
      <c r="G507" s="157"/>
      <c r="H507" s="157"/>
      <c r="I507" s="157"/>
      <c r="J507" s="157"/>
      <c r="K507" s="157"/>
      <c r="L507" s="157"/>
      <c r="M507" s="157"/>
      <c r="N507" s="157"/>
      <c r="O507" s="157"/>
      <c r="P507" s="157"/>
      <c r="Q507" s="157"/>
    </row>
    <row r="508" spans="2:17">
      <c r="B508" s="156"/>
      <c r="C508" s="156"/>
      <c r="D508" s="156"/>
      <c r="E508" s="156"/>
      <c r="F508" s="157"/>
      <c r="G508" s="157"/>
      <c r="H508" s="157"/>
      <c r="I508" s="157"/>
      <c r="J508" s="157"/>
      <c r="K508" s="157"/>
      <c r="L508" s="157"/>
      <c r="M508" s="157"/>
      <c r="N508" s="157"/>
      <c r="O508" s="157"/>
      <c r="P508" s="157"/>
      <c r="Q508" s="157"/>
    </row>
    <row r="509" spans="2:17">
      <c r="B509" s="156"/>
      <c r="C509" s="156"/>
      <c r="D509" s="156"/>
      <c r="E509" s="156"/>
      <c r="F509" s="157"/>
      <c r="G509" s="157"/>
      <c r="H509" s="157"/>
      <c r="I509" s="157"/>
      <c r="J509" s="157"/>
      <c r="K509" s="157"/>
      <c r="L509" s="157"/>
      <c r="M509" s="157"/>
      <c r="N509" s="157"/>
      <c r="O509" s="157"/>
      <c r="P509" s="157"/>
      <c r="Q509" s="157"/>
    </row>
    <row r="510" spans="2:17">
      <c r="B510" s="156"/>
      <c r="C510" s="156"/>
      <c r="D510" s="156"/>
      <c r="E510" s="156"/>
      <c r="F510" s="157"/>
      <c r="G510" s="157"/>
      <c r="H510" s="157"/>
      <c r="I510" s="157"/>
      <c r="J510" s="157"/>
      <c r="K510" s="157"/>
      <c r="L510" s="157"/>
      <c r="M510" s="157"/>
      <c r="N510" s="157"/>
      <c r="O510" s="157"/>
      <c r="P510" s="157"/>
      <c r="Q510" s="157"/>
    </row>
    <row r="511" spans="2:17">
      <c r="B511" s="156"/>
      <c r="C511" s="156"/>
      <c r="D511" s="156"/>
      <c r="E511" s="156"/>
      <c r="F511" s="157"/>
      <c r="G511" s="157"/>
      <c r="H511" s="157"/>
      <c r="I511" s="157"/>
      <c r="J511" s="157"/>
      <c r="K511" s="157"/>
      <c r="L511" s="157"/>
      <c r="M511" s="157"/>
      <c r="N511" s="157"/>
      <c r="O511" s="157"/>
      <c r="P511" s="157"/>
      <c r="Q511" s="157"/>
    </row>
    <row r="512" spans="2:17">
      <c r="B512" s="156"/>
      <c r="C512" s="156"/>
      <c r="D512" s="156"/>
      <c r="E512" s="156"/>
      <c r="F512" s="157"/>
      <c r="G512" s="157"/>
      <c r="H512" s="157"/>
      <c r="I512" s="157"/>
      <c r="J512" s="157"/>
      <c r="K512" s="157"/>
      <c r="L512" s="157"/>
      <c r="M512" s="157"/>
      <c r="N512" s="157"/>
      <c r="O512" s="157"/>
      <c r="P512" s="157"/>
      <c r="Q512" s="157"/>
    </row>
    <row r="513" spans="2:17">
      <c r="B513" s="156"/>
      <c r="C513" s="156"/>
      <c r="D513" s="156"/>
      <c r="E513" s="156"/>
      <c r="F513" s="157"/>
      <c r="G513" s="157"/>
      <c r="H513" s="157"/>
      <c r="I513" s="157"/>
      <c r="J513" s="157"/>
      <c r="K513" s="157"/>
      <c r="L513" s="157"/>
      <c r="M513" s="157"/>
      <c r="N513" s="157"/>
      <c r="O513" s="157"/>
      <c r="P513" s="157"/>
      <c r="Q513" s="157"/>
    </row>
    <row r="514" spans="2:17">
      <c r="B514" s="156"/>
      <c r="C514" s="156"/>
      <c r="D514" s="156"/>
      <c r="E514" s="156"/>
      <c r="F514" s="157"/>
      <c r="G514" s="157"/>
      <c r="H514" s="157"/>
      <c r="I514" s="157"/>
      <c r="J514" s="157"/>
      <c r="K514" s="157"/>
      <c r="L514" s="157"/>
      <c r="M514" s="157"/>
      <c r="N514" s="157"/>
      <c r="O514" s="157"/>
      <c r="P514" s="157"/>
      <c r="Q514" s="157"/>
    </row>
    <row r="515" spans="2:17">
      <c r="B515" s="156"/>
      <c r="C515" s="156"/>
      <c r="D515" s="156"/>
      <c r="E515" s="156"/>
      <c r="F515" s="157"/>
      <c r="G515" s="157"/>
      <c r="H515" s="157"/>
      <c r="I515" s="157"/>
      <c r="J515" s="157"/>
      <c r="K515" s="157"/>
      <c r="L515" s="157"/>
      <c r="M515" s="157"/>
      <c r="N515" s="157"/>
      <c r="O515" s="157"/>
      <c r="P515" s="157"/>
      <c r="Q515" s="157"/>
    </row>
    <row r="516" spans="2:17">
      <c r="B516" s="156"/>
      <c r="C516" s="156"/>
      <c r="D516" s="156"/>
      <c r="E516" s="156"/>
      <c r="F516" s="157"/>
      <c r="G516" s="157"/>
      <c r="H516" s="157"/>
      <c r="I516" s="157"/>
      <c r="J516" s="157"/>
      <c r="K516" s="157"/>
      <c r="L516" s="157"/>
      <c r="M516" s="157"/>
      <c r="N516" s="157"/>
      <c r="O516" s="157"/>
      <c r="P516" s="157"/>
      <c r="Q516" s="157"/>
    </row>
    <row r="517" spans="2:17">
      <c r="B517" s="156"/>
      <c r="C517" s="156"/>
      <c r="D517" s="156"/>
      <c r="E517" s="156"/>
      <c r="F517" s="157"/>
      <c r="G517" s="157"/>
      <c r="H517" s="157"/>
      <c r="I517" s="157"/>
      <c r="J517" s="157"/>
      <c r="K517" s="157"/>
      <c r="L517" s="157"/>
      <c r="M517" s="157"/>
      <c r="N517" s="157"/>
      <c r="O517" s="157"/>
      <c r="P517" s="157"/>
      <c r="Q517" s="157"/>
    </row>
    <row r="518" spans="2:17">
      <c r="B518" s="156"/>
      <c r="C518" s="156"/>
      <c r="D518" s="156"/>
      <c r="E518" s="156"/>
      <c r="F518" s="157"/>
      <c r="G518" s="157"/>
      <c r="H518" s="157"/>
      <c r="I518" s="157"/>
      <c r="J518" s="157"/>
      <c r="K518" s="157"/>
      <c r="L518" s="157"/>
      <c r="M518" s="157"/>
      <c r="N518" s="157"/>
      <c r="O518" s="157"/>
      <c r="P518" s="157"/>
      <c r="Q518" s="157"/>
    </row>
    <row r="519" spans="2:17">
      <c r="B519" s="156"/>
      <c r="C519" s="156"/>
      <c r="D519" s="156"/>
      <c r="E519" s="156"/>
      <c r="F519" s="157"/>
      <c r="G519" s="157"/>
      <c r="H519" s="157"/>
      <c r="I519" s="157"/>
      <c r="J519" s="157"/>
      <c r="K519" s="157"/>
      <c r="L519" s="157"/>
      <c r="M519" s="157"/>
      <c r="N519" s="157"/>
      <c r="O519" s="157"/>
      <c r="P519" s="157"/>
      <c r="Q519" s="157"/>
    </row>
    <row r="520" spans="2:17">
      <c r="B520" s="156"/>
      <c r="C520" s="156"/>
      <c r="D520" s="156"/>
      <c r="E520" s="156"/>
      <c r="F520" s="157"/>
      <c r="G520" s="157"/>
      <c r="H520" s="157"/>
      <c r="I520" s="157"/>
      <c r="J520" s="157"/>
      <c r="K520" s="157"/>
      <c r="L520" s="157"/>
      <c r="M520" s="157"/>
      <c r="N520" s="157"/>
      <c r="O520" s="157"/>
      <c r="P520" s="157"/>
      <c r="Q520" s="157"/>
    </row>
    <row r="521" spans="2:17">
      <c r="B521" s="156"/>
      <c r="C521" s="156"/>
      <c r="D521" s="156"/>
      <c r="E521" s="156"/>
      <c r="F521" s="157"/>
      <c r="G521" s="157"/>
      <c r="H521" s="157"/>
      <c r="I521" s="157"/>
      <c r="J521" s="157"/>
      <c r="K521" s="157"/>
      <c r="L521" s="157"/>
      <c r="M521" s="157"/>
      <c r="N521" s="157"/>
      <c r="O521" s="157"/>
      <c r="P521" s="157"/>
      <c r="Q521" s="157"/>
    </row>
    <row r="522" spans="2:17">
      <c r="B522" s="156"/>
      <c r="C522" s="156"/>
      <c r="D522" s="156"/>
      <c r="E522" s="156"/>
      <c r="F522" s="157"/>
      <c r="G522" s="157"/>
      <c r="H522" s="157"/>
      <c r="I522" s="157"/>
      <c r="J522" s="157"/>
      <c r="K522" s="157"/>
      <c r="L522" s="157"/>
      <c r="M522" s="157"/>
      <c r="N522" s="157"/>
      <c r="O522" s="157"/>
      <c r="P522" s="157"/>
      <c r="Q522" s="157"/>
    </row>
    <row r="523" spans="2:17">
      <c r="B523" s="156"/>
      <c r="C523" s="156"/>
      <c r="D523" s="156"/>
      <c r="E523" s="156"/>
      <c r="F523" s="157"/>
      <c r="G523" s="157"/>
      <c r="H523" s="157"/>
      <c r="I523" s="157"/>
      <c r="J523" s="157"/>
      <c r="K523" s="157"/>
      <c r="L523" s="157"/>
      <c r="M523" s="157"/>
      <c r="N523" s="157"/>
      <c r="O523" s="157"/>
      <c r="P523" s="157"/>
      <c r="Q523" s="157"/>
    </row>
    <row r="524" spans="2:17">
      <c r="B524" s="156"/>
      <c r="C524" s="156"/>
      <c r="D524" s="156"/>
      <c r="E524" s="156"/>
      <c r="F524" s="157"/>
      <c r="G524" s="157"/>
      <c r="H524" s="157"/>
      <c r="I524" s="157"/>
      <c r="J524" s="157"/>
      <c r="K524" s="157"/>
      <c r="L524" s="157"/>
      <c r="M524" s="157"/>
      <c r="N524" s="157"/>
      <c r="O524" s="157"/>
      <c r="P524" s="157"/>
      <c r="Q524" s="157"/>
    </row>
    <row r="525" spans="2:17">
      <c r="B525" s="156"/>
      <c r="C525" s="156"/>
      <c r="D525" s="156"/>
      <c r="E525" s="156"/>
      <c r="F525" s="157"/>
      <c r="G525" s="157"/>
      <c r="H525" s="157"/>
      <c r="I525" s="157"/>
      <c r="J525" s="157"/>
      <c r="K525" s="157"/>
      <c r="L525" s="157"/>
      <c r="M525" s="157"/>
      <c r="N525" s="157"/>
      <c r="O525" s="157"/>
      <c r="P525" s="157"/>
      <c r="Q525" s="157"/>
    </row>
    <row r="526" spans="2:17">
      <c r="B526" s="156"/>
      <c r="C526" s="156"/>
      <c r="D526" s="156"/>
      <c r="E526" s="156"/>
      <c r="F526" s="157"/>
      <c r="G526" s="157"/>
      <c r="H526" s="157"/>
      <c r="I526" s="157"/>
      <c r="J526" s="157"/>
      <c r="K526" s="157"/>
      <c r="L526" s="157"/>
      <c r="M526" s="157"/>
      <c r="N526" s="157"/>
      <c r="O526" s="157"/>
      <c r="P526" s="157"/>
      <c r="Q526" s="157"/>
    </row>
    <row r="527" spans="2:17">
      <c r="B527" s="156"/>
      <c r="C527" s="156"/>
      <c r="D527" s="156"/>
      <c r="E527" s="156"/>
      <c r="F527" s="157"/>
      <c r="G527" s="157"/>
      <c r="H527" s="157"/>
      <c r="I527" s="157"/>
      <c r="J527" s="157"/>
      <c r="K527" s="157"/>
      <c r="L527" s="157"/>
      <c r="M527" s="157"/>
      <c r="N527" s="157"/>
      <c r="O527" s="157"/>
      <c r="P527" s="157"/>
      <c r="Q527" s="157"/>
    </row>
    <row r="528" spans="2:17">
      <c r="B528" s="156"/>
      <c r="C528" s="156"/>
      <c r="D528" s="156"/>
      <c r="E528" s="156"/>
      <c r="F528" s="157"/>
      <c r="G528" s="157"/>
      <c r="H528" s="157"/>
      <c r="I528" s="157"/>
      <c r="J528" s="157"/>
      <c r="K528" s="157"/>
      <c r="L528" s="157"/>
      <c r="M528" s="157"/>
      <c r="N528" s="157"/>
      <c r="O528" s="157"/>
      <c r="P528" s="157"/>
      <c r="Q528" s="157"/>
    </row>
    <row r="529" spans="2:17">
      <c r="B529" s="156"/>
      <c r="C529" s="156"/>
      <c r="D529" s="156"/>
      <c r="E529" s="156"/>
      <c r="F529" s="157"/>
      <c r="G529" s="157"/>
      <c r="H529" s="157"/>
      <c r="I529" s="157"/>
      <c r="J529" s="157"/>
      <c r="K529" s="157"/>
      <c r="L529" s="157"/>
      <c r="M529" s="157"/>
      <c r="N529" s="157"/>
      <c r="O529" s="157"/>
      <c r="P529" s="157"/>
      <c r="Q529" s="157"/>
    </row>
    <row r="530" spans="2:17">
      <c r="B530" s="156"/>
      <c r="C530" s="156"/>
      <c r="D530" s="156"/>
      <c r="E530" s="156"/>
      <c r="F530" s="157"/>
      <c r="G530" s="157"/>
      <c r="H530" s="157"/>
      <c r="I530" s="157"/>
      <c r="J530" s="157"/>
      <c r="K530" s="157"/>
      <c r="L530" s="157"/>
      <c r="M530" s="157"/>
      <c r="N530" s="157"/>
      <c r="O530" s="157"/>
      <c r="P530" s="157"/>
      <c r="Q530" s="157"/>
    </row>
    <row r="531" spans="2:17">
      <c r="B531" s="156"/>
      <c r="C531" s="156"/>
      <c r="D531" s="156"/>
      <c r="E531" s="156"/>
      <c r="F531" s="157"/>
      <c r="G531" s="157"/>
      <c r="H531" s="157"/>
      <c r="I531" s="157"/>
      <c r="J531" s="157"/>
      <c r="K531" s="157"/>
      <c r="L531" s="157"/>
      <c r="M531" s="157"/>
      <c r="N531" s="157"/>
      <c r="O531" s="157"/>
      <c r="P531" s="157"/>
      <c r="Q531" s="157"/>
    </row>
    <row r="532" spans="2:17">
      <c r="B532" s="156"/>
      <c r="C532" s="156"/>
      <c r="D532" s="156"/>
      <c r="E532" s="156"/>
      <c r="F532" s="157"/>
      <c r="G532" s="157"/>
      <c r="H532" s="157"/>
      <c r="I532" s="157"/>
      <c r="J532" s="157"/>
      <c r="K532" s="157"/>
      <c r="L532" s="157"/>
      <c r="M532" s="157"/>
      <c r="N532" s="157"/>
      <c r="O532" s="157"/>
      <c r="P532" s="157"/>
      <c r="Q532" s="157"/>
    </row>
    <row r="533" spans="2:17">
      <c r="B533" s="156"/>
      <c r="C533" s="156"/>
      <c r="D533" s="156"/>
      <c r="E533" s="156"/>
      <c r="F533" s="157"/>
      <c r="G533" s="157"/>
      <c r="H533" s="157"/>
      <c r="I533" s="157"/>
      <c r="J533" s="157"/>
      <c r="K533" s="157"/>
      <c r="L533" s="157"/>
      <c r="M533" s="157"/>
      <c r="N533" s="157"/>
      <c r="O533" s="157"/>
      <c r="P533" s="157"/>
      <c r="Q533" s="157"/>
    </row>
    <row r="534" spans="2:17">
      <c r="B534" s="156"/>
      <c r="C534" s="156"/>
      <c r="D534" s="156"/>
      <c r="E534" s="156"/>
      <c r="F534" s="157"/>
      <c r="G534" s="157"/>
      <c r="H534" s="157"/>
      <c r="I534" s="157"/>
      <c r="J534" s="157"/>
      <c r="K534" s="157"/>
      <c r="L534" s="157"/>
      <c r="M534" s="157"/>
      <c r="N534" s="157"/>
      <c r="O534" s="157"/>
      <c r="P534" s="157"/>
      <c r="Q534" s="157"/>
    </row>
    <row r="535" spans="2:17">
      <c r="B535" s="156"/>
      <c r="C535" s="156"/>
      <c r="D535" s="156"/>
      <c r="E535" s="156"/>
      <c r="F535" s="157"/>
      <c r="G535" s="157"/>
      <c r="H535" s="157"/>
      <c r="I535" s="157"/>
      <c r="J535" s="157"/>
      <c r="K535" s="157"/>
      <c r="L535" s="157"/>
      <c r="M535" s="157"/>
      <c r="N535" s="157"/>
      <c r="O535" s="157"/>
      <c r="P535" s="157"/>
      <c r="Q535" s="157"/>
    </row>
    <row r="536" spans="2:17">
      <c r="B536" s="156"/>
      <c r="C536" s="156"/>
      <c r="D536" s="156"/>
      <c r="E536" s="156"/>
      <c r="F536" s="157"/>
      <c r="G536" s="157"/>
      <c r="H536" s="157"/>
      <c r="I536" s="157"/>
      <c r="J536" s="157"/>
      <c r="K536" s="157"/>
      <c r="L536" s="157"/>
      <c r="M536" s="157"/>
      <c r="N536" s="157"/>
      <c r="O536" s="157"/>
      <c r="P536" s="157"/>
      <c r="Q536" s="157"/>
    </row>
    <row r="537" spans="2:17">
      <c r="B537" s="156"/>
      <c r="C537" s="156"/>
      <c r="D537" s="156"/>
      <c r="E537" s="156"/>
      <c r="F537" s="157"/>
      <c r="G537" s="157"/>
      <c r="H537" s="157"/>
      <c r="I537" s="157"/>
      <c r="J537" s="157"/>
      <c r="K537" s="157"/>
      <c r="L537" s="157"/>
      <c r="M537" s="157"/>
      <c r="N537" s="157"/>
      <c r="O537" s="157"/>
      <c r="P537" s="157"/>
      <c r="Q537" s="157"/>
    </row>
    <row r="538" spans="2:17">
      <c r="B538" s="156"/>
      <c r="C538" s="156"/>
      <c r="D538" s="156"/>
      <c r="E538" s="156"/>
      <c r="F538" s="157"/>
      <c r="G538" s="157"/>
      <c r="H538" s="157"/>
      <c r="I538" s="157"/>
      <c r="J538" s="157"/>
      <c r="K538" s="157"/>
      <c r="L538" s="157"/>
      <c r="M538" s="157"/>
      <c r="N538" s="157"/>
      <c r="O538" s="157"/>
      <c r="P538" s="157"/>
      <c r="Q538" s="157"/>
    </row>
    <row r="539" spans="2:17">
      <c r="B539" s="156"/>
      <c r="C539" s="156"/>
      <c r="D539" s="156"/>
      <c r="E539" s="156"/>
      <c r="F539" s="157"/>
      <c r="G539" s="157"/>
      <c r="H539" s="157"/>
      <c r="I539" s="157"/>
      <c r="J539" s="157"/>
      <c r="K539" s="157"/>
      <c r="L539" s="157"/>
      <c r="M539" s="157"/>
      <c r="N539" s="157"/>
      <c r="O539" s="157"/>
      <c r="P539" s="157"/>
      <c r="Q539" s="157"/>
    </row>
    <row r="540" spans="2:17">
      <c r="B540" s="156"/>
      <c r="C540" s="156"/>
      <c r="D540" s="156"/>
      <c r="E540" s="156"/>
      <c r="F540" s="157"/>
      <c r="G540" s="157"/>
      <c r="H540" s="157"/>
      <c r="I540" s="157"/>
      <c r="J540" s="157"/>
      <c r="K540" s="157"/>
      <c r="L540" s="157"/>
      <c r="M540" s="157"/>
      <c r="N540" s="157"/>
      <c r="O540" s="157"/>
      <c r="P540" s="157"/>
      <c r="Q540" s="157"/>
    </row>
    <row r="541" spans="2:17">
      <c r="B541" s="156"/>
      <c r="C541" s="156"/>
      <c r="D541" s="156"/>
      <c r="E541" s="156"/>
      <c r="F541" s="157"/>
      <c r="G541" s="157"/>
      <c r="H541" s="157"/>
      <c r="I541" s="157"/>
      <c r="J541" s="157"/>
      <c r="K541" s="157"/>
      <c r="L541" s="157"/>
      <c r="M541" s="157"/>
      <c r="N541" s="157"/>
      <c r="O541" s="157"/>
      <c r="P541" s="157"/>
      <c r="Q541" s="157"/>
    </row>
    <row r="542" spans="2:17">
      <c r="B542" s="156"/>
      <c r="C542" s="156"/>
      <c r="D542" s="156"/>
      <c r="E542" s="156"/>
      <c r="F542" s="157"/>
      <c r="G542" s="157"/>
      <c r="H542" s="157"/>
      <c r="I542" s="157"/>
      <c r="J542" s="157"/>
      <c r="K542" s="157"/>
      <c r="L542" s="157"/>
      <c r="M542" s="157"/>
      <c r="N542" s="157"/>
      <c r="O542" s="157"/>
      <c r="P542" s="157"/>
      <c r="Q542" s="157"/>
    </row>
    <row r="543" spans="2:17">
      <c r="B543" s="156"/>
      <c r="C543" s="156"/>
      <c r="D543" s="156"/>
      <c r="E543" s="156"/>
      <c r="F543" s="157"/>
      <c r="G543" s="157"/>
      <c r="H543" s="157"/>
      <c r="I543" s="157"/>
      <c r="J543" s="157"/>
      <c r="K543" s="157"/>
      <c r="L543" s="157"/>
      <c r="M543" s="157"/>
      <c r="N543" s="157"/>
      <c r="O543" s="157"/>
      <c r="P543" s="157"/>
      <c r="Q543" s="157"/>
    </row>
    <row r="544" spans="2:17">
      <c r="B544" s="156"/>
      <c r="C544" s="156"/>
      <c r="D544" s="156"/>
      <c r="E544" s="156"/>
      <c r="F544" s="157"/>
      <c r="G544" s="157"/>
      <c r="H544" s="157"/>
      <c r="I544" s="157"/>
      <c r="J544" s="157"/>
      <c r="K544" s="157"/>
      <c r="L544" s="157"/>
      <c r="M544" s="157"/>
      <c r="N544" s="157"/>
      <c r="O544" s="157"/>
      <c r="P544" s="157"/>
      <c r="Q544" s="157"/>
    </row>
    <row r="545" spans="2:17">
      <c r="B545" s="156"/>
      <c r="C545" s="156"/>
      <c r="D545" s="156"/>
      <c r="E545" s="156"/>
      <c r="F545" s="157"/>
      <c r="G545" s="157"/>
      <c r="H545" s="157"/>
      <c r="I545" s="157"/>
      <c r="J545" s="157"/>
      <c r="K545" s="157"/>
      <c r="L545" s="157"/>
      <c r="M545" s="157"/>
      <c r="N545" s="157"/>
      <c r="O545" s="157"/>
      <c r="P545" s="157"/>
      <c r="Q545" s="157"/>
    </row>
    <row r="546" spans="2:17">
      <c r="B546" s="156"/>
      <c r="C546" s="156"/>
      <c r="D546" s="156"/>
      <c r="E546" s="156"/>
      <c r="F546" s="157"/>
      <c r="G546" s="157"/>
      <c r="H546" s="157"/>
      <c r="I546" s="157"/>
      <c r="J546" s="157"/>
      <c r="K546" s="157"/>
      <c r="L546" s="157"/>
      <c r="M546" s="157"/>
      <c r="N546" s="157"/>
      <c r="O546" s="157"/>
      <c r="P546" s="157"/>
      <c r="Q546" s="157"/>
    </row>
    <row r="547" spans="2:17">
      <c r="B547" s="156"/>
      <c r="C547" s="156"/>
      <c r="D547" s="156"/>
      <c r="E547" s="156"/>
      <c r="F547" s="157"/>
      <c r="G547" s="157"/>
      <c r="H547" s="157"/>
      <c r="I547" s="157"/>
      <c r="J547" s="157"/>
      <c r="K547" s="157"/>
      <c r="L547" s="157"/>
      <c r="M547" s="157"/>
      <c r="N547" s="157"/>
      <c r="O547" s="157"/>
      <c r="P547" s="157"/>
      <c r="Q547" s="157"/>
    </row>
    <row r="548" spans="2:17">
      <c r="B548" s="156"/>
      <c r="C548" s="156"/>
      <c r="D548" s="156"/>
      <c r="E548" s="156"/>
      <c r="F548" s="157"/>
      <c r="G548" s="157"/>
      <c r="H548" s="157"/>
      <c r="I548" s="157"/>
      <c r="J548" s="157"/>
      <c r="K548" s="157"/>
      <c r="L548" s="157"/>
      <c r="M548" s="157"/>
      <c r="N548" s="157"/>
      <c r="O548" s="157"/>
      <c r="P548" s="157"/>
      <c r="Q548" s="157"/>
    </row>
    <row r="549" spans="2:17">
      <c r="B549" s="156"/>
      <c r="C549" s="156"/>
      <c r="D549" s="156"/>
      <c r="E549" s="156"/>
      <c r="F549" s="157"/>
      <c r="G549" s="157"/>
      <c r="H549" s="157"/>
      <c r="I549" s="157"/>
      <c r="J549" s="157"/>
      <c r="K549" s="157"/>
      <c r="L549" s="157"/>
      <c r="M549" s="157"/>
      <c r="N549" s="157"/>
      <c r="O549" s="157"/>
      <c r="P549" s="157"/>
      <c r="Q549" s="157"/>
    </row>
    <row r="550" spans="2:17">
      <c r="B550" s="156"/>
      <c r="C550" s="156"/>
      <c r="D550" s="156"/>
      <c r="E550" s="156"/>
      <c r="F550" s="157"/>
      <c r="G550" s="157"/>
      <c r="H550" s="157"/>
      <c r="I550" s="157"/>
      <c r="J550" s="157"/>
      <c r="K550" s="157"/>
      <c r="L550" s="157"/>
      <c r="M550" s="157"/>
      <c r="N550" s="157"/>
      <c r="O550" s="157"/>
      <c r="P550" s="157"/>
      <c r="Q550" s="157"/>
    </row>
    <row r="551" spans="2:17">
      <c r="B551" s="156"/>
      <c r="C551" s="156"/>
      <c r="D551" s="156"/>
      <c r="E551" s="156"/>
      <c r="F551" s="157"/>
      <c r="G551" s="157"/>
      <c r="H551" s="157"/>
      <c r="I551" s="157"/>
      <c r="J551" s="157"/>
      <c r="K551" s="157"/>
      <c r="L551" s="157"/>
      <c r="M551" s="157"/>
      <c r="N551" s="157"/>
      <c r="O551" s="157"/>
      <c r="P551" s="157"/>
      <c r="Q551" s="157"/>
    </row>
    <row r="552" spans="2:17">
      <c r="B552" s="156"/>
      <c r="C552" s="156"/>
      <c r="D552" s="156"/>
      <c r="E552" s="156"/>
      <c r="F552" s="157"/>
      <c r="G552" s="157"/>
      <c r="H552" s="157"/>
      <c r="I552" s="157"/>
      <c r="J552" s="157"/>
      <c r="K552" s="157"/>
      <c r="L552" s="157"/>
      <c r="M552" s="157"/>
      <c r="N552" s="157"/>
      <c r="O552" s="157"/>
      <c r="P552" s="157"/>
      <c r="Q552" s="157"/>
    </row>
    <row r="553" spans="2:17">
      <c r="B553" s="156"/>
      <c r="C553" s="156"/>
      <c r="D553" s="156"/>
      <c r="E553" s="156"/>
      <c r="F553" s="157"/>
      <c r="G553" s="157"/>
      <c r="H553" s="157"/>
      <c r="I553" s="157"/>
      <c r="J553" s="157"/>
      <c r="K553" s="157"/>
      <c r="L553" s="157"/>
      <c r="M553" s="157"/>
      <c r="N553" s="157"/>
      <c r="O553" s="157"/>
      <c r="P553" s="157"/>
      <c r="Q553" s="157"/>
    </row>
    <row r="554" spans="2:17">
      <c r="B554" s="156"/>
      <c r="C554" s="156"/>
      <c r="D554" s="156"/>
      <c r="E554" s="156"/>
      <c r="F554" s="157"/>
      <c r="G554" s="157"/>
      <c r="H554" s="157"/>
      <c r="I554" s="157"/>
      <c r="J554" s="157"/>
      <c r="K554" s="157"/>
      <c r="L554" s="157"/>
      <c r="M554" s="157"/>
      <c r="N554" s="157"/>
      <c r="O554" s="157"/>
      <c r="P554" s="157"/>
      <c r="Q554" s="157"/>
    </row>
    <row r="555" spans="2:17">
      <c r="B555" s="156"/>
      <c r="C555" s="156"/>
      <c r="D555" s="156"/>
      <c r="E555" s="156"/>
      <c r="F555" s="157"/>
      <c r="G555" s="157"/>
      <c r="H555" s="157"/>
      <c r="I555" s="157"/>
      <c r="J555" s="157"/>
      <c r="K555" s="157"/>
      <c r="L555" s="157"/>
      <c r="M555" s="157"/>
      <c r="N555" s="157"/>
      <c r="O555" s="157"/>
      <c r="P555" s="157"/>
      <c r="Q555" s="157"/>
    </row>
    <row r="556" spans="2:17">
      <c r="B556" s="156"/>
      <c r="C556" s="156"/>
      <c r="D556" s="156"/>
      <c r="E556" s="156"/>
      <c r="F556" s="157"/>
      <c r="G556" s="157"/>
      <c r="H556" s="157"/>
      <c r="I556" s="157"/>
      <c r="J556" s="157"/>
      <c r="K556" s="157"/>
      <c r="L556" s="157"/>
      <c r="M556" s="157"/>
      <c r="N556" s="157"/>
      <c r="O556" s="157"/>
      <c r="P556" s="157"/>
      <c r="Q556" s="157"/>
    </row>
    <row r="557" spans="2:17">
      <c r="B557" s="156"/>
      <c r="C557" s="156"/>
      <c r="D557" s="156"/>
      <c r="E557" s="156"/>
      <c r="F557" s="157"/>
      <c r="G557" s="157"/>
      <c r="H557" s="157"/>
      <c r="I557" s="157"/>
      <c r="J557" s="157"/>
      <c r="K557" s="157"/>
      <c r="L557" s="157"/>
      <c r="M557" s="157"/>
      <c r="N557" s="157"/>
      <c r="O557" s="157"/>
      <c r="P557" s="157"/>
      <c r="Q557" s="157"/>
    </row>
    <row r="558" spans="2:17">
      <c r="B558" s="156"/>
      <c r="C558" s="156"/>
      <c r="D558" s="156"/>
      <c r="E558" s="156"/>
      <c r="F558" s="157"/>
      <c r="G558" s="157"/>
      <c r="H558" s="157"/>
      <c r="I558" s="157"/>
      <c r="J558" s="157"/>
      <c r="K558" s="157"/>
      <c r="L558" s="157"/>
      <c r="M558" s="157"/>
      <c r="N558" s="157"/>
      <c r="O558" s="157"/>
      <c r="P558" s="157"/>
      <c r="Q558" s="157"/>
    </row>
    <row r="559" spans="2:17">
      <c r="B559" s="156"/>
      <c r="C559" s="156"/>
      <c r="D559" s="156"/>
      <c r="E559" s="156"/>
      <c r="F559" s="157"/>
      <c r="G559" s="157"/>
      <c r="H559" s="157"/>
      <c r="I559" s="157"/>
      <c r="J559" s="157"/>
      <c r="K559" s="157"/>
      <c r="L559" s="157"/>
      <c r="M559" s="157"/>
      <c r="N559" s="157"/>
      <c r="O559" s="157"/>
      <c r="P559" s="157"/>
      <c r="Q559" s="157"/>
    </row>
    <row r="560" spans="2:17">
      <c r="B560" s="156"/>
      <c r="C560" s="156"/>
      <c r="D560" s="156"/>
      <c r="E560" s="156"/>
      <c r="F560" s="157"/>
      <c r="G560" s="157"/>
      <c r="H560" s="157"/>
      <c r="I560" s="157"/>
      <c r="J560" s="157"/>
      <c r="K560" s="157"/>
      <c r="L560" s="157"/>
      <c r="M560" s="157"/>
      <c r="N560" s="157"/>
      <c r="O560" s="157"/>
      <c r="P560" s="157"/>
      <c r="Q560" s="157"/>
    </row>
    <row r="561" spans="2:17">
      <c r="B561" s="156"/>
      <c r="C561" s="156"/>
      <c r="D561" s="156"/>
      <c r="E561" s="156"/>
      <c r="F561" s="157"/>
      <c r="G561" s="157"/>
      <c r="H561" s="157"/>
      <c r="I561" s="157"/>
      <c r="J561" s="157"/>
      <c r="K561" s="157"/>
      <c r="L561" s="157"/>
      <c r="M561" s="157"/>
      <c r="N561" s="157"/>
      <c r="O561" s="157"/>
      <c r="P561" s="157"/>
      <c r="Q561" s="157"/>
    </row>
    <row r="562" spans="2:17">
      <c r="B562" s="156"/>
      <c r="C562" s="156"/>
      <c r="D562" s="156"/>
      <c r="E562" s="156"/>
      <c r="F562" s="157"/>
      <c r="G562" s="157"/>
      <c r="H562" s="157"/>
      <c r="I562" s="157"/>
      <c r="J562" s="157"/>
      <c r="K562" s="157"/>
      <c r="L562" s="157"/>
      <c r="M562" s="157"/>
      <c r="N562" s="157"/>
      <c r="O562" s="157"/>
      <c r="P562" s="157"/>
      <c r="Q562" s="157"/>
    </row>
    <row r="563" spans="2:17">
      <c r="B563" s="156"/>
      <c r="C563" s="156"/>
      <c r="D563" s="156"/>
      <c r="E563" s="156"/>
      <c r="F563" s="157"/>
      <c r="G563" s="157"/>
      <c r="H563" s="157"/>
      <c r="I563" s="157"/>
      <c r="J563" s="157"/>
      <c r="K563" s="157"/>
      <c r="L563" s="157"/>
      <c r="M563" s="157"/>
      <c r="N563" s="157"/>
      <c r="O563" s="157"/>
      <c r="P563" s="157"/>
      <c r="Q563" s="157"/>
    </row>
    <row r="564" spans="2:17">
      <c r="B564" s="156"/>
      <c r="C564" s="156"/>
      <c r="D564" s="156"/>
      <c r="E564" s="156"/>
      <c r="F564" s="157"/>
      <c r="G564" s="157"/>
      <c r="H564" s="157"/>
      <c r="I564" s="157"/>
      <c r="J564" s="157"/>
      <c r="K564" s="157"/>
      <c r="L564" s="157"/>
      <c r="M564" s="157"/>
      <c r="N564" s="157"/>
      <c r="O564" s="157"/>
      <c r="P564" s="157"/>
      <c r="Q564" s="157"/>
    </row>
    <row r="565" spans="2:17">
      <c r="B565" s="156"/>
      <c r="C565" s="156"/>
      <c r="D565" s="156"/>
      <c r="E565" s="156"/>
      <c r="F565" s="157"/>
      <c r="G565" s="157"/>
      <c r="H565" s="157"/>
      <c r="I565" s="157"/>
      <c r="J565" s="157"/>
      <c r="K565" s="157"/>
      <c r="L565" s="157"/>
      <c r="M565" s="157"/>
      <c r="N565" s="157"/>
      <c r="O565" s="157"/>
      <c r="P565" s="157"/>
      <c r="Q565" s="157"/>
    </row>
    <row r="566" spans="2:17">
      <c r="B566" s="156"/>
      <c r="C566" s="156"/>
      <c r="D566" s="156"/>
      <c r="E566" s="156"/>
      <c r="F566" s="157"/>
      <c r="G566" s="157"/>
      <c r="H566" s="157"/>
      <c r="I566" s="157"/>
      <c r="J566" s="157"/>
      <c r="K566" s="157"/>
      <c r="L566" s="157"/>
      <c r="M566" s="157"/>
      <c r="N566" s="157"/>
      <c r="O566" s="157"/>
      <c r="P566" s="157"/>
      <c r="Q566" s="157"/>
    </row>
    <row r="567" spans="2:17">
      <c r="B567" s="156"/>
      <c r="C567" s="156"/>
      <c r="D567" s="156"/>
      <c r="E567" s="156"/>
      <c r="F567" s="157"/>
      <c r="G567" s="157"/>
      <c r="H567" s="157"/>
      <c r="I567" s="157"/>
      <c r="J567" s="157"/>
      <c r="K567" s="157"/>
      <c r="L567" s="157"/>
      <c r="M567" s="157"/>
      <c r="N567" s="157"/>
      <c r="O567" s="157"/>
      <c r="P567" s="157"/>
      <c r="Q567" s="157"/>
    </row>
    <row r="568" spans="2:17">
      <c r="B568" s="156"/>
      <c r="C568" s="156"/>
      <c r="D568" s="156"/>
      <c r="E568" s="156"/>
      <c r="F568" s="157"/>
      <c r="G568" s="157"/>
      <c r="H568" s="157"/>
      <c r="I568" s="157"/>
      <c r="J568" s="157"/>
      <c r="K568" s="157"/>
      <c r="L568" s="157"/>
      <c r="M568" s="157"/>
      <c r="N568" s="157"/>
      <c r="O568" s="157"/>
      <c r="P568" s="157"/>
      <c r="Q568" s="157"/>
    </row>
    <row r="569" spans="2:17">
      <c r="B569" s="156"/>
      <c r="C569" s="156"/>
      <c r="D569" s="156"/>
      <c r="E569" s="156"/>
      <c r="F569" s="157"/>
      <c r="G569" s="157"/>
      <c r="H569" s="157"/>
      <c r="I569" s="157"/>
      <c r="J569" s="157"/>
      <c r="K569" s="157"/>
      <c r="L569" s="157"/>
      <c r="M569" s="157"/>
      <c r="N569" s="157"/>
      <c r="O569" s="157"/>
      <c r="P569" s="157"/>
      <c r="Q569" s="157"/>
    </row>
    <row r="570" spans="2:17">
      <c r="B570" s="156"/>
      <c r="C570" s="156"/>
      <c r="D570" s="156"/>
      <c r="E570" s="156"/>
      <c r="F570" s="157"/>
      <c r="G570" s="157"/>
      <c r="H570" s="157"/>
      <c r="I570" s="157"/>
      <c r="J570" s="157"/>
      <c r="K570" s="157"/>
      <c r="L570" s="157"/>
      <c r="M570" s="157"/>
      <c r="N570" s="157"/>
      <c r="O570" s="157"/>
      <c r="P570" s="157"/>
      <c r="Q570" s="157"/>
    </row>
    <row r="571" spans="2:17">
      <c r="B571" s="156"/>
      <c r="C571" s="156"/>
      <c r="D571" s="156"/>
      <c r="E571" s="156"/>
      <c r="F571" s="157"/>
      <c r="G571" s="157"/>
      <c r="H571" s="157"/>
      <c r="I571" s="157"/>
      <c r="J571" s="157"/>
      <c r="K571" s="157"/>
      <c r="L571" s="157"/>
      <c r="M571" s="157"/>
      <c r="N571" s="157"/>
      <c r="O571" s="157"/>
      <c r="P571" s="157"/>
      <c r="Q571" s="157"/>
    </row>
    <row r="572" spans="2:17">
      <c r="B572" s="156"/>
      <c r="C572" s="156"/>
      <c r="D572" s="156"/>
      <c r="E572" s="156"/>
      <c r="F572" s="157"/>
      <c r="G572" s="157"/>
      <c r="H572" s="157"/>
      <c r="I572" s="157"/>
      <c r="J572" s="157"/>
      <c r="K572" s="157"/>
      <c r="L572" s="157"/>
      <c r="M572" s="157"/>
      <c r="N572" s="157"/>
      <c r="O572" s="157"/>
      <c r="P572" s="157"/>
      <c r="Q572" s="157"/>
    </row>
    <row r="573" spans="2:17">
      <c r="B573" s="156"/>
      <c r="C573" s="156"/>
      <c r="D573" s="156"/>
      <c r="E573" s="156"/>
      <c r="F573" s="157"/>
      <c r="G573" s="157"/>
      <c r="H573" s="157"/>
      <c r="I573" s="157"/>
      <c r="J573" s="157"/>
      <c r="K573" s="157"/>
      <c r="L573" s="157"/>
      <c r="M573" s="157"/>
      <c r="N573" s="157"/>
      <c r="O573" s="157"/>
      <c r="P573" s="157"/>
      <c r="Q573" s="157"/>
    </row>
    <row r="574" spans="2:17">
      <c r="B574" s="156"/>
      <c r="C574" s="156"/>
      <c r="D574" s="156"/>
      <c r="E574" s="156"/>
      <c r="F574" s="157"/>
      <c r="G574" s="157"/>
      <c r="H574" s="157"/>
      <c r="I574" s="157"/>
      <c r="J574" s="157"/>
      <c r="K574" s="157"/>
      <c r="L574" s="157"/>
      <c r="M574" s="157"/>
      <c r="N574" s="157"/>
      <c r="O574" s="157"/>
      <c r="P574" s="157"/>
      <c r="Q574" s="157"/>
    </row>
    <row r="575" spans="2:17">
      <c r="B575" s="156"/>
      <c r="C575" s="156"/>
      <c r="D575" s="156"/>
      <c r="E575" s="156"/>
      <c r="F575" s="157"/>
      <c r="G575" s="157"/>
      <c r="H575" s="157"/>
      <c r="I575" s="157"/>
      <c r="J575" s="157"/>
      <c r="K575" s="157"/>
      <c r="L575" s="157"/>
      <c r="M575" s="157"/>
      <c r="N575" s="157"/>
      <c r="O575" s="157"/>
      <c r="P575" s="157"/>
      <c r="Q575" s="157"/>
    </row>
    <row r="576" spans="2:17">
      <c r="B576" s="156"/>
      <c r="C576" s="156"/>
      <c r="D576" s="156"/>
      <c r="E576" s="156"/>
      <c r="F576" s="157"/>
      <c r="G576" s="157"/>
      <c r="H576" s="157"/>
      <c r="I576" s="157"/>
      <c r="J576" s="157"/>
      <c r="K576" s="157"/>
      <c r="L576" s="157"/>
      <c r="M576" s="157"/>
      <c r="N576" s="157"/>
      <c r="O576" s="157"/>
      <c r="P576" s="157"/>
      <c r="Q576" s="157"/>
    </row>
    <row r="577" spans="2:17">
      <c r="B577" s="156"/>
      <c r="C577" s="156"/>
      <c r="D577" s="156"/>
      <c r="E577" s="156"/>
      <c r="F577" s="157"/>
      <c r="G577" s="157"/>
      <c r="H577" s="157"/>
      <c r="I577" s="157"/>
      <c r="J577" s="157"/>
      <c r="K577" s="157"/>
      <c r="L577" s="157"/>
      <c r="M577" s="157"/>
      <c r="N577" s="157"/>
      <c r="O577" s="157"/>
      <c r="P577" s="157"/>
      <c r="Q577" s="157"/>
    </row>
    <row r="578" spans="2:17">
      <c r="B578" s="156"/>
      <c r="C578" s="156"/>
      <c r="D578" s="156"/>
      <c r="E578" s="156"/>
      <c r="F578" s="157"/>
      <c r="G578" s="157"/>
      <c r="H578" s="157"/>
      <c r="I578" s="157"/>
      <c r="J578" s="157"/>
      <c r="K578" s="157"/>
      <c r="L578" s="157"/>
      <c r="M578" s="157"/>
      <c r="N578" s="157"/>
      <c r="O578" s="157"/>
      <c r="P578" s="157"/>
      <c r="Q578" s="157"/>
    </row>
    <row r="579" spans="2:17">
      <c r="B579" s="156"/>
      <c r="C579" s="156"/>
      <c r="D579" s="156"/>
      <c r="E579" s="156"/>
      <c r="F579" s="157"/>
      <c r="G579" s="157"/>
      <c r="H579" s="157"/>
      <c r="I579" s="157"/>
      <c r="J579" s="157"/>
      <c r="K579" s="157"/>
      <c r="L579" s="157"/>
      <c r="M579" s="157"/>
      <c r="N579" s="157"/>
      <c r="O579" s="157"/>
      <c r="P579" s="157"/>
      <c r="Q579" s="157"/>
    </row>
    <row r="580" spans="2:17">
      <c r="B580" s="156"/>
      <c r="C580" s="156"/>
      <c r="D580" s="156"/>
      <c r="E580" s="156"/>
      <c r="F580" s="157"/>
      <c r="G580" s="157"/>
      <c r="H580" s="157"/>
      <c r="I580" s="157"/>
      <c r="J580" s="157"/>
      <c r="K580" s="157"/>
      <c r="L580" s="157"/>
      <c r="M580" s="157"/>
      <c r="N580" s="157"/>
      <c r="O580" s="157"/>
      <c r="P580" s="157"/>
      <c r="Q580" s="157"/>
    </row>
    <row r="581" spans="2:17">
      <c r="B581" s="156"/>
      <c r="C581" s="156"/>
      <c r="D581" s="156"/>
      <c r="E581" s="156"/>
      <c r="F581" s="157"/>
      <c r="G581" s="157"/>
      <c r="H581" s="157"/>
      <c r="I581" s="157"/>
      <c r="J581" s="157"/>
      <c r="K581" s="157"/>
      <c r="L581" s="157"/>
      <c r="M581" s="157"/>
      <c r="N581" s="157"/>
      <c r="O581" s="157"/>
      <c r="P581" s="157"/>
      <c r="Q581" s="157"/>
    </row>
    <row r="582" spans="2:17">
      <c r="B582" s="156"/>
      <c r="C582" s="156"/>
      <c r="D582" s="156"/>
      <c r="E582" s="156"/>
      <c r="F582" s="157"/>
      <c r="G582" s="157"/>
      <c r="H582" s="157"/>
      <c r="I582" s="157"/>
      <c r="J582" s="157"/>
      <c r="K582" s="157"/>
      <c r="L582" s="157"/>
      <c r="M582" s="157"/>
      <c r="N582" s="157"/>
      <c r="O582" s="157"/>
      <c r="P582" s="157"/>
      <c r="Q582" s="157"/>
    </row>
    <row r="583" spans="2:17">
      <c r="B583" s="156"/>
      <c r="C583" s="156"/>
      <c r="D583" s="156"/>
      <c r="E583" s="156"/>
      <c r="F583" s="157"/>
      <c r="G583" s="157"/>
      <c r="H583" s="157"/>
      <c r="I583" s="157"/>
      <c r="J583" s="157"/>
      <c r="K583" s="157"/>
      <c r="L583" s="157"/>
      <c r="M583" s="157"/>
      <c r="N583" s="157"/>
      <c r="O583" s="157"/>
      <c r="P583" s="157"/>
      <c r="Q583" s="157"/>
    </row>
    <row r="584" spans="2:17">
      <c r="B584" s="156"/>
      <c r="C584" s="156"/>
      <c r="D584" s="156"/>
      <c r="E584" s="156"/>
      <c r="F584" s="157"/>
      <c r="G584" s="157"/>
      <c r="H584" s="157"/>
      <c r="I584" s="157"/>
      <c r="J584" s="157"/>
      <c r="K584" s="157"/>
      <c r="L584" s="157"/>
      <c r="M584" s="157"/>
      <c r="N584" s="157"/>
      <c r="O584" s="157"/>
      <c r="P584" s="157"/>
      <c r="Q584" s="157"/>
    </row>
    <row r="585" spans="2:17">
      <c r="B585" s="156"/>
      <c r="C585" s="156"/>
      <c r="D585" s="156"/>
      <c r="E585" s="156"/>
      <c r="F585" s="157"/>
      <c r="G585" s="157"/>
      <c r="H585" s="157"/>
      <c r="I585" s="157"/>
      <c r="J585" s="157"/>
      <c r="K585" s="157"/>
      <c r="L585" s="157"/>
      <c r="M585" s="157"/>
      <c r="N585" s="157"/>
      <c r="O585" s="157"/>
      <c r="P585" s="157"/>
      <c r="Q585" s="157"/>
    </row>
    <row r="586" spans="2:17">
      <c r="B586" s="156"/>
      <c r="C586" s="156"/>
      <c r="D586" s="156"/>
      <c r="E586" s="156"/>
      <c r="F586" s="157"/>
      <c r="G586" s="157"/>
      <c r="H586" s="157"/>
      <c r="I586" s="157"/>
      <c r="J586" s="157"/>
      <c r="K586" s="157"/>
      <c r="L586" s="157"/>
      <c r="M586" s="157"/>
      <c r="N586" s="157"/>
      <c r="O586" s="157"/>
      <c r="P586" s="157"/>
      <c r="Q586" s="157"/>
    </row>
    <row r="587" spans="2:17">
      <c r="B587" s="156"/>
      <c r="C587" s="156"/>
      <c r="D587" s="156"/>
      <c r="E587" s="156"/>
      <c r="F587" s="157"/>
      <c r="G587" s="157"/>
      <c r="H587" s="157"/>
      <c r="I587" s="157"/>
      <c r="J587" s="157"/>
      <c r="K587" s="157"/>
      <c r="L587" s="157"/>
      <c r="M587" s="157"/>
      <c r="N587" s="157"/>
      <c r="O587" s="157"/>
      <c r="P587" s="157"/>
      <c r="Q587" s="157"/>
    </row>
    <row r="588" spans="2:17">
      <c r="B588" s="156"/>
      <c r="C588" s="156"/>
      <c r="D588" s="156"/>
      <c r="E588" s="156"/>
      <c r="F588" s="157"/>
      <c r="G588" s="157"/>
      <c r="H588" s="157"/>
      <c r="I588" s="157"/>
      <c r="J588" s="157"/>
      <c r="K588" s="157"/>
      <c r="L588" s="157"/>
      <c r="M588" s="157"/>
      <c r="N588" s="157"/>
      <c r="O588" s="157"/>
      <c r="P588" s="157"/>
      <c r="Q588" s="157"/>
    </row>
    <row r="589" spans="2:17">
      <c r="B589" s="156"/>
      <c r="C589" s="156"/>
      <c r="D589" s="156"/>
      <c r="E589" s="156"/>
      <c r="F589" s="157"/>
      <c r="G589" s="157"/>
      <c r="H589" s="157"/>
      <c r="I589" s="157"/>
      <c r="J589" s="157"/>
      <c r="K589" s="157"/>
      <c r="L589" s="157"/>
      <c r="M589" s="157"/>
      <c r="N589" s="157"/>
      <c r="O589" s="157"/>
      <c r="P589" s="157"/>
      <c r="Q589" s="157"/>
    </row>
    <row r="590" spans="2:17">
      <c r="B590" s="156"/>
      <c r="C590" s="156"/>
      <c r="D590" s="156"/>
      <c r="E590" s="156"/>
      <c r="F590" s="157"/>
      <c r="G590" s="157"/>
      <c r="H590" s="157"/>
      <c r="I590" s="157"/>
      <c r="J590" s="157"/>
      <c r="K590" s="157"/>
      <c r="L590" s="157"/>
      <c r="M590" s="157"/>
      <c r="N590" s="157"/>
      <c r="O590" s="157"/>
      <c r="P590" s="157"/>
      <c r="Q590" s="157"/>
    </row>
    <row r="591" spans="2:17">
      <c r="B591" s="156"/>
      <c r="C591" s="156"/>
      <c r="D591" s="156"/>
      <c r="E591" s="156"/>
      <c r="F591" s="157"/>
      <c r="G591" s="157"/>
      <c r="H591" s="157"/>
      <c r="I591" s="157"/>
      <c r="J591" s="157"/>
      <c r="K591" s="157"/>
      <c r="L591" s="157"/>
      <c r="M591" s="157"/>
      <c r="N591" s="157"/>
      <c r="O591" s="157"/>
      <c r="P591" s="157"/>
      <c r="Q591" s="157"/>
    </row>
    <row r="592" spans="2:17">
      <c r="B592" s="156"/>
      <c r="C592" s="156"/>
      <c r="D592" s="156"/>
      <c r="E592" s="156"/>
      <c r="F592" s="157"/>
      <c r="G592" s="157"/>
      <c r="H592" s="157"/>
      <c r="I592" s="157"/>
      <c r="J592" s="157"/>
      <c r="K592" s="157"/>
      <c r="L592" s="157"/>
      <c r="M592" s="157"/>
      <c r="N592" s="157"/>
      <c r="O592" s="157"/>
      <c r="P592" s="157"/>
      <c r="Q592" s="157"/>
    </row>
    <row r="593" spans="2:17">
      <c r="B593" s="156"/>
      <c r="C593" s="156"/>
      <c r="D593" s="156"/>
      <c r="E593" s="156"/>
      <c r="F593" s="157"/>
      <c r="G593" s="157"/>
      <c r="H593" s="157"/>
      <c r="I593" s="157"/>
      <c r="J593" s="157"/>
      <c r="K593" s="157"/>
      <c r="L593" s="157"/>
      <c r="M593" s="157"/>
      <c r="N593" s="157"/>
      <c r="O593" s="157"/>
      <c r="P593" s="157"/>
      <c r="Q593" s="157"/>
    </row>
    <row r="594" spans="2:17">
      <c r="B594" s="156"/>
      <c r="C594" s="156"/>
      <c r="D594" s="156"/>
      <c r="E594" s="156"/>
      <c r="F594" s="157"/>
      <c r="G594" s="157"/>
      <c r="H594" s="157"/>
      <c r="I594" s="157"/>
      <c r="J594" s="157"/>
      <c r="K594" s="157"/>
      <c r="L594" s="157"/>
      <c r="M594" s="157"/>
      <c r="N594" s="157"/>
      <c r="O594" s="157"/>
      <c r="P594" s="157"/>
      <c r="Q594" s="157"/>
    </row>
    <row r="595" spans="2:17">
      <c r="B595" s="156"/>
      <c r="C595" s="156"/>
      <c r="D595" s="156"/>
      <c r="E595" s="156"/>
      <c r="F595" s="157"/>
      <c r="G595" s="157"/>
      <c r="H595" s="157"/>
      <c r="I595" s="157"/>
      <c r="J595" s="157"/>
      <c r="K595" s="157"/>
      <c r="L595" s="157"/>
      <c r="M595" s="157"/>
      <c r="N595" s="157"/>
      <c r="O595" s="157"/>
      <c r="P595" s="157"/>
      <c r="Q595" s="157"/>
    </row>
    <row r="596" spans="2:17">
      <c r="B596" s="156"/>
      <c r="C596" s="156"/>
      <c r="D596" s="156"/>
      <c r="E596" s="156"/>
      <c r="F596" s="157"/>
      <c r="G596" s="157"/>
      <c r="H596" s="157"/>
      <c r="I596" s="157"/>
      <c r="J596" s="157"/>
      <c r="K596" s="157"/>
      <c r="L596" s="157"/>
      <c r="M596" s="157"/>
      <c r="N596" s="157"/>
      <c r="O596" s="157"/>
      <c r="P596" s="157"/>
      <c r="Q596" s="157"/>
    </row>
    <row r="597" spans="2:17">
      <c r="B597" s="156"/>
      <c r="C597" s="156"/>
      <c r="D597" s="156"/>
      <c r="E597" s="156"/>
      <c r="F597" s="157"/>
      <c r="G597" s="157"/>
      <c r="H597" s="157"/>
      <c r="I597" s="157"/>
      <c r="J597" s="157"/>
      <c r="K597" s="157"/>
      <c r="L597" s="157"/>
      <c r="M597" s="157"/>
      <c r="N597" s="157"/>
      <c r="O597" s="157"/>
      <c r="P597" s="157"/>
      <c r="Q597" s="157"/>
    </row>
    <row r="598" spans="2:17">
      <c r="B598" s="156"/>
      <c r="C598" s="156"/>
      <c r="D598" s="156"/>
      <c r="E598" s="156"/>
      <c r="F598" s="157"/>
      <c r="G598" s="157"/>
      <c r="H598" s="157"/>
      <c r="I598" s="157"/>
      <c r="J598" s="157"/>
      <c r="K598" s="157"/>
      <c r="L598" s="157"/>
      <c r="M598" s="157"/>
      <c r="N598" s="157"/>
      <c r="O598" s="157"/>
      <c r="P598" s="157"/>
      <c r="Q598" s="157"/>
    </row>
    <row r="599" spans="2:17">
      <c r="B599" s="156"/>
      <c r="C599" s="156"/>
      <c r="D599" s="156"/>
      <c r="E599" s="156"/>
      <c r="F599" s="157"/>
      <c r="G599" s="157"/>
      <c r="H599" s="157"/>
      <c r="I599" s="157"/>
      <c r="J599" s="157"/>
      <c r="K599" s="157"/>
      <c r="L599" s="157"/>
      <c r="M599" s="157"/>
      <c r="N599" s="157"/>
      <c r="O599" s="157"/>
      <c r="P599" s="157"/>
      <c r="Q599" s="157"/>
    </row>
    <row r="600" spans="2:17">
      <c r="B600" s="156"/>
      <c r="C600" s="156"/>
      <c r="D600" s="156"/>
      <c r="E600" s="156"/>
      <c r="F600" s="157"/>
      <c r="G600" s="157"/>
      <c r="H600" s="157"/>
      <c r="I600" s="157"/>
      <c r="J600" s="157"/>
      <c r="K600" s="157"/>
      <c r="L600" s="157"/>
      <c r="M600" s="157"/>
      <c r="N600" s="157"/>
      <c r="O600" s="157"/>
      <c r="P600" s="157"/>
      <c r="Q600" s="157"/>
    </row>
    <row r="601" spans="2:17">
      <c r="B601" s="156"/>
      <c r="C601" s="156"/>
      <c r="D601" s="156"/>
      <c r="E601" s="156"/>
      <c r="F601" s="157"/>
      <c r="G601" s="157"/>
      <c r="H601" s="157"/>
      <c r="I601" s="157"/>
      <c r="J601" s="157"/>
      <c r="K601" s="157"/>
      <c r="L601" s="157"/>
      <c r="M601" s="157"/>
      <c r="N601" s="157"/>
      <c r="O601" s="157"/>
      <c r="P601" s="157"/>
      <c r="Q601" s="157"/>
    </row>
    <row r="602" spans="2:17">
      <c r="B602" s="156"/>
      <c r="C602" s="156"/>
      <c r="D602" s="156"/>
      <c r="E602" s="156"/>
      <c r="F602" s="157"/>
      <c r="G602" s="157"/>
      <c r="H602" s="157"/>
      <c r="I602" s="157"/>
      <c r="J602" s="157"/>
      <c r="K602" s="157"/>
      <c r="L602" s="157"/>
      <c r="M602" s="157"/>
      <c r="N602" s="157"/>
      <c r="O602" s="157"/>
      <c r="P602" s="157"/>
      <c r="Q602" s="157"/>
    </row>
    <row r="603" spans="2:17">
      <c r="B603" s="156"/>
      <c r="C603" s="156"/>
      <c r="D603" s="156"/>
      <c r="E603" s="156"/>
      <c r="F603" s="157"/>
      <c r="G603" s="157"/>
      <c r="H603" s="157"/>
      <c r="I603" s="157"/>
      <c r="J603" s="157"/>
      <c r="K603" s="157"/>
      <c r="L603" s="157"/>
      <c r="M603" s="157"/>
      <c r="N603" s="157"/>
      <c r="O603" s="157"/>
      <c r="P603" s="157"/>
      <c r="Q603" s="157"/>
    </row>
    <row r="604" spans="2:17">
      <c r="B604" s="156"/>
      <c r="C604" s="156"/>
      <c r="D604" s="156"/>
      <c r="E604" s="156"/>
      <c r="F604" s="157"/>
      <c r="G604" s="157"/>
      <c r="H604" s="157"/>
      <c r="I604" s="157"/>
      <c r="J604" s="157"/>
      <c r="K604" s="157"/>
      <c r="L604" s="157"/>
      <c r="M604" s="157"/>
      <c r="N604" s="157"/>
      <c r="O604" s="157"/>
      <c r="P604" s="157"/>
      <c r="Q604" s="157"/>
    </row>
    <row r="605" spans="2:17">
      <c r="B605" s="156"/>
      <c r="C605" s="156"/>
      <c r="D605" s="156"/>
      <c r="E605" s="156"/>
      <c r="F605" s="157"/>
      <c r="G605" s="157"/>
      <c r="H605" s="157"/>
      <c r="I605" s="157"/>
      <c r="J605" s="157"/>
      <c r="K605" s="157"/>
      <c r="L605" s="157"/>
      <c r="M605" s="157"/>
      <c r="N605" s="157"/>
      <c r="O605" s="157"/>
      <c r="P605" s="157"/>
      <c r="Q605" s="157"/>
    </row>
    <row r="606" spans="2:17">
      <c r="B606" s="156"/>
      <c r="C606" s="156"/>
      <c r="D606" s="156"/>
      <c r="E606" s="156"/>
      <c r="F606" s="157"/>
      <c r="G606" s="157"/>
      <c r="H606" s="157"/>
      <c r="I606" s="157"/>
      <c r="J606" s="157"/>
      <c r="K606" s="157"/>
      <c r="L606" s="157"/>
      <c r="M606" s="157"/>
      <c r="N606" s="157"/>
      <c r="O606" s="157"/>
      <c r="P606" s="157"/>
      <c r="Q606" s="157"/>
    </row>
    <row r="607" spans="2:17">
      <c r="B607" s="156"/>
      <c r="C607" s="156"/>
      <c r="D607" s="156"/>
      <c r="E607" s="156"/>
      <c r="F607" s="157"/>
      <c r="G607" s="157"/>
      <c r="H607" s="157"/>
      <c r="I607" s="157"/>
      <c r="J607" s="157"/>
      <c r="K607" s="157"/>
      <c r="L607" s="157"/>
      <c r="M607" s="157"/>
      <c r="N607" s="157"/>
      <c r="O607" s="157"/>
      <c r="P607" s="157"/>
      <c r="Q607" s="157"/>
    </row>
    <row r="608" spans="2:17">
      <c r="B608" s="156"/>
      <c r="C608" s="156"/>
      <c r="D608" s="156"/>
      <c r="E608" s="156"/>
      <c r="F608" s="157"/>
      <c r="G608" s="157"/>
      <c r="H608" s="157"/>
      <c r="I608" s="157"/>
      <c r="J608" s="157"/>
      <c r="K608" s="157"/>
      <c r="L608" s="157"/>
      <c r="M608" s="157"/>
      <c r="N608" s="157"/>
      <c r="O608" s="157"/>
      <c r="P608" s="157"/>
      <c r="Q608" s="157"/>
    </row>
    <row r="609" spans="2:17">
      <c r="B609" s="156"/>
      <c r="C609" s="156"/>
      <c r="D609" s="156"/>
      <c r="E609" s="156"/>
      <c r="F609" s="157"/>
      <c r="G609" s="157"/>
      <c r="H609" s="157"/>
      <c r="I609" s="157"/>
      <c r="J609" s="157"/>
      <c r="K609" s="157"/>
      <c r="L609" s="157"/>
      <c r="M609" s="157"/>
      <c r="N609" s="157"/>
      <c r="O609" s="157"/>
      <c r="P609" s="157"/>
      <c r="Q609" s="157"/>
    </row>
    <row r="610" spans="2:17">
      <c r="B610" s="156"/>
      <c r="C610" s="156"/>
      <c r="D610" s="156"/>
      <c r="E610" s="156"/>
      <c r="F610" s="157"/>
      <c r="G610" s="157"/>
      <c r="H610" s="157"/>
      <c r="I610" s="157"/>
      <c r="J610" s="157"/>
      <c r="K610" s="157"/>
      <c r="L610" s="157"/>
      <c r="M610" s="157"/>
      <c r="N610" s="157"/>
      <c r="O610" s="157"/>
      <c r="P610" s="157"/>
      <c r="Q610" s="157"/>
    </row>
    <row r="611" spans="2:17">
      <c r="B611" s="156"/>
      <c r="C611" s="156"/>
      <c r="D611" s="156"/>
      <c r="E611" s="156"/>
      <c r="F611" s="157"/>
      <c r="G611" s="157"/>
      <c r="H611" s="157"/>
      <c r="I611" s="157"/>
      <c r="J611" s="157"/>
      <c r="K611" s="157"/>
      <c r="L611" s="157"/>
      <c r="M611" s="157"/>
      <c r="N611" s="157"/>
      <c r="O611" s="157"/>
      <c r="P611" s="157"/>
      <c r="Q611" s="157"/>
    </row>
    <row r="612" spans="2:17">
      <c r="B612" s="156"/>
      <c r="C612" s="156"/>
      <c r="D612" s="156"/>
      <c r="E612" s="156"/>
      <c r="F612" s="157"/>
      <c r="G612" s="157"/>
      <c r="H612" s="157"/>
      <c r="I612" s="157"/>
      <c r="J612" s="157"/>
      <c r="K612" s="157"/>
      <c r="L612" s="157"/>
      <c r="M612" s="157"/>
      <c r="N612" s="157"/>
      <c r="O612" s="157"/>
      <c r="P612" s="157"/>
      <c r="Q612" s="157"/>
    </row>
    <row r="613" spans="2:17">
      <c r="B613" s="156"/>
      <c r="C613" s="156"/>
      <c r="D613" s="156"/>
      <c r="E613" s="156"/>
      <c r="F613" s="157"/>
      <c r="G613" s="157"/>
      <c r="H613" s="157"/>
      <c r="I613" s="157"/>
      <c r="J613" s="157"/>
      <c r="K613" s="157"/>
      <c r="L613" s="157"/>
      <c r="M613" s="157"/>
      <c r="N613" s="157"/>
      <c r="O613" s="157"/>
      <c r="P613" s="157"/>
      <c r="Q613" s="157"/>
    </row>
    <row r="614" spans="2:17">
      <c r="B614" s="156"/>
      <c r="C614" s="156"/>
      <c r="D614" s="156"/>
      <c r="E614" s="156"/>
      <c r="F614" s="157"/>
      <c r="G614" s="157"/>
      <c r="H614" s="157"/>
      <c r="I614" s="157"/>
      <c r="J614" s="157"/>
      <c r="K614" s="157"/>
      <c r="L614" s="157"/>
      <c r="M614" s="157"/>
      <c r="N614" s="157"/>
      <c r="O614" s="157"/>
      <c r="P614" s="157"/>
      <c r="Q614" s="157"/>
    </row>
    <row r="615" spans="2:17">
      <c r="B615" s="156"/>
      <c r="C615" s="156"/>
      <c r="D615" s="156"/>
      <c r="E615" s="156"/>
      <c r="F615" s="157"/>
      <c r="G615" s="157"/>
      <c r="H615" s="157"/>
      <c r="I615" s="157"/>
      <c r="J615" s="157"/>
      <c r="K615" s="157"/>
      <c r="L615" s="157"/>
      <c r="M615" s="157"/>
      <c r="N615" s="157"/>
      <c r="O615" s="157"/>
      <c r="P615" s="157"/>
      <c r="Q615" s="157"/>
    </row>
    <row r="616" spans="2:17">
      <c r="B616" s="156"/>
      <c r="C616" s="156"/>
      <c r="D616" s="156"/>
      <c r="E616" s="156"/>
      <c r="F616" s="157"/>
      <c r="G616" s="157"/>
      <c r="H616" s="157"/>
      <c r="I616" s="157"/>
      <c r="J616" s="157"/>
      <c r="K616" s="157"/>
      <c r="L616" s="157"/>
      <c r="M616" s="157"/>
      <c r="N616" s="157"/>
      <c r="O616" s="157"/>
      <c r="P616" s="157"/>
      <c r="Q616" s="157"/>
    </row>
    <row r="617" spans="2:17">
      <c r="B617" s="156"/>
      <c r="C617" s="156"/>
      <c r="D617" s="156"/>
      <c r="E617" s="156"/>
      <c r="F617" s="157"/>
      <c r="G617" s="157"/>
      <c r="H617" s="157"/>
      <c r="I617" s="157"/>
      <c r="J617" s="157"/>
      <c r="K617" s="157"/>
      <c r="L617" s="157"/>
      <c r="M617" s="157"/>
      <c r="N617" s="157"/>
      <c r="O617" s="157"/>
      <c r="P617" s="157"/>
      <c r="Q617" s="157"/>
    </row>
    <row r="618" spans="2:17">
      <c r="B618" s="156"/>
      <c r="C618" s="156"/>
      <c r="D618" s="156"/>
      <c r="E618" s="156"/>
      <c r="F618" s="157"/>
      <c r="G618" s="157"/>
      <c r="H618" s="157"/>
      <c r="I618" s="157"/>
      <c r="J618" s="157"/>
      <c r="K618" s="157"/>
      <c r="L618" s="157"/>
      <c r="M618" s="157"/>
      <c r="N618" s="157"/>
      <c r="O618" s="157"/>
      <c r="P618" s="157"/>
      <c r="Q618" s="157"/>
    </row>
    <row r="619" spans="2:17">
      <c r="B619" s="156"/>
      <c r="C619" s="156"/>
      <c r="D619" s="156"/>
      <c r="E619" s="156"/>
      <c r="F619" s="157"/>
      <c r="G619" s="157"/>
      <c r="H619" s="157"/>
      <c r="I619" s="157"/>
      <c r="J619" s="157"/>
      <c r="K619" s="157"/>
      <c r="L619" s="157"/>
      <c r="M619" s="157"/>
      <c r="N619" s="157"/>
      <c r="O619" s="157"/>
      <c r="P619" s="157"/>
      <c r="Q619" s="157"/>
    </row>
    <row r="620" spans="2:17">
      <c r="B620" s="156"/>
      <c r="C620" s="156"/>
      <c r="D620" s="156"/>
      <c r="E620" s="156"/>
      <c r="F620" s="157"/>
      <c r="G620" s="157"/>
      <c r="H620" s="157"/>
      <c r="I620" s="157"/>
      <c r="J620" s="157"/>
      <c r="K620" s="157"/>
      <c r="L620" s="157"/>
      <c r="M620" s="157"/>
      <c r="N620" s="157"/>
      <c r="O620" s="157"/>
      <c r="P620" s="157"/>
      <c r="Q620" s="157"/>
    </row>
    <row r="621" spans="2:17">
      <c r="B621" s="156"/>
      <c r="C621" s="156"/>
      <c r="D621" s="156"/>
      <c r="E621" s="156"/>
      <c r="F621" s="157"/>
      <c r="G621" s="157"/>
      <c r="H621" s="157"/>
      <c r="I621" s="157"/>
      <c r="J621" s="157"/>
      <c r="K621" s="157"/>
      <c r="L621" s="157"/>
      <c r="M621" s="157"/>
      <c r="N621" s="157"/>
      <c r="O621" s="157"/>
      <c r="P621" s="157"/>
      <c r="Q621" s="157"/>
    </row>
    <row r="622" spans="2:17">
      <c r="B622" s="156"/>
      <c r="C622" s="156"/>
      <c r="D622" s="156"/>
      <c r="E622" s="156"/>
      <c r="F622" s="157"/>
      <c r="G622" s="157"/>
      <c r="H622" s="157"/>
      <c r="I622" s="157"/>
      <c r="J622" s="157"/>
      <c r="K622" s="157"/>
      <c r="L622" s="157"/>
      <c r="M622" s="157"/>
      <c r="N622" s="157"/>
      <c r="O622" s="157"/>
      <c r="P622" s="157"/>
      <c r="Q622" s="157"/>
    </row>
    <row r="623" spans="2:17">
      <c r="B623" s="156"/>
      <c r="C623" s="156"/>
      <c r="D623" s="156"/>
      <c r="E623" s="156"/>
      <c r="F623" s="157"/>
      <c r="G623" s="157"/>
      <c r="H623" s="157"/>
      <c r="I623" s="157"/>
      <c r="J623" s="157"/>
      <c r="K623" s="157"/>
      <c r="L623" s="157"/>
      <c r="M623" s="157"/>
      <c r="N623" s="157"/>
      <c r="O623" s="157"/>
      <c r="P623" s="157"/>
      <c r="Q623" s="157"/>
    </row>
    <row r="624" spans="2:17">
      <c r="B624" s="156"/>
      <c r="C624" s="156"/>
      <c r="D624" s="156"/>
      <c r="E624" s="156"/>
      <c r="F624" s="157"/>
      <c r="G624" s="157"/>
      <c r="H624" s="157"/>
      <c r="I624" s="157"/>
      <c r="J624" s="157"/>
      <c r="K624" s="157"/>
      <c r="L624" s="157"/>
      <c r="M624" s="157"/>
      <c r="N624" s="157"/>
      <c r="O624" s="157"/>
      <c r="P624" s="157"/>
      <c r="Q624" s="157"/>
    </row>
    <row r="625" spans="2:17">
      <c r="B625" s="156"/>
      <c r="C625" s="156"/>
      <c r="D625" s="156"/>
      <c r="E625" s="156"/>
      <c r="F625" s="157"/>
      <c r="G625" s="157"/>
      <c r="H625" s="157"/>
      <c r="I625" s="157"/>
      <c r="J625" s="157"/>
      <c r="K625" s="157"/>
      <c r="L625" s="157"/>
      <c r="M625" s="157"/>
      <c r="N625" s="157"/>
      <c r="O625" s="157"/>
      <c r="P625" s="157"/>
      <c r="Q625" s="157"/>
    </row>
    <row r="626" spans="2:17">
      <c r="B626" s="156"/>
      <c r="C626" s="156"/>
      <c r="D626" s="156"/>
      <c r="E626" s="156"/>
      <c r="F626" s="157"/>
      <c r="G626" s="157"/>
      <c r="H626" s="157"/>
      <c r="I626" s="157"/>
      <c r="J626" s="157"/>
      <c r="K626" s="157"/>
      <c r="L626" s="157"/>
      <c r="M626" s="157"/>
      <c r="N626" s="157"/>
      <c r="O626" s="157"/>
      <c r="P626" s="157"/>
      <c r="Q626" s="157"/>
    </row>
    <row r="627" spans="2:17">
      <c r="B627" s="156"/>
      <c r="C627" s="156"/>
      <c r="D627" s="156"/>
      <c r="E627" s="156"/>
      <c r="F627" s="157"/>
      <c r="G627" s="157"/>
      <c r="H627" s="157"/>
      <c r="I627" s="157"/>
      <c r="J627" s="157"/>
      <c r="K627" s="157"/>
      <c r="L627" s="157"/>
      <c r="M627" s="157"/>
      <c r="N627" s="157"/>
      <c r="O627" s="157"/>
      <c r="P627" s="157"/>
      <c r="Q627" s="157"/>
    </row>
    <row r="628" spans="2:17">
      <c r="B628" s="156"/>
      <c r="C628" s="156"/>
      <c r="D628" s="156"/>
      <c r="E628" s="156"/>
      <c r="F628" s="157"/>
      <c r="G628" s="157"/>
      <c r="H628" s="157"/>
      <c r="I628" s="157"/>
      <c r="J628" s="157"/>
      <c r="K628" s="157"/>
      <c r="L628" s="157"/>
      <c r="M628" s="157"/>
      <c r="N628" s="157"/>
      <c r="O628" s="157"/>
      <c r="P628" s="157"/>
      <c r="Q628" s="157"/>
    </row>
    <row r="629" spans="2:17">
      <c r="B629" s="156"/>
      <c r="C629" s="156"/>
      <c r="D629" s="156"/>
      <c r="E629" s="156"/>
      <c r="F629" s="157"/>
      <c r="G629" s="157"/>
      <c r="H629" s="157"/>
      <c r="I629" s="157"/>
      <c r="J629" s="157"/>
      <c r="K629" s="157"/>
      <c r="L629" s="157"/>
      <c r="M629" s="157"/>
      <c r="N629" s="157"/>
      <c r="O629" s="157"/>
      <c r="P629" s="157"/>
      <c r="Q629" s="157"/>
    </row>
    <row r="630" spans="2:17">
      <c r="B630" s="156"/>
      <c r="C630" s="156"/>
      <c r="D630" s="156"/>
      <c r="E630" s="156"/>
      <c r="F630" s="157"/>
      <c r="G630" s="157"/>
      <c r="H630" s="157"/>
      <c r="I630" s="157"/>
      <c r="J630" s="157"/>
      <c r="K630" s="157"/>
      <c r="L630" s="157"/>
      <c r="M630" s="157"/>
      <c r="N630" s="157"/>
      <c r="O630" s="157"/>
      <c r="P630" s="157"/>
      <c r="Q630" s="157"/>
    </row>
    <row r="631" spans="2:17">
      <c r="B631" s="156"/>
      <c r="C631" s="156"/>
      <c r="D631" s="156"/>
      <c r="E631" s="156"/>
      <c r="F631" s="157"/>
      <c r="G631" s="157"/>
      <c r="H631" s="157"/>
      <c r="I631" s="157"/>
      <c r="J631" s="157"/>
      <c r="K631" s="157"/>
      <c r="L631" s="157"/>
      <c r="M631" s="157"/>
      <c r="N631" s="157"/>
      <c r="O631" s="157"/>
      <c r="P631" s="157"/>
      <c r="Q631" s="157"/>
    </row>
    <row r="632" spans="2:17">
      <c r="B632" s="156"/>
      <c r="C632" s="156"/>
      <c r="D632" s="156"/>
      <c r="E632" s="156"/>
      <c r="F632" s="157"/>
      <c r="G632" s="157"/>
      <c r="H632" s="157"/>
      <c r="I632" s="157"/>
      <c r="J632" s="157"/>
      <c r="K632" s="157"/>
      <c r="L632" s="157"/>
      <c r="M632" s="157"/>
      <c r="N632" s="157"/>
      <c r="O632" s="157"/>
      <c r="P632" s="157"/>
      <c r="Q632" s="157"/>
    </row>
    <row r="633" spans="2:17">
      <c r="B633" s="156"/>
      <c r="C633" s="156"/>
      <c r="D633" s="156"/>
      <c r="E633" s="156"/>
      <c r="F633" s="157"/>
      <c r="G633" s="157"/>
      <c r="H633" s="157"/>
      <c r="I633" s="157"/>
      <c r="J633" s="157"/>
      <c r="K633" s="157"/>
      <c r="L633" s="157"/>
      <c r="M633" s="157"/>
      <c r="N633" s="157"/>
      <c r="O633" s="157"/>
      <c r="P633" s="157"/>
      <c r="Q633" s="157"/>
    </row>
    <row r="634" spans="2:17">
      <c r="B634" s="156"/>
      <c r="C634" s="156"/>
      <c r="D634" s="156"/>
      <c r="E634" s="156"/>
      <c r="F634" s="157"/>
      <c r="G634" s="157"/>
      <c r="H634" s="157"/>
      <c r="I634" s="157"/>
      <c r="J634" s="157"/>
      <c r="K634" s="157"/>
      <c r="L634" s="157"/>
      <c r="M634" s="157"/>
      <c r="N634" s="157"/>
      <c r="O634" s="157"/>
      <c r="P634" s="157"/>
      <c r="Q634" s="157"/>
    </row>
    <row r="635" spans="2:17">
      <c r="B635" s="156"/>
      <c r="C635" s="156"/>
      <c r="D635" s="156"/>
      <c r="E635" s="156"/>
      <c r="F635" s="157"/>
      <c r="G635" s="157"/>
      <c r="H635" s="157"/>
      <c r="I635" s="157"/>
      <c r="J635" s="157"/>
      <c r="K635" s="157"/>
      <c r="L635" s="157"/>
      <c r="M635" s="157"/>
      <c r="N635" s="157"/>
      <c r="O635" s="157"/>
      <c r="P635" s="157"/>
      <c r="Q635" s="157"/>
    </row>
    <row r="636" spans="2:17">
      <c r="B636" s="156"/>
      <c r="C636" s="156"/>
      <c r="D636" s="156"/>
      <c r="E636" s="156"/>
      <c r="F636" s="157"/>
      <c r="G636" s="157"/>
      <c r="H636" s="157"/>
      <c r="I636" s="157"/>
      <c r="J636" s="157"/>
      <c r="K636" s="157"/>
      <c r="L636" s="157"/>
      <c r="M636" s="157"/>
      <c r="N636" s="157"/>
      <c r="O636" s="157"/>
      <c r="P636" s="157"/>
      <c r="Q636" s="157"/>
    </row>
    <row r="637" spans="2:17">
      <c r="B637" s="156"/>
      <c r="C637" s="156"/>
      <c r="D637" s="156"/>
      <c r="E637" s="156"/>
      <c r="F637" s="157"/>
      <c r="G637" s="157"/>
      <c r="H637" s="157"/>
      <c r="I637" s="157"/>
      <c r="J637" s="157"/>
      <c r="K637" s="157"/>
      <c r="L637" s="157"/>
      <c r="M637" s="157"/>
      <c r="N637" s="157"/>
      <c r="O637" s="157"/>
      <c r="P637" s="157"/>
      <c r="Q637" s="157"/>
    </row>
    <row r="638" spans="2:17">
      <c r="B638" s="156"/>
      <c r="C638" s="156"/>
      <c r="D638" s="156"/>
      <c r="E638" s="156"/>
      <c r="F638" s="157"/>
      <c r="G638" s="157"/>
      <c r="H638" s="157"/>
      <c r="I638" s="157"/>
      <c r="J638" s="157"/>
      <c r="K638" s="157"/>
      <c r="L638" s="157"/>
      <c r="M638" s="157"/>
      <c r="N638" s="157"/>
      <c r="O638" s="157"/>
      <c r="P638" s="157"/>
      <c r="Q638" s="157"/>
    </row>
    <row r="639" spans="2:17">
      <c r="B639" s="156"/>
      <c r="C639" s="156"/>
      <c r="D639" s="156"/>
      <c r="E639" s="156"/>
      <c r="F639" s="157"/>
      <c r="G639" s="157"/>
      <c r="H639" s="157"/>
      <c r="I639" s="157"/>
      <c r="J639" s="157"/>
      <c r="K639" s="157"/>
      <c r="L639" s="157"/>
      <c r="M639" s="157"/>
      <c r="N639" s="157"/>
      <c r="O639" s="157"/>
      <c r="P639" s="157"/>
      <c r="Q639" s="157"/>
    </row>
    <row r="640" spans="2:17">
      <c r="B640" s="156"/>
      <c r="C640" s="156"/>
      <c r="D640" s="156"/>
      <c r="E640" s="156"/>
      <c r="F640" s="157"/>
      <c r="G640" s="157"/>
      <c r="H640" s="157"/>
      <c r="I640" s="157"/>
      <c r="J640" s="157"/>
      <c r="K640" s="157"/>
      <c r="L640" s="157"/>
      <c r="M640" s="157"/>
      <c r="N640" s="157"/>
      <c r="O640" s="157"/>
      <c r="P640" s="157"/>
      <c r="Q640" s="157"/>
    </row>
    <row r="641" spans="2:17">
      <c r="B641" s="156"/>
      <c r="C641" s="156"/>
      <c r="D641" s="156"/>
      <c r="E641" s="156"/>
      <c r="F641" s="157"/>
      <c r="G641" s="157"/>
      <c r="H641" s="157"/>
      <c r="I641" s="157"/>
      <c r="J641" s="157"/>
      <c r="K641" s="157"/>
      <c r="L641" s="157"/>
      <c r="M641" s="157"/>
      <c r="N641" s="157"/>
      <c r="O641" s="157"/>
      <c r="P641" s="157"/>
      <c r="Q641" s="157"/>
    </row>
    <row r="642" spans="2:17">
      <c r="B642" s="156"/>
      <c r="C642" s="156"/>
      <c r="D642" s="156"/>
      <c r="E642" s="156"/>
      <c r="F642" s="157"/>
      <c r="G642" s="157"/>
      <c r="H642" s="157"/>
      <c r="I642" s="157"/>
      <c r="J642" s="157"/>
      <c r="K642" s="157"/>
      <c r="L642" s="157"/>
      <c r="M642" s="157"/>
      <c r="N642" s="157"/>
      <c r="O642" s="157"/>
      <c r="P642" s="157"/>
      <c r="Q642" s="157"/>
    </row>
    <row r="643" spans="2:17">
      <c r="B643" s="156"/>
      <c r="C643" s="156"/>
      <c r="D643" s="156"/>
      <c r="E643" s="156"/>
      <c r="F643" s="157"/>
      <c r="G643" s="157"/>
      <c r="H643" s="157"/>
      <c r="I643" s="157"/>
      <c r="J643" s="157"/>
      <c r="K643" s="157"/>
      <c r="L643" s="157"/>
      <c r="M643" s="157"/>
      <c r="N643" s="157"/>
      <c r="O643" s="157"/>
      <c r="P643" s="157"/>
      <c r="Q643" s="157"/>
    </row>
    <row r="644" spans="2:17">
      <c r="B644" s="156"/>
      <c r="C644" s="156"/>
      <c r="D644" s="156"/>
      <c r="E644" s="156"/>
      <c r="F644" s="157"/>
      <c r="G644" s="157"/>
      <c r="H644" s="157"/>
      <c r="I644" s="157"/>
      <c r="J644" s="157"/>
      <c r="K644" s="157"/>
      <c r="L644" s="157"/>
      <c r="M644" s="157"/>
      <c r="N644" s="157"/>
      <c r="O644" s="157"/>
      <c r="P644" s="157"/>
      <c r="Q644" s="157"/>
    </row>
    <row r="645" spans="2:17">
      <c r="B645" s="156"/>
      <c r="C645" s="156"/>
      <c r="D645" s="156"/>
      <c r="E645" s="156"/>
      <c r="F645" s="157"/>
      <c r="G645" s="157"/>
      <c r="H645" s="157"/>
      <c r="I645" s="157"/>
      <c r="J645" s="157"/>
      <c r="K645" s="157"/>
      <c r="L645" s="157"/>
      <c r="M645" s="157"/>
      <c r="N645" s="157"/>
      <c r="O645" s="157"/>
      <c r="P645" s="157"/>
      <c r="Q645" s="157"/>
    </row>
    <row r="646" spans="2:17">
      <c r="B646" s="156"/>
      <c r="C646" s="156"/>
      <c r="D646" s="156"/>
      <c r="E646" s="156"/>
      <c r="F646" s="157"/>
      <c r="G646" s="157"/>
      <c r="H646" s="157"/>
      <c r="I646" s="157"/>
      <c r="J646" s="157"/>
      <c r="K646" s="157"/>
      <c r="L646" s="157"/>
      <c r="M646" s="157"/>
      <c r="N646" s="157"/>
      <c r="O646" s="157"/>
      <c r="P646" s="157"/>
      <c r="Q646" s="157"/>
    </row>
    <row r="647" spans="2:17">
      <c r="B647" s="156"/>
      <c r="C647" s="156"/>
      <c r="D647" s="156"/>
      <c r="E647" s="156"/>
      <c r="F647" s="157"/>
      <c r="G647" s="157"/>
      <c r="H647" s="157"/>
      <c r="I647" s="157"/>
      <c r="J647" s="157"/>
      <c r="K647" s="157"/>
      <c r="L647" s="157"/>
      <c r="M647" s="157"/>
      <c r="N647" s="157"/>
      <c r="O647" s="157"/>
      <c r="P647" s="157"/>
      <c r="Q647" s="157"/>
    </row>
    <row r="648" spans="2:17">
      <c r="B648" s="156"/>
      <c r="C648" s="156"/>
      <c r="D648" s="156"/>
      <c r="E648" s="156"/>
      <c r="F648" s="157"/>
      <c r="G648" s="157"/>
      <c r="H648" s="157"/>
      <c r="I648" s="157"/>
      <c r="J648" s="157"/>
      <c r="K648" s="157"/>
      <c r="L648" s="157"/>
      <c r="M648" s="157"/>
      <c r="N648" s="157"/>
      <c r="O648" s="157"/>
      <c r="P648" s="157"/>
      <c r="Q648" s="157"/>
    </row>
    <row r="649" spans="2:17">
      <c r="B649" s="156"/>
      <c r="C649" s="156"/>
      <c r="D649" s="156"/>
      <c r="E649" s="156"/>
      <c r="F649" s="157"/>
      <c r="G649" s="157"/>
      <c r="H649" s="157"/>
      <c r="I649" s="157"/>
      <c r="J649" s="157"/>
      <c r="K649" s="157"/>
      <c r="L649" s="157"/>
      <c r="M649" s="157"/>
      <c r="N649" s="157"/>
      <c r="O649" s="157"/>
      <c r="P649" s="157"/>
      <c r="Q649" s="157"/>
    </row>
    <row r="650" spans="2:17">
      <c r="B650" s="156"/>
      <c r="C650" s="156"/>
      <c r="D650" s="156"/>
      <c r="E650" s="156"/>
      <c r="F650" s="157"/>
      <c r="G650" s="157"/>
      <c r="H650" s="157"/>
      <c r="I650" s="157"/>
      <c r="J650" s="157"/>
      <c r="K650" s="157"/>
      <c r="L650" s="157"/>
      <c r="M650" s="157"/>
      <c r="N650" s="157"/>
      <c r="O650" s="157"/>
      <c r="P650" s="157"/>
      <c r="Q650" s="157"/>
    </row>
    <row r="651" spans="2:17">
      <c r="B651" s="156"/>
      <c r="C651" s="156"/>
      <c r="D651" s="156"/>
      <c r="E651" s="156"/>
      <c r="F651" s="157"/>
      <c r="G651" s="157"/>
      <c r="H651" s="157"/>
      <c r="I651" s="157"/>
      <c r="J651" s="157"/>
      <c r="K651" s="157"/>
      <c r="L651" s="157"/>
      <c r="M651" s="157"/>
      <c r="N651" s="157"/>
      <c r="O651" s="157"/>
      <c r="P651" s="157"/>
      <c r="Q651" s="157"/>
    </row>
    <row r="652" spans="2:17">
      <c r="B652" s="156"/>
      <c r="C652" s="156"/>
      <c r="D652" s="156"/>
      <c r="E652" s="156"/>
      <c r="F652" s="157"/>
      <c r="G652" s="157"/>
      <c r="H652" s="157"/>
      <c r="I652" s="157"/>
      <c r="J652" s="157"/>
      <c r="K652" s="157"/>
      <c r="L652" s="157"/>
      <c r="M652" s="157"/>
      <c r="N652" s="157"/>
      <c r="O652" s="157"/>
      <c r="P652" s="157"/>
      <c r="Q652" s="157"/>
    </row>
    <row r="653" spans="2:17">
      <c r="B653" s="156"/>
      <c r="C653" s="156"/>
      <c r="D653" s="156"/>
      <c r="E653" s="156"/>
      <c r="F653" s="157"/>
      <c r="G653" s="157"/>
      <c r="H653" s="157"/>
      <c r="I653" s="157"/>
      <c r="J653" s="157"/>
      <c r="K653" s="157"/>
      <c r="L653" s="157"/>
      <c r="M653" s="157"/>
      <c r="N653" s="157"/>
      <c r="O653" s="157"/>
      <c r="P653" s="157"/>
      <c r="Q653" s="157"/>
    </row>
    <row r="654" spans="2:17">
      <c r="B654" s="156"/>
      <c r="C654" s="156"/>
      <c r="D654" s="156"/>
      <c r="E654" s="156"/>
      <c r="F654" s="157"/>
      <c r="G654" s="157"/>
      <c r="H654" s="157"/>
      <c r="I654" s="157"/>
      <c r="J654" s="157"/>
      <c r="K654" s="157"/>
      <c r="L654" s="157"/>
      <c r="M654" s="157"/>
      <c r="N654" s="157"/>
      <c r="O654" s="157"/>
      <c r="P654" s="157"/>
      <c r="Q654" s="157"/>
    </row>
    <row r="655" spans="2:17">
      <c r="B655" s="156"/>
      <c r="C655" s="156"/>
      <c r="D655" s="156"/>
      <c r="E655" s="156"/>
      <c r="F655" s="157"/>
      <c r="G655" s="157"/>
      <c r="H655" s="157"/>
      <c r="I655" s="157"/>
      <c r="J655" s="157"/>
      <c r="K655" s="157"/>
      <c r="L655" s="157"/>
      <c r="M655" s="157"/>
      <c r="N655" s="157"/>
      <c r="O655" s="157"/>
      <c r="P655" s="157"/>
      <c r="Q655" s="157"/>
    </row>
    <row r="656" spans="2:17">
      <c r="B656" s="156"/>
      <c r="C656" s="156"/>
      <c r="D656" s="156"/>
      <c r="E656" s="156"/>
      <c r="F656" s="157"/>
      <c r="G656" s="157"/>
      <c r="H656" s="157"/>
      <c r="I656" s="157"/>
      <c r="J656" s="157"/>
      <c r="K656" s="157"/>
      <c r="L656" s="157"/>
      <c r="M656" s="157"/>
      <c r="N656" s="157"/>
      <c r="O656" s="157"/>
      <c r="P656" s="157"/>
      <c r="Q656" s="157"/>
    </row>
    <row r="657" spans="2:17">
      <c r="B657" s="156"/>
      <c r="C657" s="156"/>
      <c r="D657" s="156"/>
      <c r="E657" s="156"/>
      <c r="F657" s="157"/>
      <c r="G657" s="157"/>
      <c r="H657" s="157"/>
      <c r="I657" s="157"/>
      <c r="J657" s="157"/>
      <c r="K657" s="157"/>
      <c r="L657" s="157"/>
      <c r="M657" s="157"/>
      <c r="N657" s="157"/>
      <c r="O657" s="157"/>
      <c r="P657" s="157"/>
      <c r="Q657" s="157"/>
    </row>
    <row r="658" spans="2:17">
      <c r="B658" s="156"/>
      <c r="C658" s="156"/>
      <c r="D658" s="156"/>
      <c r="E658" s="156"/>
      <c r="F658" s="157"/>
      <c r="G658" s="157"/>
      <c r="H658" s="157"/>
      <c r="I658" s="157"/>
      <c r="J658" s="157"/>
      <c r="K658" s="157"/>
      <c r="L658" s="157"/>
      <c r="M658" s="157"/>
      <c r="N658" s="157"/>
      <c r="O658" s="157"/>
      <c r="P658" s="157"/>
      <c r="Q658" s="157"/>
    </row>
    <row r="659" spans="2:17">
      <c r="B659" s="156"/>
      <c r="C659" s="156"/>
      <c r="D659" s="156"/>
      <c r="E659" s="156"/>
      <c r="F659" s="157"/>
      <c r="G659" s="157"/>
      <c r="H659" s="157"/>
      <c r="I659" s="157"/>
      <c r="J659" s="157"/>
      <c r="K659" s="157"/>
      <c r="L659" s="157"/>
      <c r="M659" s="157"/>
      <c r="N659" s="157"/>
      <c r="O659" s="157"/>
      <c r="P659" s="157"/>
      <c r="Q659" s="157"/>
    </row>
    <row r="660" spans="2:17">
      <c r="B660" s="156"/>
      <c r="C660" s="156"/>
      <c r="D660" s="156"/>
      <c r="E660" s="156"/>
      <c r="F660" s="157"/>
      <c r="G660" s="157"/>
      <c r="H660" s="157"/>
      <c r="I660" s="157"/>
      <c r="J660" s="157"/>
      <c r="K660" s="157"/>
      <c r="L660" s="157"/>
      <c r="M660" s="157"/>
      <c r="N660" s="157"/>
      <c r="O660" s="157"/>
      <c r="P660" s="157"/>
      <c r="Q660" s="157"/>
    </row>
    <row r="661" spans="2:17">
      <c r="B661" s="156"/>
      <c r="C661" s="156"/>
      <c r="D661" s="156"/>
      <c r="E661" s="156"/>
      <c r="F661" s="157"/>
      <c r="G661" s="157"/>
      <c r="H661" s="157"/>
      <c r="I661" s="157"/>
      <c r="J661" s="157"/>
      <c r="K661" s="157"/>
      <c r="L661" s="157"/>
      <c r="M661" s="157"/>
      <c r="N661" s="157"/>
      <c r="O661" s="157"/>
      <c r="P661" s="157"/>
      <c r="Q661" s="157"/>
    </row>
    <row r="662" spans="2:17">
      <c r="B662" s="156"/>
      <c r="C662" s="156"/>
      <c r="D662" s="156"/>
      <c r="E662" s="156"/>
      <c r="F662" s="157"/>
      <c r="G662" s="157"/>
      <c r="H662" s="157"/>
      <c r="I662" s="157"/>
      <c r="J662" s="157"/>
      <c r="K662" s="157"/>
      <c r="L662" s="157"/>
      <c r="M662" s="157"/>
      <c r="N662" s="157"/>
      <c r="O662" s="157"/>
      <c r="P662" s="157"/>
      <c r="Q662" s="157"/>
    </row>
    <row r="663" spans="2:17">
      <c r="B663" s="156"/>
      <c r="C663" s="156"/>
      <c r="D663" s="156"/>
      <c r="E663" s="156"/>
      <c r="F663" s="157"/>
      <c r="G663" s="157"/>
      <c r="H663" s="157"/>
      <c r="I663" s="157"/>
      <c r="J663" s="157"/>
      <c r="K663" s="157"/>
      <c r="L663" s="157"/>
      <c r="M663" s="157"/>
      <c r="N663" s="157"/>
      <c r="O663" s="157"/>
      <c r="P663" s="157"/>
      <c r="Q663" s="157"/>
    </row>
    <row r="664" spans="2:17">
      <c r="B664" s="156"/>
      <c r="C664" s="156"/>
      <c r="D664" s="156"/>
      <c r="E664" s="156"/>
      <c r="F664" s="157"/>
      <c r="G664" s="157"/>
      <c r="H664" s="157"/>
      <c r="I664" s="157"/>
      <c r="J664" s="157"/>
      <c r="K664" s="157"/>
      <c r="L664" s="157"/>
      <c r="M664" s="157"/>
      <c r="N664" s="157"/>
      <c r="O664" s="157"/>
      <c r="P664" s="157"/>
      <c r="Q664" s="157"/>
    </row>
    <row r="665" spans="2:17">
      <c r="B665" s="156"/>
      <c r="C665" s="156"/>
      <c r="D665" s="156"/>
      <c r="E665" s="156"/>
      <c r="F665" s="157"/>
      <c r="G665" s="157"/>
      <c r="H665" s="157"/>
      <c r="I665" s="157"/>
      <c r="J665" s="157"/>
      <c r="K665" s="157"/>
      <c r="L665" s="157"/>
      <c r="M665" s="157"/>
      <c r="N665" s="157"/>
      <c r="O665" s="157"/>
      <c r="P665" s="157"/>
      <c r="Q665" s="157"/>
    </row>
    <row r="666" spans="2:17">
      <c r="B666" s="156"/>
      <c r="C666" s="156"/>
      <c r="D666" s="156"/>
      <c r="E666" s="156"/>
      <c r="F666" s="157"/>
      <c r="G666" s="157"/>
      <c r="H666" s="157"/>
      <c r="I666" s="157"/>
      <c r="J666" s="157"/>
      <c r="K666" s="157"/>
      <c r="L666" s="157"/>
      <c r="M666" s="157"/>
      <c r="N666" s="157"/>
      <c r="O666" s="157"/>
      <c r="P666" s="157"/>
      <c r="Q666" s="157"/>
    </row>
    <row r="667" spans="2:17">
      <c r="B667" s="156"/>
      <c r="C667" s="156"/>
      <c r="D667" s="156"/>
      <c r="E667" s="156"/>
      <c r="F667" s="157"/>
      <c r="G667" s="157"/>
      <c r="H667" s="157"/>
      <c r="I667" s="157"/>
      <c r="J667" s="157"/>
      <c r="K667" s="157"/>
      <c r="L667" s="157"/>
      <c r="M667" s="157"/>
      <c r="N667" s="157"/>
      <c r="O667" s="157"/>
      <c r="P667" s="157"/>
      <c r="Q667" s="157"/>
    </row>
    <row r="668" spans="2:17">
      <c r="B668" s="156"/>
      <c r="C668" s="156"/>
      <c r="D668" s="156"/>
      <c r="E668" s="156"/>
      <c r="F668" s="157"/>
      <c r="G668" s="157"/>
      <c r="H668" s="157"/>
      <c r="I668" s="157"/>
      <c r="J668" s="157"/>
      <c r="K668" s="157"/>
      <c r="L668" s="157"/>
      <c r="M668" s="157"/>
      <c r="N668" s="157"/>
      <c r="O668" s="157"/>
      <c r="P668" s="157"/>
      <c r="Q668" s="157"/>
    </row>
    <row r="669" spans="2:17">
      <c r="B669" s="156"/>
      <c r="C669" s="156"/>
      <c r="D669" s="156"/>
      <c r="E669" s="156"/>
      <c r="F669" s="157"/>
      <c r="G669" s="157"/>
      <c r="H669" s="157"/>
      <c r="I669" s="157"/>
      <c r="J669" s="157"/>
      <c r="K669" s="157"/>
      <c r="L669" s="157"/>
      <c r="M669" s="157"/>
      <c r="N669" s="157"/>
      <c r="O669" s="157"/>
      <c r="P669" s="157"/>
      <c r="Q669" s="157"/>
    </row>
    <row r="670" spans="2:17">
      <c r="B670" s="156"/>
      <c r="C670" s="156"/>
      <c r="D670" s="156"/>
      <c r="E670" s="156"/>
      <c r="F670" s="157"/>
      <c r="G670" s="157"/>
      <c r="H670" s="157"/>
      <c r="I670" s="157"/>
      <c r="J670" s="157"/>
      <c r="K670" s="157"/>
      <c r="L670" s="157"/>
      <c r="M670" s="157"/>
      <c r="N670" s="157"/>
      <c r="O670" s="157"/>
      <c r="P670" s="157"/>
      <c r="Q670" s="157"/>
    </row>
    <row r="671" spans="2:17">
      <c r="B671" s="156"/>
      <c r="C671" s="156"/>
      <c r="D671" s="156"/>
      <c r="E671" s="156"/>
      <c r="F671" s="157"/>
      <c r="G671" s="157"/>
      <c r="H671" s="157"/>
      <c r="I671" s="157"/>
      <c r="J671" s="157"/>
      <c r="K671" s="157"/>
      <c r="L671" s="157"/>
      <c r="M671" s="157"/>
      <c r="N671" s="157"/>
      <c r="O671" s="157"/>
      <c r="P671" s="157"/>
      <c r="Q671" s="157"/>
    </row>
    <row r="672" spans="2:17">
      <c r="B672" s="156"/>
      <c r="C672" s="156"/>
      <c r="D672" s="156"/>
      <c r="E672" s="156"/>
      <c r="F672" s="157"/>
      <c r="G672" s="157"/>
      <c r="H672" s="157"/>
      <c r="I672" s="157"/>
      <c r="J672" s="157"/>
      <c r="K672" s="157"/>
      <c r="L672" s="157"/>
      <c r="M672" s="157"/>
      <c r="N672" s="157"/>
      <c r="O672" s="157"/>
      <c r="P672" s="157"/>
      <c r="Q672" s="157"/>
    </row>
    <row r="673" spans="2:17">
      <c r="B673" s="156"/>
      <c r="C673" s="156"/>
      <c r="D673" s="156"/>
      <c r="E673" s="156"/>
      <c r="F673" s="157"/>
      <c r="G673" s="157"/>
      <c r="H673" s="157"/>
      <c r="I673" s="157"/>
      <c r="J673" s="157"/>
      <c r="K673" s="157"/>
      <c r="L673" s="157"/>
      <c r="M673" s="157"/>
      <c r="N673" s="157"/>
      <c r="O673" s="157"/>
      <c r="P673" s="157"/>
      <c r="Q673" s="157"/>
    </row>
    <row r="674" spans="2:17">
      <c r="B674" s="156"/>
      <c r="C674" s="156"/>
      <c r="D674" s="156"/>
      <c r="E674" s="156"/>
      <c r="F674" s="157"/>
      <c r="G674" s="157"/>
      <c r="H674" s="157"/>
      <c r="I674" s="157"/>
      <c r="J674" s="157"/>
      <c r="K674" s="157"/>
      <c r="L674" s="157"/>
      <c r="M674" s="157"/>
      <c r="N674" s="157"/>
      <c r="O674" s="157"/>
      <c r="P674" s="157"/>
      <c r="Q674" s="157"/>
    </row>
    <row r="675" spans="2:17">
      <c r="B675" s="156"/>
      <c r="C675" s="156"/>
      <c r="D675" s="156"/>
      <c r="E675" s="156"/>
      <c r="F675" s="157"/>
      <c r="G675" s="157"/>
      <c r="H675" s="157"/>
      <c r="I675" s="157"/>
      <c r="J675" s="157"/>
      <c r="K675" s="157"/>
      <c r="L675" s="157"/>
      <c r="M675" s="157"/>
      <c r="N675" s="157"/>
      <c r="O675" s="157"/>
      <c r="P675" s="157"/>
      <c r="Q675" s="157"/>
    </row>
    <row r="676" spans="2:17">
      <c r="B676" s="156"/>
      <c r="C676" s="156"/>
      <c r="D676" s="156"/>
      <c r="E676" s="156"/>
      <c r="F676" s="157"/>
      <c r="G676" s="157"/>
      <c r="H676" s="157"/>
      <c r="I676" s="157"/>
      <c r="J676" s="157"/>
      <c r="K676" s="157"/>
      <c r="L676" s="157"/>
      <c r="M676" s="157"/>
      <c r="N676" s="157"/>
      <c r="O676" s="157"/>
      <c r="P676" s="157"/>
      <c r="Q676" s="157"/>
    </row>
    <row r="677" spans="2:17">
      <c r="B677" s="156"/>
      <c r="C677" s="156"/>
      <c r="D677" s="156"/>
      <c r="E677" s="156"/>
      <c r="F677" s="157"/>
      <c r="G677" s="157"/>
      <c r="H677" s="157"/>
      <c r="I677" s="157"/>
      <c r="J677" s="157"/>
      <c r="K677" s="157"/>
      <c r="L677" s="157"/>
      <c r="M677" s="157"/>
      <c r="N677" s="157"/>
      <c r="O677" s="157"/>
      <c r="P677" s="157"/>
      <c r="Q677" s="157"/>
    </row>
    <row r="678" spans="2:17">
      <c r="B678" s="156"/>
      <c r="C678" s="156"/>
      <c r="D678" s="156"/>
      <c r="E678" s="156"/>
      <c r="F678" s="157"/>
      <c r="G678" s="157"/>
      <c r="H678" s="157"/>
      <c r="I678" s="157"/>
      <c r="J678" s="157"/>
      <c r="K678" s="157"/>
      <c r="L678" s="157"/>
      <c r="M678" s="157"/>
      <c r="N678" s="157"/>
      <c r="O678" s="157"/>
      <c r="P678" s="157"/>
      <c r="Q678" s="157"/>
    </row>
    <row r="679" spans="2:17">
      <c r="B679" s="156"/>
      <c r="C679" s="156"/>
      <c r="D679" s="156"/>
      <c r="E679" s="156"/>
      <c r="F679" s="157"/>
      <c r="G679" s="157"/>
      <c r="H679" s="157"/>
      <c r="I679" s="157"/>
      <c r="J679" s="157"/>
      <c r="K679" s="157"/>
      <c r="L679" s="157"/>
      <c r="M679" s="157"/>
      <c r="N679" s="157"/>
      <c r="O679" s="157"/>
      <c r="P679" s="157"/>
      <c r="Q679" s="157"/>
    </row>
    <row r="680" spans="2:17">
      <c r="B680" s="156"/>
      <c r="C680" s="156"/>
      <c r="D680" s="156"/>
      <c r="E680" s="156"/>
      <c r="F680" s="157"/>
      <c r="G680" s="157"/>
      <c r="H680" s="157"/>
      <c r="I680" s="157"/>
      <c r="J680" s="157"/>
      <c r="K680" s="157"/>
      <c r="L680" s="157"/>
      <c r="M680" s="157"/>
      <c r="N680" s="157"/>
      <c r="O680" s="157"/>
      <c r="P680" s="157"/>
      <c r="Q680" s="157"/>
    </row>
    <row r="681" spans="2:17">
      <c r="B681" s="156"/>
      <c r="C681" s="156"/>
      <c r="D681" s="156"/>
      <c r="E681" s="156"/>
      <c r="F681" s="157"/>
      <c r="G681" s="157"/>
      <c r="H681" s="157"/>
      <c r="I681" s="157"/>
      <c r="J681" s="157"/>
      <c r="K681" s="157"/>
      <c r="L681" s="157"/>
      <c r="M681" s="157"/>
      <c r="N681" s="157"/>
      <c r="O681" s="157"/>
      <c r="P681" s="157"/>
      <c r="Q681" s="157"/>
    </row>
    <row r="682" spans="2:17">
      <c r="B682" s="156"/>
      <c r="C682" s="156"/>
      <c r="D682" s="156"/>
      <c r="E682" s="156"/>
      <c r="F682" s="157"/>
      <c r="G682" s="157"/>
      <c r="H682" s="157"/>
      <c r="I682" s="157"/>
      <c r="J682" s="157"/>
      <c r="K682" s="157"/>
      <c r="L682" s="157"/>
      <c r="M682" s="157"/>
      <c r="N682" s="157"/>
      <c r="O682" s="157"/>
      <c r="P682" s="157"/>
      <c r="Q682" s="157"/>
    </row>
    <row r="683" spans="2:17">
      <c r="B683" s="156"/>
      <c r="C683" s="156"/>
      <c r="D683" s="156"/>
      <c r="E683" s="156"/>
      <c r="F683" s="157"/>
      <c r="G683" s="157"/>
      <c r="H683" s="157"/>
      <c r="I683" s="157"/>
      <c r="J683" s="157"/>
      <c r="K683" s="157"/>
      <c r="L683" s="157"/>
      <c r="M683" s="157"/>
      <c r="N683" s="157"/>
      <c r="O683" s="157"/>
      <c r="P683" s="157"/>
      <c r="Q683" s="157"/>
    </row>
    <row r="684" spans="2:17">
      <c r="B684" s="156"/>
      <c r="C684" s="156"/>
      <c r="D684" s="156"/>
      <c r="E684" s="156"/>
      <c r="F684" s="157"/>
      <c r="G684" s="157"/>
      <c r="H684" s="157"/>
      <c r="I684" s="157"/>
      <c r="J684" s="157"/>
      <c r="K684" s="157"/>
      <c r="L684" s="157"/>
      <c r="M684" s="157"/>
      <c r="N684" s="157"/>
      <c r="O684" s="157"/>
      <c r="P684" s="157"/>
      <c r="Q684" s="157"/>
    </row>
    <row r="685" spans="2:17">
      <c r="B685" s="156"/>
      <c r="C685" s="156"/>
      <c r="D685" s="156"/>
      <c r="E685" s="156"/>
      <c r="F685" s="157"/>
      <c r="G685" s="157"/>
      <c r="H685" s="157"/>
      <c r="I685" s="157"/>
      <c r="J685" s="157"/>
      <c r="K685" s="157"/>
      <c r="L685" s="157"/>
      <c r="M685" s="157"/>
      <c r="N685" s="157"/>
      <c r="O685" s="157"/>
      <c r="P685" s="157"/>
      <c r="Q685" s="157"/>
    </row>
    <row r="686" spans="2:17">
      <c r="B686" s="156"/>
      <c r="C686" s="156"/>
      <c r="D686" s="156"/>
      <c r="E686" s="156"/>
      <c r="F686" s="157"/>
      <c r="G686" s="157"/>
      <c r="H686" s="157"/>
      <c r="I686" s="157"/>
      <c r="J686" s="157"/>
      <c r="K686" s="157"/>
      <c r="L686" s="157"/>
      <c r="M686" s="157"/>
      <c r="N686" s="157"/>
      <c r="O686" s="157"/>
      <c r="P686" s="157"/>
      <c r="Q686" s="157"/>
    </row>
    <row r="687" spans="2:17">
      <c r="B687" s="156"/>
      <c r="C687" s="156"/>
      <c r="D687" s="156"/>
      <c r="E687" s="156"/>
      <c r="F687" s="157"/>
      <c r="G687" s="157"/>
      <c r="H687" s="157"/>
      <c r="I687" s="157"/>
      <c r="J687" s="157"/>
      <c r="K687" s="157"/>
      <c r="L687" s="157"/>
      <c r="M687" s="157"/>
      <c r="N687" s="157"/>
      <c r="O687" s="157"/>
      <c r="P687" s="157"/>
      <c r="Q687" s="157"/>
    </row>
    <row r="688" spans="2:17">
      <c r="B688" s="156"/>
      <c r="C688" s="156"/>
      <c r="D688" s="156"/>
      <c r="E688" s="156"/>
      <c r="F688" s="157"/>
      <c r="G688" s="157"/>
      <c r="H688" s="157"/>
      <c r="I688" s="157"/>
      <c r="J688" s="157"/>
      <c r="K688" s="157"/>
      <c r="L688" s="157"/>
      <c r="M688" s="157"/>
      <c r="N688" s="157"/>
      <c r="O688" s="157"/>
      <c r="P688" s="157"/>
      <c r="Q688" s="157"/>
    </row>
    <row r="689" spans="2:17">
      <c r="B689" s="156"/>
      <c r="C689" s="156"/>
      <c r="D689" s="156"/>
      <c r="E689" s="156"/>
      <c r="F689" s="157"/>
      <c r="G689" s="157"/>
      <c r="H689" s="157"/>
      <c r="I689" s="157"/>
      <c r="J689" s="157"/>
      <c r="K689" s="157"/>
      <c r="L689" s="157"/>
      <c r="M689" s="157"/>
      <c r="N689" s="157"/>
      <c r="O689" s="157"/>
      <c r="P689" s="157"/>
      <c r="Q689" s="157"/>
    </row>
    <row r="690" spans="2:17">
      <c r="B690" s="156"/>
      <c r="C690" s="156"/>
      <c r="D690" s="156"/>
      <c r="E690" s="156"/>
      <c r="F690" s="157"/>
      <c r="G690" s="157"/>
      <c r="H690" s="157"/>
      <c r="I690" s="157"/>
      <c r="J690" s="157"/>
      <c r="K690" s="157"/>
      <c r="L690" s="157"/>
      <c r="M690" s="157"/>
      <c r="N690" s="157"/>
      <c r="O690" s="157"/>
      <c r="P690" s="157"/>
      <c r="Q690" s="157"/>
    </row>
    <row r="691" spans="2:17">
      <c r="B691" s="156"/>
      <c r="C691" s="156"/>
      <c r="D691" s="156"/>
      <c r="E691" s="156"/>
      <c r="F691" s="157"/>
      <c r="G691" s="157"/>
      <c r="H691" s="157"/>
      <c r="I691" s="157"/>
      <c r="J691" s="157"/>
      <c r="K691" s="157"/>
      <c r="L691" s="157"/>
      <c r="M691" s="157"/>
      <c r="N691" s="157"/>
      <c r="O691" s="157"/>
      <c r="P691" s="157"/>
      <c r="Q691" s="157"/>
    </row>
    <row r="692" spans="2:17">
      <c r="B692" s="156"/>
      <c r="C692" s="156"/>
      <c r="D692" s="156"/>
      <c r="E692" s="156"/>
      <c r="F692" s="157"/>
      <c r="G692" s="157"/>
      <c r="H692" s="157"/>
      <c r="I692" s="157"/>
      <c r="J692" s="157"/>
      <c r="K692" s="157"/>
      <c r="L692" s="157"/>
      <c r="M692" s="157"/>
      <c r="N692" s="157"/>
      <c r="O692" s="157"/>
      <c r="P692" s="157"/>
      <c r="Q692" s="157"/>
    </row>
    <row r="693" spans="2:17">
      <c r="B693" s="156"/>
      <c r="C693" s="156"/>
      <c r="D693" s="156"/>
      <c r="E693" s="156"/>
      <c r="F693" s="157"/>
      <c r="G693" s="157"/>
      <c r="H693" s="157"/>
      <c r="I693" s="157"/>
      <c r="J693" s="157"/>
      <c r="K693" s="157"/>
      <c r="L693" s="157"/>
      <c r="M693" s="157"/>
      <c r="N693" s="157"/>
      <c r="O693" s="157"/>
      <c r="P693" s="157"/>
      <c r="Q693" s="157"/>
    </row>
    <row r="694" spans="2:17">
      <c r="B694" s="156"/>
      <c r="C694" s="156"/>
      <c r="D694" s="156"/>
      <c r="E694" s="156"/>
      <c r="F694" s="157"/>
      <c r="G694" s="157"/>
      <c r="H694" s="157"/>
      <c r="I694" s="157"/>
      <c r="J694" s="157"/>
      <c r="K694" s="157"/>
      <c r="L694" s="157"/>
      <c r="M694" s="157"/>
      <c r="N694" s="157"/>
      <c r="O694" s="157"/>
      <c r="P694" s="157"/>
      <c r="Q694" s="157"/>
    </row>
    <row r="695" spans="2:17">
      <c r="B695" s="156"/>
      <c r="C695" s="156"/>
      <c r="D695" s="156"/>
      <c r="E695" s="156"/>
      <c r="F695" s="157"/>
      <c r="G695" s="157"/>
      <c r="H695" s="157"/>
      <c r="I695" s="157"/>
      <c r="J695" s="157"/>
      <c r="K695" s="157"/>
      <c r="L695" s="157"/>
      <c r="M695" s="157"/>
      <c r="N695" s="157"/>
      <c r="O695" s="157"/>
      <c r="P695" s="157"/>
      <c r="Q695" s="157"/>
    </row>
    <row r="696" spans="2:17">
      <c r="B696" s="156"/>
      <c r="C696" s="156"/>
      <c r="D696" s="156"/>
      <c r="E696" s="156"/>
      <c r="F696" s="157"/>
      <c r="G696" s="157"/>
      <c r="H696" s="157"/>
      <c r="I696" s="157"/>
      <c r="J696" s="157"/>
      <c r="K696" s="157"/>
      <c r="L696" s="157"/>
      <c r="M696" s="157"/>
      <c r="N696" s="157"/>
      <c r="O696" s="157"/>
      <c r="P696" s="157"/>
      <c r="Q696" s="157"/>
    </row>
    <row r="697" spans="2:17">
      <c r="B697" s="156"/>
      <c r="C697" s="156"/>
      <c r="D697" s="156"/>
      <c r="E697" s="156"/>
      <c r="F697" s="157"/>
      <c r="G697" s="157"/>
      <c r="H697" s="157"/>
      <c r="I697" s="157"/>
      <c r="J697" s="157"/>
      <c r="K697" s="157"/>
      <c r="L697" s="157"/>
      <c r="M697" s="157"/>
      <c r="N697" s="157"/>
      <c r="O697" s="157"/>
      <c r="P697" s="157"/>
      <c r="Q697" s="157"/>
    </row>
    <row r="698" spans="2:17">
      <c r="B698" s="156"/>
      <c r="C698" s="156"/>
      <c r="D698" s="156"/>
      <c r="E698" s="156"/>
      <c r="F698" s="157"/>
      <c r="G698" s="157"/>
      <c r="H698" s="157"/>
      <c r="I698" s="157"/>
      <c r="J698" s="157"/>
      <c r="K698" s="157"/>
      <c r="L698" s="157"/>
      <c r="M698" s="157"/>
      <c r="N698" s="157"/>
      <c r="O698" s="157"/>
      <c r="P698" s="157"/>
      <c r="Q698" s="157"/>
    </row>
    <row r="699" spans="2:17">
      <c r="B699" s="156"/>
      <c r="C699" s="156"/>
      <c r="D699" s="156"/>
      <c r="E699" s="156"/>
      <c r="F699" s="157"/>
      <c r="G699" s="157"/>
      <c r="H699" s="157"/>
      <c r="I699" s="157"/>
      <c r="J699" s="157"/>
      <c r="K699" s="157"/>
      <c r="L699" s="157"/>
      <c r="M699" s="157"/>
      <c r="N699" s="157"/>
      <c r="O699" s="157"/>
      <c r="P699" s="157"/>
      <c r="Q699" s="157"/>
    </row>
    <row r="700" spans="2:17">
      <c r="B700" s="156"/>
      <c r="C700" s="156"/>
      <c r="D700" s="156"/>
      <c r="E700" s="156"/>
      <c r="F700" s="157"/>
      <c r="G700" s="157"/>
      <c r="H700" s="157"/>
      <c r="I700" s="157"/>
      <c r="J700" s="157"/>
      <c r="K700" s="157"/>
      <c r="L700" s="157"/>
      <c r="M700" s="157"/>
      <c r="N700" s="157"/>
      <c r="O700" s="157"/>
      <c r="P700" s="157"/>
      <c r="Q700" s="157"/>
    </row>
  </sheetData>
  <mergeCells count="1">
    <mergeCell ref="B6:Q6"/>
  </mergeCells>
  <phoneticPr fontId="3" type="noConversion"/>
  <conditionalFormatting sqref="B47:B234 B241:B351">
    <cfRule type="cellIs" dxfId="157" priority="165" operator="equal">
      <formula>2958465</formula>
    </cfRule>
    <cfRule type="cellIs" dxfId="156" priority="166" operator="equal">
      <formula>"NR3"</formula>
    </cfRule>
    <cfRule type="cellIs" dxfId="155" priority="167" operator="equal">
      <formula>"דירוג פנימי"</formula>
    </cfRule>
  </conditionalFormatting>
  <conditionalFormatting sqref="B47:B234 B241:B351">
    <cfRule type="cellIs" dxfId="154" priority="164" operator="equal">
      <formula>2958465</formula>
    </cfRule>
  </conditionalFormatting>
  <conditionalFormatting sqref="B11:B32">
    <cfRule type="cellIs" dxfId="153" priority="163" operator="equal">
      <formula>"NR3"</formula>
    </cfRule>
  </conditionalFormatting>
  <conditionalFormatting sqref="B235">
    <cfRule type="cellIs" dxfId="152" priority="148" operator="equal">
      <formula>2958465</formula>
    </cfRule>
    <cfRule type="cellIs" dxfId="151" priority="149" operator="equal">
      <formula>"NR3"</formula>
    </cfRule>
    <cfRule type="cellIs" dxfId="150" priority="150" operator="equal">
      <formula>"דירוג פנימי"</formula>
    </cfRule>
  </conditionalFormatting>
  <conditionalFormatting sqref="B235">
    <cfRule type="cellIs" dxfId="149" priority="147" operator="equal">
      <formula>2958465</formula>
    </cfRule>
  </conditionalFormatting>
  <conditionalFormatting sqref="B353">
    <cfRule type="cellIs" dxfId="148" priority="156" operator="equal">
      <formula>2958465</formula>
    </cfRule>
    <cfRule type="cellIs" dxfId="147" priority="157" operator="equal">
      <formula>"NR3"</formula>
    </cfRule>
    <cfRule type="cellIs" dxfId="146" priority="158" operator="equal">
      <formula>"דירוג פנימי"</formula>
    </cfRule>
  </conditionalFormatting>
  <conditionalFormatting sqref="B353">
    <cfRule type="cellIs" dxfId="145" priority="155" operator="equal">
      <formula>2958465</formula>
    </cfRule>
  </conditionalFormatting>
  <conditionalFormatting sqref="B237">
    <cfRule type="cellIs" dxfId="144" priority="152" operator="equal">
      <formula>2958465</formula>
    </cfRule>
    <cfRule type="cellIs" dxfId="143" priority="153" operator="equal">
      <formula>"NR3"</formula>
    </cfRule>
    <cfRule type="cellIs" dxfId="142" priority="154" operator="equal">
      <formula>"דירוג פנימי"</formula>
    </cfRule>
  </conditionalFormatting>
  <conditionalFormatting sqref="B237">
    <cfRule type="cellIs" dxfId="141" priority="151" operator="equal">
      <formula>2958465</formula>
    </cfRule>
  </conditionalFormatting>
  <conditionalFormatting sqref="B236">
    <cfRule type="cellIs" dxfId="140" priority="144" operator="equal">
      <formula>2958465</formula>
    </cfRule>
    <cfRule type="cellIs" dxfId="139" priority="145" operator="equal">
      <formula>"NR3"</formula>
    </cfRule>
    <cfRule type="cellIs" dxfId="138" priority="146" operator="equal">
      <formula>"דירוג פנימי"</formula>
    </cfRule>
  </conditionalFormatting>
  <conditionalFormatting sqref="B236">
    <cfRule type="cellIs" dxfId="137" priority="143" operator="equal">
      <formula>2958465</formula>
    </cfRule>
  </conditionalFormatting>
  <conditionalFormatting sqref="B238">
    <cfRule type="cellIs" dxfId="136" priority="140" operator="equal">
      <formula>2958465</formula>
    </cfRule>
    <cfRule type="cellIs" dxfId="135" priority="141" operator="equal">
      <formula>"NR3"</formula>
    </cfRule>
    <cfRule type="cellIs" dxfId="134" priority="142" operator="equal">
      <formula>"דירוג פנימי"</formula>
    </cfRule>
  </conditionalFormatting>
  <conditionalFormatting sqref="B238">
    <cfRule type="cellIs" dxfId="133" priority="139" operator="equal">
      <formula>2958465</formula>
    </cfRule>
  </conditionalFormatting>
  <conditionalFormatting sqref="B239">
    <cfRule type="cellIs" dxfId="132" priority="136" operator="equal">
      <formula>2958465</formula>
    </cfRule>
    <cfRule type="cellIs" dxfId="131" priority="137" operator="equal">
      <formula>"NR3"</formula>
    </cfRule>
    <cfRule type="cellIs" dxfId="130" priority="138" operator="equal">
      <formula>"דירוג פנימי"</formula>
    </cfRule>
  </conditionalFormatting>
  <conditionalFormatting sqref="B239">
    <cfRule type="cellIs" dxfId="129" priority="135" operator="equal">
      <formula>2958465</formula>
    </cfRule>
  </conditionalFormatting>
  <conditionalFormatting sqref="B240">
    <cfRule type="cellIs" dxfId="128" priority="132" operator="equal">
      <formula>2958465</formula>
    </cfRule>
    <cfRule type="cellIs" dxfId="127" priority="133" operator="equal">
      <formula>"NR3"</formula>
    </cfRule>
    <cfRule type="cellIs" dxfId="126" priority="134" operator="equal">
      <formula>"דירוג פנימי"</formula>
    </cfRule>
  </conditionalFormatting>
  <conditionalFormatting sqref="B240">
    <cfRule type="cellIs" dxfId="125" priority="131" operator="equal">
      <formula>2958465</formula>
    </cfRule>
  </conditionalFormatting>
  <conditionalFormatting sqref="B352">
    <cfRule type="cellIs" dxfId="3" priority="6" operator="equal">
      <formula>2958465</formula>
    </cfRule>
    <cfRule type="cellIs" dxfId="2" priority="7" operator="equal">
      <formula>"NR3"</formula>
    </cfRule>
    <cfRule type="cellIs" dxfId="1" priority="8" operator="equal">
      <formula>"דירוג פנימי"</formula>
    </cfRule>
  </conditionalFormatting>
  <conditionalFormatting sqref="B352">
    <cfRule type="cellIs" dxfId="0" priority="5" operator="equal">
      <formula>2958465</formula>
    </cfRule>
  </conditionalFormatting>
  <dataValidations count="1">
    <dataValidation allowBlank="1" showInputMessage="1" showErrorMessage="1" sqref="D1:Q9 C5:C9 B1:B9 A1:A1048576 B354:XFD1048576 R1:XFD353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AC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1.28515625" style="2" bestFit="1" customWidth="1"/>
    <col min="4" max="4" width="10" style="2" bestFit="1" customWidth="1"/>
    <col min="5" max="5" width="5.7109375" style="1" bestFit="1" customWidth="1"/>
    <col min="6" max="6" width="11.140625" style="1" bestFit="1" customWidth="1"/>
    <col min="7" max="7" width="7" style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8.28515625" style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384" width="9.140625" style="1"/>
  </cols>
  <sheetData>
    <row r="1" spans="2:29">
      <c r="B1" s="56" t="s">
        <v>155</v>
      </c>
      <c r="C1" s="75" t="s" vm="1">
        <v>241</v>
      </c>
    </row>
    <row r="2" spans="2:29">
      <c r="B2" s="56" t="s">
        <v>154</v>
      </c>
      <c r="C2" s="75" t="s">
        <v>242</v>
      </c>
    </row>
    <row r="3" spans="2:29">
      <c r="B3" s="56" t="s">
        <v>156</v>
      </c>
      <c r="C3" s="75" t="s">
        <v>243</v>
      </c>
    </row>
    <row r="4" spans="2:29">
      <c r="B4" s="56" t="s">
        <v>157</v>
      </c>
      <c r="C4" s="75" t="s">
        <v>244</v>
      </c>
    </row>
    <row r="6" spans="2:29" ht="26.25" customHeight="1">
      <c r="B6" s="145" t="s">
        <v>186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29" s="3" customFormat="1" ht="63">
      <c r="B7" s="59" t="s">
        <v>125</v>
      </c>
      <c r="C7" s="60" t="s">
        <v>49</v>
      </c>
      <c r="D7" s="60" t="s">
        <v>126</v>
      </c>
      <c r="E7" s="60" t="s">
        <v>15</v>
      </c>
      <c r="F7" s="60" t="s">
        <v>72</v>
      </c>
      <c r="G7" s="60" t="s">
        <v>18</v>
      </c>
      <c r="H7" s="60" t="s">
        <v>110</v>
      </c>
      <c r="I7" s="60" t="s">
        <v>57</v>
      </c>
      <c r="J7" s="60" t="s">
        <v>19</v>
      </c>
      <c r="K7" s="60" t="s">
        <v>217</v>
      </c>
      <c r="L7" s="60" t="s">
        <v>216</v>
      </c>
      <c r="M7" s="60" t="s">
        <v>119</v>
      </c>
      <c r="N7" s="60" t="s">
        <v>158</v>
      </c>
      <c r="O7" s="62" t="s">
        <v>160</v>
      </c>
    </row>
    <row r="8" spans="2:29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224</v>
      </c>
      <c r="L8" s="32"/>
      <c r="M8" s="32" t="s">
        <v>220</v>
      </c>
      <c r="N8" s="32" t="s">
        <v>20</v>
      </c>
      <c r="O8" s="17" t="s">
        <v>20</v>
      </c>
    </row>
    <row r="9" spans="2:29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</row>
    <row r="10" spans="2:29" s="4" customFormat="1" ht="18" customHeight="1">
      <c r="B10" s="113" t="s">
        <v>44</v>
      </c>
      <c r="C10" s="114"/>
      <c r="D10" s="114"/>
      <c r="E10" s="114"/>
      <c r="F10" s="114"/>
      <c r="G10" s="115">
        <v>1.9012416581707945</v>
      </c>
      <c r="H10" s="114"/>
      <c r="I10" s="114"/>
      <c r="J10" s="117">
        <v>-5.0704701310197867E-3</v>
      </c>
      <c r="K10" s="115"/>
      <c r="L10" s="116"/>
      <c r="M10" s="115">
        <v>40383.669660000007</v>
      </c>
      <c r="N10" s="117">
        <v>1</v>
      </c>
      <c r="O10" s="117">
        <v>3.378876847257572E-4</v>
      </c>
      <c r="AC10" s="1"/>
    </row>
    <row r="11" spans="2:29" ht="20.25" customHeight="1">
      <c r="B11" s="118" t="s">
        <v>211</v>
      </c>
      <c r="C11" s="114"/>
      <c r="D11" s="114"/>
      <c r="E11" s="114"/>
      <c r="F11" s="114"/>
      <c r="G11" s="115">
        <v>1.9012416581707945</v>
      </c>
      <c r="H11" s="114"/>
      <c r="I11" s="114"/>
      <c r="J11" s="117">
        <v>-5.0704701310197867E-3</v>
      </c>
      <c r="K11" s="115"/>
      <c r="L11" s="116"/>
      <c r="M11" s="115">
        <v>40383.669660000007</v>
      </c>
      <c r="N11" s="117">
        <v>1</v>
      </c>
      <c r="O11" s="117">
        <v>3.378876847257572E-4</v>
      </c>
    </row>
    <row r="12" spans="2:29">
      <c r="B12" s="97" t="s">
        <v>207</v>
      </c>
      <c r="C12" s="79"/>
      <c r="D12" s="79"/>
      <c r="E12" s="79"/>
      <c r="F12" s="79"/>
      <c r="G12" s="88">
        <v>1.9012416581707945</v>
      </c>
      <c r="H12" s="79"/>
      <c r="I12" s="79"/>
      <c r="J12" s="89">
        <v>-5.0704701310197867E-3</v>
      </c>
      <c r="K12" s="88"/>
      <c r="L12" s="90"/>
      <c r="M12" s="88">
        <v>40383.669660000007</v>
      </c>
      <c r="N12" s="89">
        <v>1</v>
      </c>
      <c r="O12" s="89">
        <v>3.378876847257572E-4</v>
      </c>
    </row>
    <row r="13" spans="2:29">
      <c r="B13" s="84" t="s">
        <v>3753</v>
      </c>
      <c r="C13" s="81">
        <v>3440</v>
      </c>
      <c r="D13" s="81">
        <v>12</v>
      </c>
      <c r="E13" s="81" t="s">
        <v>337</v>
      </c>
      <c r="F13" s="81" t="s">
        <v>338</v>
      </c>
      <c r="G13" s="91">
        <v>0.9</v>
      </c>
      <c r="H13" s="94" t="s">
        <v>142</v>
      </c>
      <c r="I13" s="95">
        <v>5.3499999999999999E-2</v>
      </c>
      <c r="J13" s="92">
        <v>-4.5000000000000005E-3</v>
      </c>
      <c r="K13" s="91">
        <v>9714995.8800000008</v>
      </c>
      <c r="L13" s="93">
        <v>135.18</v>
      </c>
      <c r="M13" s="91">
        <v>13132.731380000001</v>
      </c>
      <c r="N13" s="92">
        <v>0.32519905918822334</v>
      </c>
      <c r="O13" s="92">
        <v>1.0988075718410326E-4</v>
      </c>
    </row>
    <row r="14" spans="2:29">
      <c r="B14" s="84" t="s">
        <v>3754</v>
      </c>
      <c r="C14" s="81">
        <v>3123</v>
      </c>
      <c r="D14" s="81">
        <v>10</v>
      </c>
      <c r="E14" s="81" t="s">
        <v>337</v>
      </c>
      <c r="F14" s="81" t="s">
        <v>338</v>
      </c>
      <c r="G14" s="91">
        <v>2.4699999999999998</v>
      </c>
      <c r="H14" s="94" t="s">
        <v>142</v>
      </c>
      <c r="I14" s="95">
        <v>5.5999999999999994E-2</v>
      </c>
      <c r="J14" s="92">
        <v>-5.2999999999999992E-3</v>
      </c>
      <c r="K14" s="91">
        <v>9386698.0299999993</v>
      </c>
      <c r="L14" s="93">
        <v>158.54</v>
      </c>
      <c r="M14" s="91">
        <v>14881.6713</v>
      </c>
      <c r="N14" s="92">
        <v>0.36850715710811899</v>
      </c>
      <c r="O14" s="92">
        <v>1.2451403012013319E-4</v>
      </c>
    </row>
    <row r="15" spans="2:29">
      <c r="B15" s="84" t="s">
        <v>3755</v>
      </c>
      <c r="C15" s="81">
        <v>3129</v>
      </c>
      <c r="D15" s="81">
        <v>20</v>
      </c>
      <c r="E15" s="81" t="s">
        <v>337</v>
      </c>
      <c r="F15" s="81" t="s">
        <v>338</v>
      </c>
      <c r="G15" s="91">
        <v>2.2799999999999998</v>
      </c>
      <c r="H15" s="94" t="s">
        <v>142</v>
      </c>
      <c r="I15" s="95">
        <v>5.7500000000000002E-2</v>
      </c>
      <c r="J15" s="92">
        <v>-5.4000000000000003E-3</v>
      </c>
      <c r="K15" s="91">
        <v>7812826.9900000002</v>
      </c>
      <c r="L15" s="93">
        <v>158.32</v>
      </c>
      <c r="M15" s="91">
        <v>12369.26698</v>
      </c>
      <c r="N15" s="92">
        <v>0.30629378370365756</v>
      </c>
      <c r="O15" s="92">
        <v>1.0349289742152071E-4</v>
      </c>
    </row>
    <row r="16" spans="2:29">
      <c r="B16" s="80"/>
      <c r="C16" s="81"/>
      <c r="D16" s="81"/>
      <c r="E16" s="81"/>
      <c r="F16" s="81"/>
      <c r="G16" s="81"/>
      <c r="H16" s="81"/>
      <c r="I16" s="81"/>
      <c r="J16" s="92"/>
      <c r="K16" s="91"/>
      <c r="L16" s="93"/>
      <c r="M16" s="81"/>
      <c r="N16" s="92"/>
      <c r="O16" s="81"/>
    </row>
    <row r="17" spans="2:15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</row>
    <row r="18" spans="2:15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</row>
    <row r="19" spans="2:15">
      <c r="B19" s="158" t="s">
        <v>233</v>
      </c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</row>
    <row r="20" spans="2:15">
      <c r="B20" s="158" t="s">
        <v>121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</row>
    <row r="21" spans="2:15">
      <c r="B21" s="158" t="s">
        <v>215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</row>
    <row r="22" spans="2:15">
      <c r="B22" s="158" t="s">
        <v>223</v>
      </c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</row>
    <row r="23" spans="2:15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</row>
    <row r="24" spans="2:15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</row>
    <row r="25" spans="2:15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</row>
    <row r="26" spans="2:15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</row>
    <row r="27" spans="2:15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</row>
    <row r="28" spans="2:15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</row>
    <row r="29" spans="2:15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</row>
    <row r="30" spans="2:15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</row>
    <row r="31" spans="2:15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</row>
    <row r="32" spans="2:15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</row>
    <row r="33" spans="2:15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</row>
    <row r="34" spans="2:15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</row>
    <row r="35" spans="2:15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</row>
    <row r="36" spans="2:15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</row>
    <row r="37" spans="2:15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</row>
    <row r="38" spans="2:15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</row>
    <row r="39" spans="2:15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</row>
    <row r="40" spans="2:15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</row>
    <row r="41" spans="2:15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</row>
    <row r="42" spans="2:15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</row>
    <row r="43" spans="2:15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</row>
    <row r="44" spans="2:15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</row>
    <row r="45" spans="2:15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</row>
    <row r="46" spans="2:15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</row>
    <row r="47" spans="2:15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</row>
    <row r="48" spans="2:15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</row>
    <row r="49" spans="2:15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</row>
    <row r="50" spans="2:15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</row>
    <row r="51" spans="2:15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</row>
    <row r="52" spans="2:15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</row>
    <row r="53" spans="2:15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</row>
    <row r="54" spans="2:15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</row>
    <row r="55" spans="2:15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</row>
    <row r="56" spans="2:15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</row>
    <row r="57" spans="2:15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</row>
    <row r="58" spans="2:15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</row>
    <row r="59" spans="2:15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</row>
    <row r="60" spans="2:15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</row>
    <row r="61" spans="2:15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</row>
    <row r="62" spans="2:15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</row>
    <row r="63" spans="2:15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</row>
    <row r="64" spans="2:15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</row>
    <row r="65" spans="2:15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</row>
    <row r="66" spans="2:15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</row>
    <row r="67" spans="2:15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</row>
    <row r="68" spans="2:15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</row>
    <row r="69" spans="2:15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</row>
    <row r="70" spans="2:15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</row>
    <row r="71" spans="2:15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</row>
    <row r="72" spans="2:15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</row>
    <row r="73" spans="2:15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</row>
    <row r="74" spans="2:15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</row>
    <row r="75" spans="2:15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</row>
    <row r="76" spans="2:15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</row>
    <row r="77" spans="2:15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</row>
    <row r="78" spans="2:15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</row>
    <row r="79" spans="2:15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  <row r="80" spans="2:15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</row>
    <row r="81" spans="2:15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2:15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</row>
    <row r="83" spans="2:15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</row>
    <row r="84" spans="2:15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</row>
    <row r="85" spans="2:15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</row>
    <row r="86" spans="2:15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</row>
    <row r="87" spans="2:15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</row>
    <row r="88" spans="2:15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</row>
    <row r="89" spans="2:15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</row>
    <row r="90" spans="2:15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</row>
    <row r="91" spans="2:15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</row>
    <row r="92" spans="2:15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</row>
    <row r="93" spans="2:15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</row>
    <row r="94" spans="2:15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</row>
    <row r="95" spans="2:15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</row>
    <row r="96" spans="2:15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</row>
    <row r="97" spans="2:15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</row>
    <row r="98" spans="2:15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</row>
    <row r="99" spans="2:15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</row>
    <row r="100" spans="2:15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</row>
    <row r="101" spans="2:15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</row>
    <row r="102" spans="2:15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</row>
    <row r="103" spans="2:15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</row>
    <row r="104" spans="2:15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</row>
    <row r="105" spans="2:15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</row>
    <row r="106" spans="2:15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</row>
    <row r="107" spans="2:15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</row>
    <row r="108" spans="2:15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</row>
    <row r="109" spans="2:15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</row>
    <row r="110" spans="2:15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</row>
    <row r="111" spans="2:15"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</row>
    <row r="112" spans="2:15"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</row>
    <row r="113" spans="2:15"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</row>
    <row r="114" spans="2:15"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</row>
    <row r="115" spans="2:15"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</row>
    <row r="116" spans="2:15">
      <c r="B116" s="156"/>
      <c r="C116" s="156"/>
      <c r="D116" s="156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</row>
    <row r="117" spans="2:15">
      <c r="B117" s="156"/>
      <c r="C117" s="156"/>
      <c r="D117" s="156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</row>
    <row r="118" spans="2:15">
      <c r="B118" s="156"/>
      <c r="C118" s="156"/>
      <c r="D118" s="156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</row>
    <row r="119" spans="2:15">
      <c r="B119" s="156"/>
      <c r="C119" s="156"/>
      <c r="D119" s="156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</row>
    <row r="120" spans="2:15">
      <c r="B120" s="156"/>
      <c r="C120" s="156"/>
      <c r="D120" s="156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</row>
    <row r="121" spans="2:15">
      <c r="B121" s="156"/>
      <c r="C121" s="156"/>
      <c r="D121" s="156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</row>
    <row r="122" spans="2:15">
      <c r="B122" s="156"/>
      <c r="C122" s="156"/>
      <c r="D122" s="156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</row>
    <row r="123" spans="2:15">
      <c r="B123" s="156"/>
      <c r="C123" s="156"/>
      <c r="D123" s="156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</row>
    <row r="124" spans="2:15">
      <c r="B124" s="156"/>
      <c r="C124" s="156"/>
      <c r="D124" s="156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</row>
    <row r="125" spans="2:15">
      <c r="B125" s="156"/>
      <c r="C125" s="156"/>
      <c r="D125" s="156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</row>
    <row r="126" spans="2:15">
      <c r="B126" s="156"/>
      <c r="C126" s="156"/>
      <c r="D126" s="156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</row>
    <row r="127" spans="2:15">
      <c r="B127" s="156"/>
      <c r="C127" s="156"/>
      <c r="D127" s="156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</row>
    <row r="128" spans="2:15">
      <c r="B128" s="156"/>
      <c r="C128" s="156"/>
      <c r="D128" s="156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</row>
    <row r="129" spans="2:15">
      <c r="B129" s="156"/>
      <c r="C129" s="156"/>
      <c r="D129" s="156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</row>
    <row r="130" spans="2:15">
      <c r="B130" s="156"/>
      <c r="C130" s="156"/>
      <c r="D130" s="156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</row>
    <row r="131" spans="2:15">
      <c r="B131" s="156"/>
      <c r="C131" s="156"/>
      <c r="D131" s="156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</row>
    <row r="132" spans="2:15">
      <c r="B132" s="156"/>
      <c r="C132" s="156"/>
      <c r="D132" s="156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</row>
    <row r="133" spans="2:15">
      <c r="B133" s="156"/>
      <c r="C133" s="156"/>
      <c r="D133" s="156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</row>
    <row r="134" spans="2:15">
      <c r="B134" s="156"/>
      <c r="C134" s="156"/>
      <c r="D134" s="156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</row>
    <row r="135" spans="2:15">
      <c r="B135" s="156"/>
      <c r="C135" s="156"/>
      <c r="D135" s="156"/>
      <c r="E135" s="157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</row>
    <row r="136" spans="2:15">
      <c r="B136" s="156"/>
      <c r="C136" s="156"/>
      <c r="D136" s="156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</row>
    <row r="137" spans="2:15">
      <c r="B137" s="156"/>
      <c r="C137" s="156"/>
      <c r="D137" s="156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</row>
    <row r="138" spans="2:15">
      <c r="B138" s="156"/>
      <c r="C138" s="156"/>
      <c r="D138" s="156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</row>
    <row r="139" spans="2:15">
      <c r="B139" s="156"/>
      <c r="C139" s="156"/>
      <c r="D139" s="156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</row>
    <row r="140" spans="2:15">
      <c r="B140" s="156"/>
      <c r="C140" s="156"/>
      <c r="D140" s="156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</row>
    <row r="141" spans="2:15">
      <c r="B141" s="156"/>
      <c r="C141" s="156"/>
      <c r="D141" s="156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</row>
    <row r="142" spans="2:15">
      <c r="B142" s="156"/>
      <c r="C142" s="156"/>
      <c r="D142" s="156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</row>
    <row r="143" spans="2:15">
      <c r="B143" s="156"/>
      <c r="C143" s="156"/>
      <c r="D143" s="156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</row>
    <row r="144" spans="2:15">
      <c r="B144" s="156"/>
      <c r="C144" s="156"/>
      <c r="D144" s="156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</row>
    <row r="145" spans="2:15">
      <c r="B145" s="156"/>
      <c r="C145" s="156"/>
      <c r="D145" s="156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</row>
    <row r="146" spans="2:15">
      <c r="B146" s="156"/>
      <c r="C146" s="156"/>
      <c r="D146" s="156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</row>
    <row r="147" spans="2:15">
      <c r="B147" s="156"/>
      <c r="C147" s="156"/>
      <c r="D147" s="156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</row>
    <row r="148" spans="2:15">
      <c r="B148" s="156"/>
      <c r="C148" s="156"/>
      <c r="D148" s="156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</row>
    <row r="149" spans="2:15">
      <c r="B149" s="156"/>
      <c r="C149" s="156"/>
      <c r="D149" s="156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</row>
    <row r="150" spans="2:15">
      <c r="B150" s="156"/>
      <c r="C150" s="156"/>
      <c r="D150" s="156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</row>
    <row r="151" spans="2:15">
      <c r="B151" s="156"/>
      <c r="C151" s="156"/>
      <c r="D151" s="156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</row>
    <row r="152" spans="2:15">
      <c r="B152" s="156"/>
      <c r="C152" s="156"/>
      <c r="D152" s="156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</row>
    <row r="153" spans="2:15">
      <c r="B153" s="156"/>
      <c r="C153" s="156"/>
      <c r="D153" s="156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</row>
    <row r="154" spans="2:15">
      <c r="B154" s="156"/>
      <c r="C154" s="156"/>
      <c r="D154" s="156"/>
      <c r="E154" s="157"/>
      <c r="F154" s="157"/>
      <c r="G154" s="157"/>
      <c r="H154" s="157"/>
      <c r="I154" s="157"/>
      <c r="J154" s="157"/>
      <c r="K154" s="157"/>
      <c r="L154" s="157"/>
      <c r="M154" s="157"/>
      <c r="N154" s="157"/>
      <c r="O154" s="157"/>
    </row>
    <row r="155" spans="2:15">
      <c r="B155" s="156"/>
      <c r="C155" s="156"/>
      <c r="D155" s="156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</row>
    <row r="156" spans="2:15">
      <c r="B156" s="156"/>
      <c r="C156" s="156"/>
      <c r="D156" s="156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</row>
    <row r="157" spans="2:15">
      <c r="B157" s="156"/>
      <c r="C157" s="156"/>
      <c r="D157" s="156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</row>
    <row r="158" spans="2:15">
      <c r="B158" s="156"/>
      <c r="C158" s="156"/>
      <c r="D158" s="156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</row>
    <row r="159" spans="2:15">
      <c r="B159" s="156"/>
      <c r="C159" s="156"/>
      <c r="D159" s="156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</row>
    <row r="160" spans="2:15">
      <c r="B160" s="156"/>
      <c r="C160" s="156"/>
      <c r="D160" s="156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</row>
    <row r="161" spans="2:15">
      <c r="B161" s="156"/>
      <c r="C161" s="156"/>
      <c r="D161" s="156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</row>
    <row r="162" spans="2:15">
      <c r="B162" s="156"/>
      <c r="C162" s="156"/>
      <c r="D162" s="156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</row>
    <row r="163" spans="2:15">
      <c r="B163" s="156"/>
      <c r="C163" s="156"/>
      <c r="D163" s="156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</row>
    <row r="164" spans="2:15">
      <c r="B164" s="156"/>
      <c r="C164" s="156"/>
      <c r="D164" s="156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</row>
    <row r="165" spans="2:15">
      <c r="B165" s="156"/>
      <c r="C165" s="156"/>
      <c r="D165" s="156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</row>
    <row r="166" spans="2:15">
      <c r="B166" s="156"/>
      <c r="C166" s="156"/>
      <c r="D166" s="156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</row>
    <row r="167" spans="2:15">
      <c r="B167" s="156"/>
      <c r="C167" s="156"/>
      <c r="D167" s="156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</row>
    <row r="168" spans="2:15">
      <c r="B168" s="156"/>
      <c r="C168" s="156"/>
      <c r="D168" s="156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</row>
    <row r="169" spans="2:15">
      <c r="B169" s="156"/>
      <c r="C169" s="156"/>
      <c r="D169" s="156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</row>
    <row r="170" spans="2:15">
      <c r="B170" s="156"/>
      <c r="C170" s="156"/>
      <c r="D170" s="156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</row>
    <row r="171" spans="2:15">
      <c r="B171" s="156"/>
      <c r="C171" s="156"/>
      <c r="D171" s="156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</row>
    <row r="172" spans="2:15">
      <c r="B172" s="156"/>
      <c r="C172" s="156"/>
      <c r="D172" s="156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</row>
    <row r="173" spans="2:15">
      <c r="B173" s="156"/>
      <c r="C173" s="156"/>
      <c r="D173" s="156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</row>
    <row r="174" spans="2:15">
      <c r="B174" s="156"/>
      <c r="C174" s="156"/>
      <c r="D174" s="156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</row>
    <row r="175" spans="2:15">
      <c r="B175" s="156"/>
      <c r="C175" s="156"/>
      <c r="D175" s="156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</row>
    <row r="176" spans="2:15">
      <c r="B176" s="156"/>
      <c r="C176" s="156"/>
      <c r="D176" s="156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</row>
    <row r="177" spans="2:15">
      <c r="B177" s="156"/>
      <c r="C177" s="156"/>
      <c r="D177" s="156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</row>
    <row r="178" spans="2:15">
      <c r="B178" s="156"/>
      <c r="C178" s="156"/>
      <c r="D178" s="156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</row>
    <row r="179" spans="2:15">
      <c r="B179" s="156"/>
      <c r="C179" s="156"/>
      <c r="D179" s="156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</row>
    <row r="180" spans="2:15">
      <c r="B180" s="156"/>
      <c r="C180" s="156"/>
      <c r="D180" s="156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</row>
    <row r="181" spans="2:15">
      <c r="B181" s="156"/>
      <c r="C181" s="156"/>
      <c r="D181" s="156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</row>
    <row r="182" spans="2:15">
      <c r="B182" s="156"/>
      <c r="C182" s="156"/>
      <c r="D182" s="156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</row>
    <row r="183" spans="2:15">
      <c r="B183" s="156"/>
      <c r="C183" s="156"/>
      <c r="D183" s="156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</row>
    <row r="184" spans="2:15">
      <c r="B184" s="156"/>
      <c r="C184" s="156"/>
      <c r="D184" s="156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</row>
    <row r="185" spans="2:15">
      <c r="B185" s="156"/>
      <c r="C185" s="156"/>
      <c r="D185" s="156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</row>
    <row r="186" spans="2:15">
      <c r="B186" s="156"/>
      <c r="C186" s="156"/>
      <c r="D186" s="156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</row>
    <row r="187" spans="2:15">
      <c r="B187" s="156"/>
      <c r="C187" s="156"/>
      <c r="D187" s="156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</row>
    <row r="188" spans="2:15">
      <c r="B188" s="156"/>
      <c r="C188" s="156"/>
      <c r="D188" s="156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</row>
    <row r="189" spans="2:15">
      <c r="B189" s="156"/>
      <c r="C189" s="156"/>
      <c r="D189" s="156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</row>
    <row r="190" spans="2:15">
      <c r="B190" s="156"/>
      <c r="C190" s="156"/>
      <c r="D190" s="156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</row>
    <row r="191" spans="2:15">
      <c r="B191" s="156"/>
      <c r="C191" s="156"/>
      <c r="D191" s="156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</row>
    <row r="192" spans="2:15">
      <c r="B192" s="156"/>
      <c r="C192" s="156"/>
      <c r="D192" s="156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</row>
    <row r="193" spans="2:15">
      <c r="B193" s="156"/>
      <c r="C193" s="156"/>
      <c r="D193" s="156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</row>
    <row r="194" spans="2:15">
      <c r="B194" s="156"/>
      <c r="C194" s="156"/>
      <c r="D194" s="156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</row>
    <row r="195" spans="2:15">
      <c r="B195" s="156"/>
      <c r="C195" s="156"/>
      <c r="D195" s="156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</row>
    <row r="196" spans="2:15">
      <c r="B196" s="156"/>
      <c r="C196" s="156"/>
      <c r="D196" s="156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</row>
    <row r="197" spans="2:15">
      <c r="B197" s="156"/>
      <c r="C197" s="156"/>
      <c r="D197" s="156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</row>
    <row r="198" spans="2:15">
      <c r="B198" s="156"/>
      <c r="C198" s="156"/>
      <c r="D198" s="156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</row>
    <row r="199" spans="2:15">
      <c r="B199" s="156"/>
      <c r="C199" s="156"/>
      <c r="D199" s="156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</row>
    <row r="200" spans="2:15">
      <c r="B200" s="156"/>
      <c r="C200" s="156"/>
      <c r="D200" s="156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</row>
    <row r="201" spans="2:15">
      <c r="B201" s="156"/>
      <c r="C201" s="156"/>
      <c r="D201" s="156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</row>
    <row r="202" spans="2:15">
      <c r="B202" s="156"/>
      <c r="C202" s="156"/>
      <c r="D202" s="156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</row>
    <row r="203" spans="2:15">
      <c r="B203" s="156"/>
      <c r="C203" s="156"/>
      <c r="D203" s="156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</row>
    <row r="204" spans="2:15">
      <c r="B204" s="156"/>
      <c r="C204" s="156"/>
      <c r="D204" s="156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</row>
    <row r="205" spans="2:15">
      <c r="B205" s="156"/>
      <c r="C205" s="156"/>
      <c r="D205" s="156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</row>
    <row r="206" spans="2:15">
      <c r="B206" s="156"/>
      <c r="C206" s="156"/>
      <c r="D206" s="156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</row>
    <row r="207" spans="2:15">
      <c r="B207" s="156"/>
      <c r="C207" s="156"/>
      <c r="D207" s="156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</row>
    <row r="208" spans="2:15">
      <c r="B208" s="156"/>
      <c r="C208" s="156"/>
      <c r="D208" s="156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</row>
    <row r="209" spans="2:15">
      <c r="B209" s="156"/>
      <c r="C209" s="156"/>
      <c r="D209" s="156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</row>
    <row r="210" spans="2:15">
      <c r="B210" s="156"/>
      <c r="C210" s="156"/>
      <c r="D210" s="156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</row>
    <row r="211" spans="2:15">
      <c r="B211" s="156"/>
      <c r="C211" s="156"/>
      <c r="D211" s="156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</row>
    <row r="212" spans="2:15">
      <c r="B212" s="156"/>
      <c r="C212" s="156"/>
      <c r="D212" s="156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</row>
    <row r="213" spans="2:15">
      <c r="B213" s="156"/>
      <c r="C213" s="156"/>
      <c r="D213" s="156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</row>
    <row r="214" spans="2:15">
      <c r="B214" s="156"/>
      <c r="C214" s="156"/>
      <c r="D214" s="156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</row>
    <row r="215" spans="2:15">
      <c r="B215" s="156"/>
      <c r="C215" s="156"/>
      <c r="D215" s="156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</row>
    <row r="216" spans="2:15">
      <c r="B216" s="156"/>
      <c r="C216" s="156"/>
      <c r="D216" s="156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</row>
    <row r="217" spans="2:15">
      <c r="B217" s="156"/>
      <c r="C217" s="156"/>
      <c r="D217" s="156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</row>
    <row r="218" spans="2:15">
      <c r="B218" s="156"/>
      <c r="C218" s="156"/>
      <c r="D218" s="156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</row>
    <row r="219" spans="2:15">
      <c r="B219" s="156"/>
      <c r="C219" s="156"/>
      <c r="D219" s="156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</row>
    <row r="220" spans="2:15">
      <c r="B220" s="156"/>
      <c r="C220" s="156"/>
      <c r="D220" s="156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</row>
    <row r="221" spans="2:15">
      <c r="B221" s="156"/>
      <c r="C221" s="156"/>
      <c r="D221" s="156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</row>
    <row r="222" spans="2:15">
      <c r="B222" s="156"/>
      <c r="C222" s="156"/>
      <c r="D222" s="156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</row>
    <row r="223" spans="2:15">
      <c r="B223" s="156"/>
      <c r="C223" s="156"/>
      <c r="D223" s="156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</row>
    <row r="224" spans="2:15">
      <c r="B224" s="156"/>
      <c r="C224" s="156"/>
      <c r="D224" s="156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</row>
    <row r="225" spans="2:15">
      <c r="B225" s="156"/>
      <c r="C225" s="156"/>
      <c r="D225" s="156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</row>
    <row r="226" spans="2:15">
      <c r="B226" s="156"/>
      <c r="C226" s="156"/>
      <c r="D226" s="156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</row>
    <row r="227" spans="2:15">
      <c r="B227" s="156"/>
      <c r="C227" s="156"/>
      <c r="D227" s="156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</row>
    <row r="228" spans="2:15">
      <c r="B228" s="156"/>
      <c r="C228" s="156"/>
      <c r="D228" s="156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</row>
    <row r="229" spans="2:15">
      <c r="B229" s="156"/>
      <c r="C229" s="156"/>
      <c r="D229" s="156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</row>
    <row r="230" spans="2:15">
      <c r="B230" s="156"/>
      <c r="C230" s="156"/>
      <c r="D230" s="156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</row>
    <row r="231" spans="2:15">
      <c r="B231" s="156"/>
      <c r="C231" s="156"/>
      <c r="D231" s="156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</row>
    <row r="232" spans="2:15">
      <c r="B232" s="156"/>
      <c r="C232" s="156"/>
      <c r="D232" s="156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</row>
    <row r="233" spans="2:15">
      <c r="B233" s="156"/>
      <c r="C233" s="156"/>
      <c r="D233" s="156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</row>
    <row r="234" spans="2:15">
      <c r="B234" s="156"/>
      <c r="C234" s="156"/>
      <c r="D234" s="156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</row>
    <row r="235" spans="2:15">
      <c r="B235" s="156"/>
      <c r="C235" s="156"/>
      <c r="D235" s="156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</row>
    <row r="236" spans="2:15">
      <c r="B236" s="156"/>
      <c r="C236" s="156"/>
      <c r="D236" s="156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</row>
    <row r="237" spans="2:15">
      <c r="B237" s="156"/>
      <c r="C237" s="156"/>
      <c r="D237" s="156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</row>
    <row r="238" spans="2:15">
      <c r="B238" s="156"/>
      <c r="C238" s="156"/>
      <c r="D238" s="156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</row>
    <row r="239" spans="2:15">
      <c r="B239" s="156"/>
      <c r="C239" s="156"/>
      <c r="D239" s="156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</row>
    <row r="240" spans="2:15">
      <c r="B240" s="156"/>
      <c r="C240" s="156"/>
      <c r="D240" s="156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</row>
    <row r="241" spans="2:15">
      <c r="B241" s="156"/>
      <c r="C241" s="156"/>
      <c r="D241" s="156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</row>
    <row r="242" spans="2:15">
      <c r="B242" s="156"/>
      <c r="C242" s="156"/>
      <c r="D242" s="156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</row>
    <row r="243" spans="2:15">
      <c r="B243" s="156"/>
      <c r="C243" s="156"/>
      <c r="D243" s="156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</row>
    <row r="244" spans="2:15">
      <c r="B244" s="156"/>
      <c r="C244" s="156"/>
      <c r="D244" s="156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</row>
    <row r="245" spans="2:15">
      <c r="B245" s="156"/>
      <c r="C245" s="156"/>
      <c r="D245" s="156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</row>
    <row r="246" spans="2:15">
      <c r="B246" s="156"/>
      <c r="C246" s="156"/>
      <c r="D246" s="156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</row>
    <row r="247" spans="2:15">
      <c r="B247" s="156"/>
      <c r="C247" s="156"/>
      <c r="D247" s="156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</row>
    <row r="248" spans="2:15">
      <c r="B248" s="156"/>
      <c r="C248" s="156"/>
      <c r="D248" s="156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</row>
    <row r="249" spans="2:15">
      <c r="B249" s="156"/>
      <c r="C249" s="156"/>
      <c r="D249" s="156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</row>
    <row r="250" spans="2:15">
      <c r="B250" s="156"/>
      <c r="C250" s="156"/>
      <c r="D250" s="156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</row>
    <row r="251" spans="2:15">
      <c r="B251" s="156"/>
      <c r="C251" s="156"/>
      <c r="D251" s="156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</row>
    <row r="252" spans="2:15">
      <c r="B252" s="156"/>
      <c r="C252" s="156"/>
      <c r="D252" s="156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</row>
    <row r="253" spans="2:15">
      <c r="B253" s="156"/>
      <c r="C253" s="156"/>
      <c r="D253" s="156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</row>
    <row r="254" spans="2:15">
      <c r="B254" s="156"/>
      <c r="C254" s="156"/>
      <c r="D254" s="156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</row>
    <row r="255" spans="2:15">
      <c r="B255" s="156"/>
      <c r="C255" s="156"/>
      <c r="D255" s="156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</row>
    <row r="256" spans="2:15">
      <c r="B256" s="156"/>
      <c r="C256" s="156"/>
      <c r="D256" s="156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</row>
    <row r="257" spans="2:15">
      <c r="B257" s="156"/>
      <c r="C257" s="156"/>
      <c r="D257" s="156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</row>
    <row r="258" spans="2:15">
      <c r="B258" s="156"/>
      <c r="C258" s="156"/>
      <c r="D258" s="156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</row>
    <row r="259" spans="2:15">
      <c r="B259" s="156"/>
      <c r="C259" s="156"/>
      <c r="D259" s="156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</row>
    <row r="260" spans="2:15">
      <c r="B260" s="156"/>
      <c r="C260" s="156"/>
      <c r="D260" s="156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</row>
    <row r="261" spans="2:15">
      <c r="B261" s="156"/>
      <c r="C261" s="156"/>
      <c r="D261" s="156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</row>
    <row r="262" spans="2:15">
      <c r="B262" s="156"/>
      <c r="C262" s="156"/>
      <c r="D262" s="156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</row>
    <row r="263" spans="2:15">
      <c r="B263" s="156"/>
      <c r="C263" s="156"/>
      <c r="D263" s="156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</row>
    <row r="264" spans="2:15">
      <c r="B264" s="156"/>
      <c r="C264" s="156"/>
      <c r="D264" s="156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</row>
    <row r="265" spans="2:15">
      <c r="B265" s="156"/>
      <c r="C265" s="156"/>
      <c r="D265" s="156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</row>
    <row r="266" spans="2:15">
      <c r="B266" s="156"/>
      <c r="C266" s="156"/>
      <c r="D266" s="156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</row>
    <row r="267" spans="2:15">
      <c r="B267" s="156"/>
      <c r="C267" s="156"/>
      <c r="D267" s="156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</row>
    <row r="268" spans="2:15">
      <c r="B268" s="156"/>
      <c r="C268" s="156"/>
      <c r="D268" s="156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</row>
    <row r="269" spans="2:15">
      <c r="B269" s="156"/>
      <c r="C269" s="156"/>
      <c r="D269" s="156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</row>
    <row r="270" spans="2:15">
      <c r="B270" s="156"/>
      <c r="C270" s="156"/>
      <c r="D270" s="156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</row>
    <row r="271" spans="2:15">
      <c r="B271" s="156"/>
      <c r="C271" s="156"/>
      <c r="D271" s="156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</row>
    <row r="272" spans="2:15">
      <c r="B272" s="156"/>
      <c r="C272" s="156"/>
      <c r="D272" s="156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</row>
    <row r="273" spans="2:15">
      <c r="B273" s="156"/>
      <c r="C273" s="156"/>
      <c r="D273" s="156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</row>
    <row r="274" spans="2:15">
      <c r="B274" s="156"/>
      <c r="C274" s="156"/>
      <c r="D274" s="156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</row>
    <row r="275" spans="2:15">
      <c r="B275" s="156"/>
      <c r="C275" s="156"/>
      <c r="D275" s="156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</row>
    <row r="276" spans="2:15">
      <c r="B276" s="156"/>
      <c r="C276" s="156"/>
      <c r="D276" s="156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</row>
    <row r="277" spans="2:15">
      <c r="B277" s="156"/>
      <c r="C277" s="156"/>
      <c r="D277" s="156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</row>
    <row r="278" spans="2:15">
      <c r="B278" s="156"/>
      <c r="C278" s="156"/>
      <c r="D278" s="156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</row>
    <row r="279" spans="2:15">
      <c r="B279" s="156"/>
      <c r="C279" s="156"/>
      <c r="D279" s="156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</row>
    <row r="280" spans="2:15">
      <c r="B280" s="156"/>
      <c r="C280" s="156"/>
      <c r="D280" s="156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</row>
    <row r="281" spans="2:15">
      <c r="B281" s="156"/>
      <c r="C281" s="156"/>
      <c r="D281" s="156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</row>
    <row r="282" spans="2:15">
      <c r="B282" s="156"/>
      <c r="C282" s="156"/>
      <c r="D282" s="156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</row>
    <row r="283" spans="2:15">
      <c r="B283" s="156"/>
      <c r="C283" s="156"/>
      <c r="D283" s="156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</row>
    <row r="284" spans="2:15">
      <c r="B284" s="156"/>
      <c r="C284" s="156"/>
      <c r="D284" s="156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</row>
    <row r="285" spans="2:15">
      <c r="B285" s="156"/>
      <c r="C285" s="156"/>
      <c r="D285" s="156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</row>
    <row r="286" spans="2:15">
      <c r="B286" s="156"/>
      <c r="C286" s="156"/>
      <c r="D286" s="156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</row>
    <row r="287" spans="2:15">
      <c r="B287" s="156"/>
      <c r="C287" s="156"/>
      <c r="D287" s="156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</row>
    <row r="288" spans="2:15">
      <c r="B288" s="156"/>
      <c r="C288" s="156"/>
      <c r="D288" s="156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</row>
    <row r="289" spans="2:15">
      <c r="B289" s="156"/>
      <c r="C289" s="156"/>
      <c r="D289" s="156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</row>
    <row r="290" spans="2:15">
      <c r="B290" s="156"/>
      <c r="C290" s="156"/>
      <c r="D290" s="156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</row>
    <row r="291" spans="2:15">
      <c r="B291" s="156"/>
      <c r="C291" s="156"/>
      <c r="D291" s="156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</row>
    <row r="292" spans="2:15">
      <c r="B292" s="156"/>
      <c r="C292" s="156"/>
      <c r="D292" s="156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</row>
    <row r="293" spans="2:15">
      <c r="B293" s="156"/>
      <c r="C293" s="156"/>
      <c r="D293" s="156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</row>
    <row r="294" spans="2:15">
      <c r="B294" s="156"/>
      <c r="C294" s="156"/>
      <c r="D294" s="156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</row>
    <row r="295" spans="2:15">
      <c r="B295" s="156"/>
      <c r="C295" s="156"/>
      <c r="D295" s="156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</row>
    <row r="296" spans="2:15">
      <c r="B296" s="156"/>
      <c r="C296" s="156"/>
      <c r="D296" s="156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</row>
    <row r="297" spans="2:15">
      <c r="B297" s="156"/>
      <c r="C297" s="156"/>
      <c r="D297" s="156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</row>
    <row r="298" spans="2:15">
      <c r="B298" s="156"/>
      <c r="C298" s="156"/>
      <c r="D298" s="156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</row>
    <row r="299" spans="2:15">
      <c r="B299" s="156"/>
      <c r="C299" s="156"/>
      <c r="D299" s="156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</row>
    <row r="300" spans="2:15">
      <c r="B300" s="156"/>
      <c r="C300" s="156"/>
      <c r="D300" s="156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</row>
    <row r="301" spans="2:15">
      <c r="B301" s="156"/>
      <c r="C301" s="156"/>
      <c r="D301" s="156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</row>
    <row r="302" spans="2:15">
      <c r="B302" s="156"/>
      <c r="C302" s="156"/>
      <c r="D302" s="156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</row>
    <row r="303" spans="2:15">
      <c r="B303" s="156"/>
      <c r="C303" s="156"/>
      <c r="D303" s="156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</row>
    <row r="304" spans="2:15">
      <c r="B304" s="156"/>
      <c r="C304" s="156"/>
      <c r="D304" s="156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</row>
    <row r="305" spans="2:15">
      <c r="B305" s="156"/>
      <c r="C305" s="156"/>
      <c r="D305" s="156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</row>
    <row r="306" spans="2:15">
      <c r="B306" s="156"/>
      <c r="C306" s="156"/>
      <c r="D306" s="156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</row>
    <row r="307" spans="2:15">
      <c r="B307" s="156"/>
      <c r="C307" s="156"/>
      <c r="D307" s="156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</row>
    <row r="308" spans="2:15">
      <c r="B308" s="156"/>
      <c r="C308" s="156"/>
      <c r="D308" s="156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</row>
    <row r="309" spans="2:15">
      <c r="B309" s="156"/>
      <c r="C309" s="156"/>
      <c r="D309" s="156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</row>
    <row r="310" spans="2:15">
      <c r="B310" s="156"/>
      <c r="C310" s="156"/>
      <c r="D310" s="156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</row>
    <row r="311" spans="2:15">
      <c r="B311" s="156"/>
      <c r="C311" s="156"/>
      <c r="D311" s="156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</row>
    <row r="312" spans="2:15">
      <c r="B312" s="156"/>
      <c r="C312" s="156"/>
      <c r="D312" s="156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</row>
    <row r="313" spans="2:15">
      <c r="B313" s="156"/>
      <c r="C313" s="156"/>
      <c r="D313" s="156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</row>
    <row r="314" spans="2:15">
      <c r="B314" s="156"/>
      <c r="C314" s="156"/>
      <c r="D314" s="156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</row>
    <row r="315" spans="2:15">
      <c r="B315" s="156"/>
      <c r="C315" s="156"/>
      <c r="D315" s="156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</row>
    <row r="316" spans="2:15">
      <c r="B316" s="156"/>
      <c r="C316" s="156"/>
      <c r="D316" s="156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</row>
    <row r="317" spans="2:15">
      <c r="B317" s="156"/>
      <c r="C317" s="156"/>
      <c r="D317" s="156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</row>
    <row r="318" spans="2:15">
      <c r="B318" s="156"/>
      <c r="C318" s="156"/>
      <c r="D318" s="156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</row>
    <row r="319" spans="2:15">
      <c r="B319" s="156"/>
      <c r="C319" s="156"/>
      <c r="D319" s="156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</row>
    <row r="320" spans="2:15">
      <c r="B320" s="156"/>
      <c r="C320" s="156"/>
      <c r="D320" s="156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</row>
    <row r="321" spans="2:15">
      <c r="B321" s="156"/>
      <c r="C321" s="156"/>
      <c r="D321" s="156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</row>
    <row r="322" spans="2:15">
      <c r="B322" s="156"/>
      <c r="C322" s="156"/>
      <c r="D322" s="156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</row>
    <row r="323" spans="2:15">
      <c r="B323" s="156"/>
      <c r="C323" s="156"/>
      <c r="D323" s="156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</row>
    <row r="324" spans="2:15">
      <c r="B324" s="156"/>
      <c r="C324" s="156"/>
      <c r="D324" s="156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</row>
    <row r="325" spans="2:15">
      <c r="B325" s="156"/>
      <c r="C325" s="156"/>
      <c r="D325" s="156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</row>
    <row r="326" spans="2:15">
      <c r="B326" s="156"/>
      <c r="C326" s="156"/>
      <c r="D326" s="156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</row>
    <row r="327" spans="2:15">
      <c r="B327" s="156"/>
      <c r="C327" s="156"/>
      <c r="D327" s="156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</row>
    <row r="328" spans="2:15">
      <c r="B328" s="156"/>
      <c r="C328" s="156"/>
      <c r="D328" s="156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</row>
    <row r="329" spans="2:15">
      <c r="B329" s="156"/>
      <c r="C329" s="156"/>
      <c r="D329" s="156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</row>
    <row r="330" spans="2:15">
      <c r="B330" s="156"/>
      <c r="C330" s="156"/>
      <c r="D330" s="156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</row>
    <row r="331" spans="2:15">
      <c r="B331" s="156"/>
      <c r="C331" s="156"/>
      <c r="D331" s="156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</row>
    <row r="332" spans="2:15">
      <c r="B332" s="156"/>
      <c r="C332" s="156"/>
      <c r="D332" s="156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</row>
    <row r="333" spans="2:15">
      <c r="B333" s="156"/>
      <c r="C333" s="156"/>
      <c r="D333" s="156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</row>
    <row r="334" spans="2:15">
      <c r="B334" s="156"/>
      <c r="C334" s="156"/>
      <c r="D334" s="156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</row>
    <row r="335" spans="2:15">
      <c r="B335" s="156"/>
      <c r="C335" s="156"/>
      <c r="D335" s="156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</row>
    <row r="336" spans="2:15">
      <c r="B336" s="156"/>
      <c r="C336" s="156"/>
      <c r="D336" s="156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</row>
    <row r="337" spans="2:15">
      <c r="B337" s="156"/>
      <c r="C337" s="156"/>
      <c r="D337" s="156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</row>
    <row r="338" spans="2:15">
      <c r="B338" s="156"/>
      <c r="C338" s="156"/>
      <c r="D338" s="156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</row>
    <row r="339" spans="2:15">
      <c r="B339" s="156"/>
      <c r="C339" s="156"/>
      <c r="D339" s="156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</row>
    <row r="340" spans="2:15">
      <c r="B340" s="156"/>
      <c r="C340" s="156"/>
      <c r="D340" s="156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</row>
    <row r="341" spans="2:15">
      <c r="B341" s="156"/>
      <c r="C341" s="156"/>
      <c r="D341" s="156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</row>
    <row r="342" spans="2:15">
      <c r="B342" s="156"/>
      <c r="C342" s="156"/>
      <c r="D342" s="156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</row>
    <row r="343" spans="2:15">
      <c r="B343" s="156"/>
      <c r="C343" s="156"/>
      <c r="D343" s="156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</row>
    <row r="344" spans="2:15">
      <c r="B344" s="156"/>
      <c r="C344" s="156"/>
      <c r="D344" s="156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</row>
    <row r="345" spans="2:15">
      <c r="B345" s="156"/>
      <c r="C345" s="156"/>
      <c r="D345" s="156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</row>
    <row r="346" spans="2:15">
      <c r="B346" s="156"/>
      <c r="C346" s="156"/>
      <c r="D346" s="156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</row>
    <row r="347" spans="2:15">
      <c r="B347" s="156"/>
      <c r="C347" s="156"/>
      <c r="D347" s="156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</row>
    <row r="348" spans="2:15">
      <c r="B348" s="156"/>
      <c r="C348" s="156"/>
      <c r="D348" s="156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</row>
    <row r="349" spans="2:15">
      <c r="B349" s="156"/>
      <c r="C349" s="156"/>
      <c r="D349" s="156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</row>
    <row r="350" spans="2:15">
      <c r="B350" s="156"/>
      <c r="C350" s="156"/>
      <c r="D350" s="156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</row>
    <row r="351" spans="2:15">
      <c r="B351" s="156"/>
      <c r="C351" s="156"/>
      <c r="D351" s="156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</row>
    <row r="352" spans="2:15">
      <c r="B352" s="156"/>
      <c r="C352" s="156"/>
      <c r="D352" s="156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</row>
    <row r="353" spans="2:15">
      <c r="B353" s="156"/>
      <c r="C353" s="156"/>
      <c r="D353" s="156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</row>
    <row r="354" spans="2:15">
      <c r="B354" s="156"/>
      <c r="C354" s="156"/>
      <c r="D354" s="156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</row>
    <row r="355" spans="2:15">
      <c r="B355" s="156"/>
      <c r="C355" s="156"/>
      <c r="D355" s="156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</row>
    <row r="356" spans="2:15">
      <c r="B356" s="156"/>
      <c r="C356" s="156"/>
      <c r="D356" s="156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</row>
    <row r="357" spans="2:15">
      <c r="B357" s="156"/>
      <c r="C357" s="156"/>
      <c r="D357" s="156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</row>
    <row r="358" spans="2:15">
      <c r="B358" s="156"/>
      <c r="C358" s="156"/>
      <c r="D358" s="156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</row>
    <row r="359" spans="2:15">
      <c r="B359" s="156"/>
      <c r="C359" s="156"/>
      <c r="D359" s="156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</row>
    <row r="360" spans="2:15">
      <c r="B360" s="156"/>
      <c r="C360" s="156"/>
      <c r="D360" s="156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</row>
    <row r="361" spans="2:15">
      <c r="B361" s="156"/>
      <c r="C361" s="156"/>
      <c r="D361" s="156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</row>
    <row r="362" spans="2:15">
      <c r="B362" s="156"/>
      <c r="C362" s="156"/>
      <c r="D362" s="156"/>
      <c r="E362" s="157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</row>
    <row r="363" spans="2:15">
      <c r="B363" s="156"/>
      <c r="C363" s="156"/>
      <c r="D363" s="156"/>
      <c r="E363" s="157"/>
      <c r="F363" s="157"/>
      <c r="G363" s="157"/>
      <c r="H363" s="157"/>
      <c r="I363" s="157"/>
      <c r="J363" s="157"/>
      <c r="K363" s="157"/>
      <c r="L363" s="157"/>
      <c r="M363" s="157"/>
      <c r="N363" s="157"/>
      <c r="O363" s="157"/>
    </row>
    <row r="364" spans="2:15">
      <c r="B364" s="156"/>
      <c r="C364" s="156"/>
      <c r="D364" s="156"/>
      <c r="E364" s="157"/>
      <c r="F364" s="157"/>
      <c r="G364" s="157"/>
      <c r="H364" s="157"/>
      <c r="I364" s="157"/>
      <c r="J364" s="157"/>
      <c r="K364" s="157"/>
      <c r="L364" s="157"/>
      <c r="M364" s="157"/>
      <c r="N364" s="157"/>
      <c r="O364" s="157"/>
    </row>
    <row r="365" spans="2:15">
      <c r="B365" s="156"/>
      <c r="C365" s="156"/>
      <c r="D365" s="156"/>
      <c r="E365" s="157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</row>
    <row r="366" spans="2:15">
      <c r="B366" s="156"/>
      <c r="C366" s="156"/>
      <c r="D366" s="156"/>
      <c r="E366" s="157"/>
      <c r="F366" s="157"/>
      <c r="G366" s="157"/>
      <c r="H366" s="157"/>
      <c r="I366" s="157"/>
      <c r="J366" s="157"/>
      <c r="K366" s="157"/>
      <c r="L366" s="157"/>
      <c r="M366" s="157"/>
      <c r="N366" s="157"/>
      <c r="O366" s="157"/>
    </row>
    <row r="367" spans="2:15">
      <c r="B367" s="156"/>
      <c r="C367" s="156"/>
      <c r="D367" s="156"/>
      <c r="E367" s="157"/>
      <c r="F367" s="157"/>
      <c r="G367" s="157"/>
      <c r="H367" s="157"/>
      <c r="I367" s="157"/>
      <c r="J367" s="157"/>
      <c r="K367" s="157"/>
      <c r="L367" s="157"/>
      <c r="M367" s="157"/>
      <c r="N367" s="157"/>
      <c r="O367" s="157"/>
    </row>
    <row r="368" spans="2:15">
      <c r="B368" s="156"/>
      <c r="C368" s="156"/>
      <c r="D368" s="156"/>
      <c r="E368" s="157"/>
      <c r="F368" s="157"/>
      <c r="G368" s="157"/>
      <c r="H368" s="157"/>
      <c r="I368" s="157"/>
      <c r="J368" s="157"/>
      <c r="K368" s="157"/>
      <c r="L368" s="157"/>
      <c r="M368" s="157"/>
      <c r="N368" s="157"/>
      <c r="O368" s="157"/>
    </row>
    <row r="369" spans="2:15">
      <c r="B369" s="156"/>
      <c r="C369" s="156"/>
      <c r="D369" s="156"/>
      <c r="E369" s="157"/>
      <c r="F369" s="157"/>
      <c r="G369" s="157"/>
      <c r="H369" s="157"/>
      <c r="I369" s="157"/>
      <c r="J369" s="157"/>
      <c r="K369" s="157"/>
      <c r="L369" s="157"/>
      <c r="M369" s="157"/>
      <c r="N369" s="157"/>
      <c r="O369" s="157"/>
    </row>
    <row r="370" spans="2:15">
      <c r="B370" s="156"/>
      <c r="C370" s="156"/>
      <c r="D370" s="156"/>
      <c r="E370" s="157"/>
      <c r="F370" s="157"/>
      <c r="G370" s="157"/>
      <c r="H370" s="157"/>
      <c r="I370" s="157"/>
      <c r="J370" s="157"/>
      <c r="K370" s="157"/>
      <c r="L370" s="157"/>
      <c r="M370" s="157"/>
      <c r="N370" s="157"/>
      <c r="O370" s="157"/>
    </row>
    <row r="371" spans="2:15">
      <c r="B371" s="156"/>
      <c r="C371" s="156"/>
      <c r="D371" s="156"/>
      <c r="E371" s="157"/>
      <c r="F371" s="157"/>
      <c r="G371" s="157"/>
      <c r="H371" s="157"/>
      <c r="I371" s="157"/>
      <c r="J371" s="157"/>
      <c r="K371" s="157"/>
      <c r="L371" s="157"/>
      <c r="M371" s="157"/>
      <c r="N371" s="157"/>
      <c r="O371" s="157"/>
    </row>
    <row r="372" spans="2:15">
      <c r="B372" s="156"/>
      <c r="C372" s="156"/>
      <c r="D372" s="156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</row>
    <row r="373" spans="2:15">
      <c r="B373" s="156"/>
      <c r="C373" s="156"/>
      <c r="D373" s="156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</row>
    <row r="374" spans="2:15">
      <c r="B374" s="156"/>
      <c r="C374" s="156"/>
      <c r="D374" s="156"/>
      <c r="E374" s="157"/>
      <c r="F374" s="157"/>
      <c r="G374" s="157"/>
      <c r="H374" s="157"/>
      <c r="I374" s="157"/>
      <c r="J374" s="157"/>
      <c r="K374" s="157"/>
      <c r="L374" s="157"/>
      <c r="M374" s="157"/>
      <c r="N374" s="157"/>
      <c r="O374" s="157"/>
    </row>
    <row r="375" spans="2:15">
      <c r="B375" s="156"/>
      <c r="C375" s="156"/>
      <c r="D375" s="156"/>
      <c r="E375" s="157"/>
      <c r="F375" s="157"/>
      <c r="G375" s="157"/>
      <c r="H375" s="157"/>
      <c r="I375" s="157"/>
      <c r="J375" s="157"/>
      <c r="K375" s="157"/>
      <c r="L375" s="157"/>
      <c r="M375" s="157"/>
      <c r="N375" s="157"/>
      <c r="O375" s="157"/>
    </row>
    <row r="376" spans="2:15">
      <c r="B376" s="156"/>
      <c r="C376" s="156"/>
      <c r="D376" s="156"/>
      <c r="E376" s="157"/>
      <c r="F376" s="157"/>
      <c r="G376" s="157"/>
      <c r="H376" s="157"/>
      <c r="I376" s="157"/>
      <c r="J376" s="157"/>
      <c r="K376" s="157"/>
      <c r="L376" s="157"/>
      <c r="M376" s="157"/>
      <c r="N376" s="157"/>
      <c r="O376" s="157"/>
    </row>
    <row r="377" spans="2:15">
      <c r="B377" s="156"/>
      <c r="C377" s="156"/>
      <c r="D377" s="156"/>
      <c r="E377" s="157"/>
      <c r="F377" s="157"/>
      <c r="G377" s="157"/>
      <c r="H377" s="157"/>
      <c r="I377" s="157"/>
      <c r="J377" s="157"/>
      <c r="K377" s="157"/>
      <c r="L377" s="157"/>
      <c r="M377" s="157"/>
      <c r="N377" s="157"/>
      <c r="O377" s="157"/>
    </row>
    <row r="378" spans="2:15">
      <c r="B378" s="156"/>
      <c r="C378" s="156"/>
      <c r="D378" s="156"/>
      <c r="E378" s="157"/>
      <c r="F378" s="157"/>
      <c r="G378" s="157"/>
      <c r="H378" s="157"/>
      <c r="I378" s="157"/>
      <c r="J378" s="157"/>
      <c r="K378" s="157"/>
      <c r="L378" s="157"/>
      <c r="M378" s="157"/>
      <c r="N378" s="157"/>
      <c r="O378" s="157"/>
    </row>
    <row r="379" spans="2:15">
      <c r="B379" s="156"/>
      <c r="C379" s="156"/>
      <c r="D379" s="156"/>
      <c r="E379" s="157"/>
      <c r="F379" s="157"/>
      <c r="G379" s="157"/>
      <c r="H379" s="157"/>
      <c r="I379" s="157"/>
      <c r="J379" s="157"/>
      <c r="K379" s="157"/>
      <c r="L379" s="157"/>
      <c r="M379" s="157"/>
      <c r="N379" s="157"/>
      <c r="O379" s="157"/>
    </row>
    <row r="380" spans="2:15">
      <c r="B380" s="156"/>
      <c r="C380" s="156"/>
      <c r="D380" s="156"/>
      <c r="E380" s="157"/>
      <c r="F380" s="157"/>
      <c r="G380" s="157"/>
      <c r="H380" s="157"/>
      <c r="I380" s="157"/>
      <c r="J380" s="157"/>
      <c r="K380" s="157"/>
      <c r="L380" s="157"/>
      <c r="M380" s="157"/>
      <c r="N380" s="157"/>
      <c r="O380" s="157"/>
    </row>
    <row r="381" spans="2:15">
      <c r="B381" s="156"/>
      <c r="C381" s="156"/>
      <c r="D381" s="156"/>
      <c r="E381" s="157"/>
      <c r="F381" s="157"/>
      <c r="G381" s="157"/>
      <c r="H381" s="157"/>
      <c r="I381" s="157"/>
      <c r="J381" s="157"/>
      <c r="K381" s="157"/>
      <c r="L381" s="157"/>
      <c r="M381" s="157"/>
      <c r="N381" s="157"/>
      <c r="O381" s="157"/>
    </row>
    <row r="382" spans="2:15">
      <c r="B382" s="156"/>
      <c r="C382" s="156"/>
      <c r="D382" s="156"/>
      <c r="E382" s="157"/>
      <c r="F382" s="157"/>
      <c r="G382" s="157"/>
      <c r="H382" s="157"/>
      <c r="I382" s="157"/>
      <c r="J382" s="157"/>
      <c r="K382" s="157"/>
      <c r="L382" s="157"/>
      <c r="M382" s="157"/>
      <c r="N382" s="157"/>
      <c r="O382" s="157"/>
    </row>
    <row r="383" spans="2:15">
      <c r="B383" s="156"/>
      <c r="C383" s="156"/>
      <c r="D383" s="156"/>
      <c r="E383" s="157"/>
      <c r="F383" s="157"/>
      <c r="G383" s="157"/>
      <c r="H383" s="157"/>
      <c r="I383" s="157"/>
      <c r="J383" s="157"/>
      <c r="K383" s="157"/>
      <c r="L383" s="157"/>
      <c r="M383" s="157"/>
      <c r="N383" s="157"/>
      <c r="O383" s="157"/>
    </row>
    <row r="384" spans="2:15">
      <c r="B384" s="156"/>
      <c r="C384" s="156"/>
      <c r="D384" s="156"/>
      <c r="E384" s="157"/>
      <c r="F384" s="157"/>
      <c r="G384" s="157"/>
      <c r="H384" s="157"/>
      <c r="I384" s="157"/>
      <c r="J384" s="157"/>
      <c r="K384" s="157"/>
      <c r="L384" s="157"/>
      <c r="M384" s="157"/>
      <c r="N384" s="157"/>
      <c r="O384" s="157"/>
    </row>
    <row r="385" spans="2:15">
      <c r="B385" s="156"/>
      <c r="C385" s="156"/>
      <c r="D385" s="156"/>
      <c r="E385" s="157"/>
      <c r="F385" s="157"/>
      <c r="G385" s="157"/>
      <c r="H385" s="157"/>
      <c r="I385" s="157"/>
      <c r="J385" s="157"/>
      <c r="K385" s="157"/>
      <c r="L385" s="157"/>
      <c r="M385" s="157"/>
      <c r="N385" s="157"/>
      <c r="O385" s="157"/>
    </row>
    <row r="386" spans="2:15">
      <c r="B386" s="156"/>
      <c r="C386" s="156"/>
      <c r="D386" s="156"/>
      <c r="E386" s="157"/>
      <c r="F386" s="157"/>
      <c r="G386" s="157"/>
      <c r="H386" s="157"/>
      <c r="I386" s="157"/>
      <c r="J386" s="157"/>
      <c r="K386" s="157"/>
      <c r="L386" s="157"/>
      <c r="M386" s="157"/>
      <c r="N386" s="157"/>
      <c r="O386" s="157"/>
    </row>
    <row r="387" spans="2:15">
      <c r="B387" s="156"/>
      <c r="C387" s="156"/>
      <c r="D387" s="156"/>
      <c r="E387" s="157"/>
      <c r="F387" s="157"/>
      <c r="G387" s="157"/>
      <c r="H387" s="157"/>
      <c r="I387" s="157"/>
      <c r="J387" s="157"/>
      <c r="K387" s="157"/>
      <c r="L387" s="157"/>
      <c r="M387" s="157"/>
      <c r="N387" s="157"/>
      <c r="O387" s="157"/>
    </row>
    <row r="388" spans="2:15">
      <c r="B388" s="156"/>
      <c r="C388" s="156"/>
      <c r="D388" s="156"/>
      <c r="E388" s="157"/>
      <c r="F388" s="157"/>
      <c r="G388" s="157"/>
      <c r="H388" s="157"/>
      <c r="I388" s="157"/>
      <c r="J388" s="157"/>
      <c r="K388" s="157"/>
      <c r="L388" s="157"/>
      <c r="M388" s="157"/>
      <c r="N388" s="157"/>
      <c r="O388" s="157"/>
    </row>
    <row r="389" spans="2:15">
      <c r="B389" s="156"/>
      <c r="C389" s="156"/>
      <c r="D389" s="156"/>
      <c r="E389" s="157"/>
      <c r="F389" s="157"/>
      <c r="G389" s="157"/>
      <c r="H389" s="157"/>
      <c r="I389" s="157"/>
      <c r="J389" s="157"/>
      <c r="K389" s="157"/>
      <c r="L389" s="157"/>
      <c r="M389" s="157"/>
      <c r="N389" s="157"/>
      <c r="O389" s="157"/>
    </row>
    <row r="390" spans="2:15">
      <c r="B390" s="156"/>
      <c r="C390" s="156"/>
      <c r="D390" s="156"/>
      <c r="E390" s="157"/>
      <c r="F390" s="157"/>
      <c r="G390" s="157"/>
      <c r="H390" s="157"/>
      <c r="I390" s="157"/>
      <c r="J390" s="157"/>
      <c r="K390" s="157"/>
      <c r="L390" s="157"/>
      <c r="M390" s="157"/>
      <c r="N390" s="157"/>
      <c r="O390" s="157"/>
    </row>
    <row r="391" spans="2:15">
      <c r="B391" s="156"/>
      <c r="C391" s="156"/>
      <c r="D391" s="156"/>
      <c r="E391" s="157"/>
      <c r="F391" s="157"/>
      <c r="G391" s="157"/>
      <c r="H391" s="157"/>
      <c r="I391" s="157"/>
      <c r="J391" s="157"/>
      <c r="K391" s="157"/>
      <c r="L391" s="157"/>
      <c r="M391" s="157"/>
      <c r="N391" s="157"/>
      <c r="O391" s="157"/>
    </row>
    <row r="392" spans="2:15">
      <c r="B392" s="156"/>
      <c r="C392" s="156"/>
      <c r="D392" s="156"/>
      <c r="E392" s="157"/>
      <c r="F392" s="157"/>
      <c r="G392" s="157"/>
      <c r="H392" s="157"/>
      <c r="I392" s="157"/>
      <c r="J392" s="157"/>
      <c r="K392" s="157"/>
      <c r="L392" s="157"/>
      <c r="M392" s="157"/>
      <c r="N392" s="157"/>
      <c r="O392" s="157"/>
    </row>
    <row r="393" spans="2:15">
      <c r="B393" s="156"/>
      <c r="C393" s="156"/>
      <c r="D393" s="156"/>
      <c r="E393" s="157"/>
      <c r="F393" s="157"/>
      <c r="G393" s="157"/>
      <c r="H393" s="157"/>
      <c r="I393" s="157"/>
      <c r="J393" s="157"/>
      <c r="K393" s="157"/>
      <c r="L393" s="157"/>
      <c r="M393" s="157"/>
      <c r="N393" s="157"/>
      <c r="O393" s="157"/>
    </row>
    <row r="394" spans="2:15">
      <c r="B394" s="156"/>
      <c r="C394" s="156"/>
      <c r="D394" s="156"/>
      <c r="E394" s="157"/>
      <c r="F394" s="157"/>
      <c r="G394" s="157"/>
      <c r="H394" s="157"/>
      <c r="I394" s="157"/>
      <c r="J394" s="157"/>
      <c r="K394" s="157"/>
      <c r="L394" s="157"/>
      <c r="M394" s="157"/>
      <c r="N394" s="157"/>
      <c r="O394" s="157"/>
    </row>
    <row r="395" spans="2:15">
      <c r="B395" s="156"/>
      <c r="C395" s="156"/>
      <c r="D395" s="156"/>
      <c r="E395" s="157"/>
      <c r="F395" s="157"/>
      <c r="G395" s="157"/>
      <c r="H395" s="157"/>
      <c r="I395" s="157"/>
      <c r="J395" s="157"/>
      <c r="K395" s="157"/>
      <c r="L395" s="157"/>
      <c r="M395" s="157"/>
      <c r="N395" s="157"/>
      <c r="O395" s="157"/>
    </row>
    <row r="396" spans="2:15">
      <c r="B396" s="156"/>
      <c r="C396" s="156"/>
      <c r="D396" s="156"/>
      <c r="E396" s="157"/>
      <c r="F396" s="157"/>
      <c r="G396" s="157"/>
      <c r="H396" s="157"/>
      <c r="I396" s="157"/>
      <c r="J396" s="157"/>
      <c r="K396" s="157"/>
      <c r="L396" s="157"/>
      <c r="M396" s="157"/>
      <c r="N396" s="157"/>
      <c r="O396" s="157"/>
    </row>
    <row r="397" spans="2:15">
      <c r="B397" s="156"/>
      <c r="C397" s="156"/>
      <c r="D397" s="156"/>
      <c r="E397" s="157"/>
      <c r="F397" s="157"/>
      <c r="G397" s="157"/>
      <c r="H397" s="157"/>
      <c r="I397" s="157"/>
      <c r="J397" s="157"/>
      <c r="K397" s="157"/>
      <c r="L397" s="157"/>
      <c r="M397" s="157"/>
      <c r="N397" s="157"/>
      <c r="O397" s="157"/>
    </row>
    <row r="398" spans="2:15">
      <c r="B398" s="156"/>
      <c r="C398" s="156"/>
      <c r="D398" s="156"/>
      <c r="E398" s="157"/>
      <c r="F398" s="157"/>
      <c r="G398" s="157"/>
      <c r="H398" s="157"/>
      <c r="I398" s="157"/>
      <c r="J398" s="157"/>
      <c r="K398" s="157"/>
      <c r="L398" s="157"/>
      <c r="M398" s="157"/>
      <c r="N398" s="157"/>
      <c r="O398" s="157"/>
    </row>
    <row r="399" spans="2:15">
      <c r="B399" s="156"/>
      <c r="C399" s="156"/>
      <c r="D399" s="156"/>
      <c r="E399" s="157"/>
      <c r="F399" s="157"/>
      <c r="G399" s="157"/>
      <c r="H399" s="157"/>
      <c r="I399" s="157"/>
      <c r="J399" s="157"/>
      <c r="K399" s="157"/>
      <c r="L399" s="157"/>
      <c r="M399" s="157"/>
      <c r="N399" s="157"/>
      <c r="O399" s="157"/>
    </row>
    <row r="400" spans="2:15">
      <c r="B400" s="156"/>
      <c r="C400" s="156"/>
      <c r="D400" s="156"/>
      <c r="E400" s="157"/>
      <c r="F400" s="157"/>
      <c r="G400" s="157"/>
      <c r="H400" s="157"/>
      <c r="I400" s="157"/>
      <c r="J400" s="157"/>
      <c r="K400" s="157"/>
      <c r="L400" s="157"/>
      <c r="M400" s="157"/>
      <c r="N400" s="157"/>
      <c r="O400" s="157"/>
    </row>
    <row r="401" spans="2:15">
      <c r="B401" s="156"/>
      <c r="C401" s="156"/>
      <c r="D401" s="156"/>
      <c r="E401" s="157"/>
      <c r="F401" s="157"/>
      <c r="G401" s="157"/>
      <c r="H401" s="157"/>
      <c r="I401" s="157"/>
      <c r="J401" s="157"/>
      <c r="K401" s="157"/>
      <c r="L401" s="157"/>
      <c r="M401" s="157"/>
      <c r="N401" s="157"/>
      <c r="O401" s="157"/>
    </row>
    <row r="402" spans="2:15">
      <c r="B402" s="156"/>
      <c r="C402" s="156"/>
      <c r="D402" s="156"/>
      <c r="E402" s="157"/>
      <c r="F402" s="157"/>
      <c r="G402" s="157"/>
      <c r="H402" s="157"/>
      <c r="I402" s="157"/>
      <c r="J402" s="157"/>
      <c r="K402" s="157"/>
      <c r="L402" s="157"/>
      <c r="M402" s="157"/>
      <c r="N402" s="157"/>
      <c r="O402" s="157"/>
    </row>
    <row r="403" spans="2:15">
      <c r="B403" s="156"/>
      <c r="C403" s="156"/>
      <c r="D403" s="156"/>
      <c r="E403" s="157"/>
      <c r="F403" s="157"/>
      <c r="G403" s="157"/>
      <c r="H403" s="157"/>
      <c r="I403" s="157"/>
      <c r="J403" s="157"/>
      <c r="K403" s="157"/>
      <c r="L403" s="157"/>
      <c r="M403" s="157"/>
      <c r="N403" s="157"/>
      <c r="O403" s="157"/>
    </row>
    <row r="404" spans="2:15">
      <c r="B404" s="156"/>
      <c r="C404" s="156"/>
      <c r="D404" s="156"/>
      <c r="E404" s="157"/>
      <c r="F404" s="157"/>
      <c r="G404" s="157"/>
      <c r="H404" s="157"/>
      <c r="I404" s="157"/>
      <c r="J404" s="157"/>
      <c r="K404" s="157"/>
      <c r="L404" s="157"/>
      <c r="M404" s="157"/>
      <c r="N404" s="157"/>
      <c r="O404" s="157"/>
    </row>
    <row r="405" spans="2:15">
      <c r="B405" s="156"/>
      <c r="C405" s="156"/>
      <c r="D405" s="156"/>
      <c r="E405" s="157"/>
      <c r="F405" s="157"/>
      <c r="G405" s="157"/>
      <c r="H405" s="157"/>
      <c r="I405" s="157"/>
      <c r="J405" s="157"/>
      <c r="K405" s="157"/>
      <c r="L405" s="157"/>
      <c r="M405" s="157"/>
      <c r="N405" s="157"/>
      <c r="O405" s="157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P86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21.28515625" style="2" bestFit="1" customWidth="1"/>
    <col min="4" max="4" width="7.140625" style="1" bestFit="1" customWidth="1"/>
    <col min="5" max="5" width="10.140625" style="1" customWidth="1"/>
    <col min="6" max="6" width="9.7109375" style="1" bestFit="1" customWidth="1"/>
    <col min="7" max="7" width="13.140625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6" width="9.140625" style="3"/>
    <col min="17" max="16384" width="9.140625" style="1"/>
  </cols>
  <sheetData>
    <row r="1" spans="2:16">
      <c r="B1" s="56" t="s">
        <v>155</v>
      </c>
      <c r="C1" s="75" t="s" vm="1">
        <v>241</v>
      </c>
    </row>
    <row r="2" spans="2:16">
      <c r="B2" s="56" t="s">
        <v>154</v>
      </c>
      <c r="C2" s="75" t="s">
        <v>242</v>
      </c>
    </row>
    <row r="3" spans="2:16">
      <c r="B3" s="56" t="s">
        <v>156</v>
      </c>
      <c r="C3" s="75" t="s">
        <v>243</v>
      </c>
    </row>
    <row r="4" spans="2:16">
      <c r="B4" s="56" t="s">
        <v>157</v>
      </c>
      <c r="C4" s="75" t="s">
        <v>244</v>
      </c>
    </row>
    <row r="6" spans="2:16" ht="26.25" customHeight="1">
      <c r="B6" s="145" t="s">
        <v>187</v>
      </c>
      <c r="C6" s="146"/>
      <c r="D6" s="146"/>
      <c r="E6" s="146"/>
      <c r="F6" s="146"/>
      <c r="G6" s="146"/>
      <c r="H6" s="146"/>
      <c r="I6" s="146"/>
      <c r="J6" s="147"/>
    </row>
    <row r="7" spans="2:16" s="3" customFormat="1" ht="63">
      <c r="B7" s="59" t="s">
        <v>125</v>
      </c>
      <c r="C7" s="61" t="s">
        <v>59</v>
      </c>
      <c r="D7" s="61" t="s">
        <v>93</v>
      </c>
      <c r="E7" s="61" t="s">
        <v>60</v>
      </c>
      <c r="F7" s="61" t="s">
        <v>110</v>
      </c>
      <c r="G7" s="61" t="s">
        <v>200</v>
      </c>
      <c r="H7" s="61" t="s">
        <v>158</v>
      </c>
      <c r="I7" s="63" t="s">
        <v>159</v>
      </c>
      <c r="J7" s="74" t="s">
        <v>227</v>
      </c>
    </row>
    <row r="8" spans="2:1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221</v>
      </c>
      <c r="H8" s="32" t="s">
        <v>20</v>
      </c>
      <c r="I8" s="17" t="s">
        <v>20</v>
      </c>
      <c r="J8" s="17"/>
    </row>
    <row r="9" spans="2:1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</row>
    <row r="10" spans="2:16" s="4" customFormat="1" ht="18" customHeight="1">
      <c r="B10" s="109" t="s">
        <v>45</v>
      </c>
      <c r="C10" s="109"/>
      <c r="D10" s="109"/>
      <c r="E10" s="112">
        <v>5.9600179884468252E-2</v>
      </c>
      <c r="F10" s="110"/>
      <c r="G10" s="111">
        <v>6895371.4427200016</v>
      </c>
      <c r="H10" s="112">
        <v>1</v>
      </c>
      <c r="I10" s="112">
        <v>5.7693149526044457E-2</v>
      </c>
      <c r="J10" s="110"/>
      <c r="K10" s="3"/>
      <c r="L10" s="3"/>
      <c r="M10" s="3"/>
      <c r="N10" s="3"/>
      <c r="O10" s="3"/>
      <c r="P10" s="3"/>
    </row>
    <row r="11" spans="2:16" ht="22.5" customHeight="1">
      <c r="B11" s="78" t="s">
        <v>214</v>
      </c>
      <c r="C11" s="101"/>
      <c r="D11" s="101"/>
      <c r="E11" s="89">
        <v>5.9600179884468252E-2</v>
      </c>
      <c r="F11" s="165"/>
      <c r="G11" s="88">
        <v>6895371.4427199988</v>
      </c>
      <c r="H11" s="89">
        <v>0.99999999999999956</v>
      </c>
      <c r="I11" s="89">
        <v>5.7693149526044436E-2</v>
      </c>
      <c r="J11" s="79"/>
    </row>
    <row r="12" spans="2:16">
      <c r="B12" s="97" t="s">
        <v>94</v>
      </c>
      <c r="C12" s="101"/>
      <c r="D12" s="101"/>
      <c r="E12" s="89">
        <v>6.1639097922005594E-2</v>
      </c>
      <c r="F12" s="165"/>
      <c r="G12" s="88">
        <v>6667284.1136700008</v>
      </c>
      <c r="H12" s="89">
        <v>0.96692167623677316</v>
      </c>
      <c r="I12" s="89">
        <v>5.5784756847101706E-2</v>
      </c>
      <c r="J12" s="79"/>
    </row>
    <row r="13" spans="2:16">
      <c r="B13" s="84" t="s">
        <v>3756</v>
      </c>
      <c r="C13" s="131">
        <v>43646</v>
      </c>
      <c r="D13" s="96" t="s">
        <v>3757</v>
      </c>
      <c r="E13" s="92">
        <v>0.10584894437002679</v>
      </c>
      <c r="F13" s="94" t="s">
        <v>142</v>
      </c>
      <c r="G13" s="91">
        <v>21889.962</v>
      </c>
      <c r="H13" s="92">
        <v>3.1745877915120863E-3</v>
      </c>
      <c r="I13" s="92">
        <v>1.8315196813926206E-4</v>
      </c>
      <c r="J13" s="81" t="s">
        <v>3758</v>
      </c>
    </row>
    <row r="14" spans="2:16">
      <c r="B14" s="84" t="s">
        <v>3759</v>
      </c>
      <c r="C14" s="131">
        <v>43830</v>
      </c>
      <c r="D14" s="96" t="s">
        <v>3757</v>
      </c>
      <c r="E14" s="92">
        <v>6.1076365598228946E-2</v>
      </c>
      <c r="F14" s="94" t="s">
        <v>142</v>
      </c>
      <c r="G14" s="91">
        <v>198999.99977000002</v>
      </c>
      <c r="H14" s="92">
        <v>2.8859939079873692E-2</v>
      </c>
      <c r="I14" s="92">
        <v>1.665020780647687E-3</v>
      </c>
      <c r="J14" s="81" t="s">
        <v>3760</v>
      </c>
    </row>
    <row r="15" spans="2:16">
      <c r="B15" s="84" t="s">
        <v>3761</v>
      </c>
      <c r="C15" s="131">
        <v>43646</v>
      </c>
      <c r="D15" s="96" t="s">
        <v>3757</v>
      </c>
      <c r="E15" s="92">
        <v>6.4774652958661472E-2</v>
      </c>
      <c r="F15" s="94" t="s">
        <v>142</v>
      </c>
      <c r="G15" s="91">
        <v>26106.400000000001</v>
      </c>
      <c r="H15" s="92">
        <v>3.7860759520885025E-3</v>
      </c>
      <c r="I15" s="92">
        <v>2.184306460208031E-4</v>
      </c>
      <c r="J15" s="81" t="s">
        <v>3762</v>
      </c>
    </row>
    <row r="16" spans="2:16">
      <c r="B16" s="84" t="s">
        <v>3763</v>
      </c>
      <c r="C16" s="131">
        <v>43830</v>
      </c>
      <c r="D16" s="96" t="s">
        <v>3757</v>
      </c>
      <c r="E16" s="92">
        <v>5.9225546331594291E-2</v>
      </c>
      <c r="F16" s="94" t="s">
        <v>142</v>
      </c>
      <c r="G16" s="91">
        <v>265049.99969000003</v>
      </c>
      <c r="H16" s="92">
        <v>3.843882840710991E-2</v>
      </c>
      <c r="I16" s="92">
        <v>2.2176570748973575E-3</v>
      </c>
      <c r="J16" s="81" t="s">
        <v>3764</v>
      </c>
    </row>
    <row r="17" spans="2:10">
      <c r="B17" s="84" t="s">
        <v>3765</v>
      </c>
      <c r="C17" s="131">
        <v>43646</v>
      </c>
      <c r="D17" s="96" t="s">
        <v>3757</v>
      </c>
      <c r="E17" s="92">
        <v>5.9311570870485435E-2</v>
      </c>
      <c r="F17" s="94" t="s">
        <v>142</v>
      </c>
      <c r="G17" s="91">
        <v>806295.46340000001</v>
      </c>
      <c r="H17" s="92">
        <v>0.11693285417586474</v>
      </c>
      <c r="I17" s="92">
        <v>6.7462246404753163E-3</v>
      </c>
      <c r="J17" s="81" t="s">
        <v>3766</v>
      </c>
    </row>
    <row r="18" spans="2:10">
      <c r="B18" s="84" t="s">
        <v>3767</v>
      </c>
      <c r="C18" s="131">
        <v>43646</v>
      </c>
      <c r="D18" s="96" t="s">
        <v>3768</v>
      </c>
      <c r="E18" s="92">
        <v>6.515560071759316E-2</v>
      </c>
      <c r="F18" s="94" t="s">
        <v>142</v>
      </c>
      <c r="G18" s="91">
        <v>569966.50864999997</v>
      </c>
      <c r="H18" s="92">
        <v>8.2659290131753452E-2</v>
      </c>
      <c r="I18" s="92">
        <v>4.7688747852879434E-3</v>
      </c>
      <c r="J18" s="81" t="s">
        <v>3769</v>
      </c>
    </row>
    <row r="19" spans="2:10">
      <c r="B19" s="84" t="s">
        <v>3770</v>
      </c>
      <c r="C19" s="131">
        <v>43830</v>
      </c>
      <c r="D19" s="96" t="s">
        <v>3757</v>
      </c>
      <c r="E19" s="92">
        <v>7.2087173556377213E-2</v>
      </c>
      <c r="F19" s="94" t="s">
        <v>142</v>
      </c>
      <c r="G19" s="91">
        <v>62436.000909999995</v>
      </c>
      <c r="H19" s="92">
        <v>9.0547697725433928E-3</v>
      </c>
      <c r="I19" s="92">
        <v>5.2239818641125349E-4</v>
      </c>
      <c r="J19" s="81" t="s">
        <v>3771</v>
      </c>
    </row>
    <row r="20" spans="2:10">
      <c r="B20" s="84" t="s">
        <v>3772</v>
      </c>
      <c r="C20" s="131">
        <v>43830</v>
      </c>
      <c r="D20" s="96" t="s">
        <v>3757</v>
      </c>
      <c r="E20" s="92">
        <v>5.5317992805870672E-2</v>
      </c>
      <c r="F20" s="94" t="s">
        <v>142</v>
      </c>
      <c r="G20" s="91">
        <v>377839.99951999995</v>
      </c>
      <c r="H20" s="92">
        <v>5.4796177792411173E-2</v>
      </c>
      <c r="I20" s="92">
        <v>3.1613640788332948E-3</v>
      </c>
      <c r="J20" s="81" t="s">
        <v>3773</v>
      </c>
    </row>
    <row r="21" spans="2:10">
      <c r="B21" s="84" t="s">
        <v>3774</v>
      </c>
      <c r="C21" s="131">
        <v>43646</v>
      </c>
      <c r="D21" s="96" t="s">
        <v>3757</v>
      </c>
      <c r="E21" s="92">
        <v>6.5647412652199061E-2</v>
      </c>
      <c r="F21" s="94" t="s">
        <v>142</v>
      </c>
      <c r="G21" s="91">
        <v>126160.00012000001</v>
      </c>
      <c r="H21" s="92">
        <v>1.829633126627243E-2</v>
      </c>
      <c r="I21" s="92">
        <v>1.0555729755230977E-3</v>
      </c>
      <c r="J21" s="81" t="s">
        <v>3775</v>
      </c>
    </row>
    <row r="22" spans="2:10">
      <c r="B22" s="84" t="s">
        <v>3776</v>
      </c>
      <c r="C22" s="131">
        <v>43830</v>
      </c>
      <c r="D22" s="96" t="s">
        <v>3757</v>
      </c>
      <c r="E22" s="92">
        <v>1.4195737622068778E-2</v>
      </c>
      <c r="F22" s="94" t="s">
        <v>142</v>
      </c>
      <c r="G22" s="91">
        <v>104918.83584</v>
      </c>
      <c r="H22" s="92">
        <v>1.5215835247102063E-2</v>
      </c>
      <c r="I22" s="92">
        <v>8.7784945807471693E-4</v>
      </c>
      <c r="J22" s="81" t="s">
        <v>3777</v>
      </c>
    </row>
    <row r="23" spans="2:10">
      <c r="B23" s="84" t="s">
        <v>3778</v>
      </c>
      <c r="C23" s="131">
        <v>43830</v>
      </c>
      <c r="D23" s="96" t="s">
        <v>3768</v>
      </c>
      <c r="E23" s="92">
        <v>5.9914839002906894E-2</v>
      </c>
      <c r="F23" s="94" t="s">
        <v>142</v>
      </c>
      <c r="G23" s="91">
        <v>994400.00046999974</v>
      </c>
      <c r="H23" s="92">
        <v>0.14421268074250992</v>
      </c>
      <c r="I23" s="92">
        <v>8.3200837536293384E-3</v>
      </c>
      <c r="J23" s="81" t="s">
        <v>3779</v>
      </c>
    </row>
    <row r="24" spans="2:10">
      <c r="B24" s="84" t="s">
        <v>3780</v>
      </c>
      <c r="C24" s="131">
        <v>43646</v>
      </c>
      <c r="D24" s="96" t="s">
        <v>3757</v>
      </c>
      <c r="E24" s="92">
        <v>6.7541980336401977E-2</v>
      </c>
      <c r="F24" s="94" t="s">
        <v>142</v>
      </c>
      <c r="G24" s="91">
        <v>337427.22191000002</v>
      </c>
      <c r="H24" s="92">
        <v>4.8935322007380627E-2</v>
      </c>
      <c r="I24" s="92">
        <v>2.8232328496769449E-3</v>
      </c>
      <c r="J24" s="81" t="s">
        <v>3781</v>
      </c>
    </row>
    <row r="25" spans="2:10">
      <c r="B25" s="84" t="s">
        <v>3782</v>
      </c>
      <c r="C25" s="131">
        <v>43646</v>
      </c>
      <c r="D25" s="96" t="s">
        <v>3757</v>
      </c>
      <c r="E25" s="92">
        <v>5.9558454673708905E-2</v>
      </c>
      <c r="F25" s="94" t="s">
        <v>142</v>
      </c>
      <c r="G25" s="91">
        <v>160241.04574999999</v>
      </c>
      <c r="H25" s="92">
        <v>2.3238928762739728E-2</v>
      </c>
      <c r="I25" s="92">
        <v>1.3407269919338387E-3</v>
      </c>
      <c r="J25" s="81" t="s">
        <v>3783</v>
      </c>
    </row>
    <row r="26" spans="2:10">
      <c r="B26" s="84" t="s">
        <v>3784</v>
      </c>
      <c r="C26" s="131">
        <v>43830</v>
      </c>
      <c r="D26" s="96" t="s">
        <v>3757</v>
      </c>
      <c r="E26" s="92">
        <v>4.8469270386685234E-2</v>
      </c>
      <c r="F26" s="94" t="s">
        <v>142</v>
      </c>
      <c r="G26" s="91">
        <v>263200.00046999997</v>
      </c>
      <c r="H26" s="92">
        <v>3.8170532603849991E-2</v>
      </c>
      <c r="I26" s="92">
        <v>2.2021782450026726E-3</v>
      </c>
      <c r="J26" s="81" t="s">
        <v>3785</v>
      </c>
    </row>
    <row r="27" spans="2:10">
      <c r="B27" s="84" t="s">
        <v>3786</v>
      </c>
      <c r="C27" s="131">
        <v>43646</v>
      </c>
      <c r="D27" s="96" t="s">
        <v>3757</v>
      </c>
      <c r="E27" s="92">
        <v>5.3328086925236225E-2</v>
      </c>
      <c r="F27" s="94" t="s">
        <v>142</v>
      </c>
      <c r="G27" s="91">
        <v>70301.040280000001</v>
      </c>
      <c r="H27" s="92">
        <v>1.0195395688831595E-2</v>
      </c>
      <c r="I27" s="92">
        <v>5.8820448795295023E-4</v>
      </c>
      <c r="J27" s="81" t="s">
        <v>3787</v>
      </c>
    </row>
    <row r="28" spans="2:10">
      <c r="B28" s="84" t="s">
        <v>3788</v>
      </c>
      <c r="C28" s="131">
        <v>43646</v>
      </c>
      <c r="D28" s="96" t="s">
        <v>3757</v>
      </c>
      <c r="E28" s="92">
        <v>1.1744730860660905E-2</v>
      </c>
      <c r="F28" s="94" t="s">
        <v>142</v>
      </c>
      <c r="G28" s="91">
        <v>36320.000759999995</v>
      </c>
      <c r="H28" s="92">
        <v>5.2673015604323883E-3</v>
      </c>
      <c r="I28" s="92">
        <v>3.0388721652479313E-4</v>
      </c>
      <c r="J28" s="81" t="s">
        <v>3789</v>
      </c>
    </row>
    <row r="29" spans="2:10">
      <c r="B29" s="84" t="s">
        <v>3790</v>
      </c>
      <c r="C29" s="131">
        <v>43830</v>
      </c>
      <c r="D29" s="96" t="s">
        <v>3757</v>
      </c>
      <c r="E29" s="92">
        <v>3.7065487784715107E-2</v>
      </c>
      <c r="F29" s="94" t="s">
        <v>142</v>
      </c>
      <c r="G29" s="91">
        <v>68959.999810000008</v>
      </c>
      <c r="H29" s="92">
        <v>1.0000911536507092E-2</v>
      </c>
      <c r="I29" s="92">
        <v>5.7698408467244668E-4</v>
      </c>
      <c r="J29" s="81" t="s">
        <v>3791</v>
      </c>
    </row>
    <row r="30" spans="2:10">
      <c r="B30" s="84" t="s">
        <v>3792</v>
      </c>
      <c r="C30" s="131">
        <v>43830</v>
      </c>
      <c r="D30" s="96" t="s">
        <v>3757</v>
      </c>
      <c r="E30" s="92">
        <v>6.8640163806691024E-2</v>
      </c>
      <c r="F30" s="94" t="s">
        <v>142</v>
      </c>
      <c r="G30" s="91">
        <v>85039.999670000005</v>
      </c>
      <c r="H30" s="92">
        <v>1.2332910616408283E-2</v>
      </c>
      <c r="I30" s="92">
        <v>7.1152445628378425E-4</v>
      </c>
      <c r="J30" s="81" t="s">
        <v>3793</v>
      </c>
    </row>
    <row r="31" spans="2:10">
      <c r="B31" s="84" t="s">
        <v>3794</v>
      </c>
      <c r="C31" s="131">
        <v>43646</v>
      </c>
      <c r="D31" s="96" t="s">
        <v>3757</v>
      </c>
      <c r="E31" s="92">
        <v>4.2152882312579125E-2</v>
      </c>
      <c r="F31" s="94" t="s">
        <v>142</v>
      </c>
      <c r="G31" s="91">
        <v>31860.431510000002</v>
      </c>
      <c r="H31" s="92">
        <v>4.6205533341699273E-3</v>
      </c>
      <c r="I31" s="92">
        <v>2.6657427440132886E-4</v>
      </c>
      <c r="J31" s="81" t="s">
        <v>3795</v>
      </c>
    </row>
    <row r="32" spans="2:10">
      <c r="B32" s="84" t="s">
        <v>3796</v>
      </c>
      <c r="C32" s="131">
        <v>43830</v>
      </c>
      <c r="D32" s="96" t="s">
        <v>3757</v>
      </c>
      <c r="E32" s="92">
        <v>7.3867439323852591E-2</v>
      </c>
      <c r="F32" s="94" t="s">
        <v>142</v>
      </c>
      <c r="G32" s="91">
        <v>118575.00021</v>
      </c>
      <c r="H32" s="92">
        <v>1.7196318022169664E-2</v>
      </c>
      <c r="I32" s="92">
        <v>9.9210974695044759E-4</v>
      </c>
      <c r="J32" s="81" t="s">
        <v>3797</v>
      </c>
    </row>
    <row r="33" spans="2:10">
      <c r="B33" s="84" t="s">
        <v>3798</v>
      </c>
      <c r="C33" s="131">
        <v>43799</v>
      </c>
      <c r="D33" s="96" t="s">
        <v>3757</v>
      </c>
      <c r="E33" s="92">
        <v>6.5699999999999995E-2</v>
      </c>
      <c r="F33" s="94" t="s">
        <v>142</v>
      </c>
      <c r="G33" s="91">
        <v>522375.00020999997</v>
      </c>
      <c r="H33" s="92">
        <v>7.5757340202682377E-2</v>
      </c>
      <c r="I33" s="92">
        <v>4.3706795560087735E-3</v>
      </c>
      <c r="J33" s="81" t="s">
        <v>3799</v>
      </c>
    </row>
    <row r="34" spans="2:10">
      <c r="B34" s="84" t="s">
        <v>3800</v>
      </c>
      <c r="C34" s="131">
        <v>43830</v>
      </c>
      <c r="D34" s="96" t="s">
        <v>3757</v>
      </c>
      <c r="E34" s="92">
        <v>6.6900176728958205E-2</v>
      </c>
      <c r="F34" s="94" t="s">
        <v>142</v>
      </c>
      <c r="G34" s="91">
        <v>213074.99984999999</v>
      </c>
      <c r="H34" s="92">
        <v>3.0901163428253081E-2</v>
      </c>
      <c r="I34" s="92">
        <v>1.7827854421949415E-3</v>
      </c>
      <c r="J34" s="81" t="s">
        <v>3801</v>
      </c>
    </row>
    <row r="35" spans="2:10">
      <c r="B35" s="84" t="s">
        <v>3802</v>
      </c>
      <c r="C35" s="131">
        <v>43646</v>
      </c>
      <c r="D35" s="96" t="s">
        <v>3757</v>
      </c>
      <c r="E35" s="92">
        <v>7.0795921275168233E-2</v>
      </c>
      <c r="F35" s="94" t="s">
        <v>142</v>
      </c>
      <c r="G35" s="91">
        <v>236324.99991999997</v>
      </c>
      <c r="H35" s="92">
        <v>3.4272990495603728E-2</v>
      </c>
      <c r="I35" s="92">
        <v>1.9773167653675664E-3</v>
      </c>
      <c r="J35" s="81" t="s">
        <v>3803</v>
      </c>
    </row>
    <row r="36" spans="2:10">
      <c r="B36" s="84" t="s">
        <v>3804</v>
      </c>
      <c r="C36" s="131">
        <v>43830</v>
      </c>
      <c r="D36" s="96" t="s">
        <v>3757</v>
      </c>
      <c r="E36" s="92">
        <v>5.6376362585671455E-2</v>
      </c>
      <c r="F36" s="94" t="s">
        <v>142</v>
      </c>
      <c r="G36" s="91">
        <v>106987.49923999999</v>
      </c>
      <c r="H36" s="92">
        <v>1.5515842783633549E-2</v>
      </c>
      <c r="I36" s="92">
        <v>8.9515783773876827E-4</v>
      </c>
      <c r="J36" s="81" t="s">
        <v>3805</v>
      </c>
    </row>
    <row r="37" spans="2:10">
      <c r="B37" s="84" t="s">
        <v>3806</v>
      </c>
      <c r="C37" s="131">
        <v>43830</v>
      </c>
      <c r="D37" s="96" t="s">
        <v>3757</v>
      </c>
      <c r="E37" s="92">
        <v>6.7261997225437561E-2</v>
      </c>
      <c r="F37" s="94" t="s">
        <v>142</v>
      </c>
      <c r="G37" s="91">
        <v>222528.00036000001</v>
      </c>
      <c r="H37" s="92">
        <v>3.2272083122503972E-2</v>
      </c>
      <c r="I37" s="92">
        <v>1.8618781171035573E-3</v>
      </c>
      <c r="J37" s="81" t="s">
        <v>3807</v>
      </c>
    </row>
    <row r="38" spans="2:10">
      <c r="B38" s="84" t="s">
        <v>3808</v>
      </c>
      <c r="C38" s="131">
        <v>43830</v>
      </c>
      <c r="D38" s="96" t="s">
        <v>3757</v>
      </c>
      <c r="E38" s="92">
        <v>6.4238888462002652E-2</v>
      </c>
      <c r="F38" s="94" t="s">
        <v>142</v>
      </c>
      <c r="G38" s="91">
        <v>75071.999990000011</v>
      </c>
      <c r="H38" s="92">
        <v>1.0887303260400796E-2</v>
      </c>
      <c r="I38" s="92">
        <v>6.2812281493769442E-4</v>
      </c>
      <c r="J38" s="81" t="s">
        <v>3809</v>
      </c>
    </row>
    <row r="39" spans="2:10">
      <c r="B39" s="84" t="s">
        <v>3810</v>
      </c>
      <c r="C39" s="131">
        <v>43830</v>
      </c>
      <c r="D39" s="96" t="s">
        <v>3757</v>
      </c>
      <c r="E39" s="92">
        <v>7.2372273145026034E-2</v>
      </c>
      <c r="F39" s="94" t="s">
        <v>142</v>
      </c>
      <c r="G39" s="91">
        <v>57423.999640000002</v>
      </c>
      <c r="H39" s="92">
        <v>8.3279051922035517E-3</v>
      </c>
      <c r="I39" s="92">
        <v>4.804630794925216E-4</v>
      </c>
      <c r="J39" s="81" t="s">
        <v>3811</v>
      </c>
    </row>
    <row r="40" spans="2:10">
      <c r="B40" s="84" t="s">
        <v>3812</v>
      </c>
      <c r="C40" s="131">
        <v>43646</v>
      </c>
      <c r="D40" s="96" t="s">
        <v>3757</v>
      </c>
      <c r="E40" s="92">
        <v>7.2767872361121894E-2</v>
      </c>
      <c r="F40" s="94" t="s">
        <v>142</v>
      </c>
      <c r="G40" s="91">
        <v>105462.00017</v>
      </c>
      <c r="H40" s="92">
        <v>1.5294607556108484E-2</v>
      </c>
      <c r="I40" s="92">
        <v>8.8239408067673623E-4</v>
      </c>
      <c r="J40" s="81" t="s">
        <v>3813</v>
      </c>
    </row>
    <row r="41" spans="2:10">
      <c r="B41" s="84" t="s">
        <v>3814</v>
      </c>
      <c r="C41" s="131">
        <v>43830</v>
      </c>
      <c r="D41" s="96" t="s">
        <v>3757</v>
      </c>
      <c r="E41" s="92">
        <v>7.013331027149719E-2</v>
      </c>
      <c r="F41" s="94" t="s">
        <v>142</v>
      </c>
      <c r="G41" s="91">
        <v>120652.00095</v>
      </c>
      <c r="H41" s="92">
        <v>1.7497534679931134E-2</v>
      </c>
      <c r="I41" s="92">
        <v>1.0094878846264154E-3</v>
      </c>
      <c r="J41" s="81" t="s">
        <v>3815</v>
      </c>
    </row>
    <row r="42" spans="2:10">
      <c r="B42" s="84" t="s">
        <v>3816</v>
      </c>
      <c r="C42" s="131">
        <v>43830</v>
      </c>
      <c r="D42" s="96" t="s">
        <v>3757</v>
      </c>
      <c r="E42" s="92">
        <v>6.3900323407995424E-2</v>
      </c>
      <c r="F42" s="94" t="s">
        <v>142</v>
      </c>
      <c r="G42" s="91">
        <v>47474.999659999994</v>
      </c>
      <c r="H42" s="92">
        <v>6.8850532642622427E-3</v>
      </c>
      <c r="I42" s="92">
        <v>3.9722040746986205E-4</v>
      </c>
      <c r="J42" s="81" t="s">
        <v>3797</v>
      </c>
    </row>
    <row r="43" spans="2:10">
      <c r="B43" s="84" t="s">
        <v>3817</v>
      </c>
      <c r="C43" s="131">
        <v>43830</v>
      </c>
      <c r="D43" s="96" t="s">
        <v>3757</v>
      </c>
      <c r="E43" s="92">
        <v>7.6899999999999996E-2</v>
      </c>
      <c r="F43" s="94" t="s">
        <v>142</v>
      </c>
      <c r="G43" s="91">
        <v>69749.999559999997</v>
      </c>
      <c r="H43" s="92">
        <v>1.0115481107785816E-2</v>
      </c>
      <c r="I43" s="92">
        <v>5.8359396407936493E-4</v>
      </c>
      <c r="J43" s="81" t="s">
        <v>3815</v>
      </c>
    </row>
    <row r="44" spans="2:10">
      <c r="B44" s="84" t="s">
        <v>3818</v>
      </c>
      <c r="C44" s="131">
        <v>43830</v>
      </c>
      <c r="D44" s="96" t="s">
        <v>3768</v>
      </c>
      <c r="E44" s="92">
        <v>7.1900000000000006E-2</v>
      </c>
      <c r="F44" s="94" t="s">
        <v>142</v>
      </c>
      <c r="G44" s="91">
        <v>57330.028569999995</v>
      </c>
      <c r="H44" s="92">
        <v>8.3142770547231237E-3</v>
      </c>
      <c r="I44" s="92">
        <v>4.7967682931910173E-4</v>
      </c>
      <c r="J44" s="81" t="s">
        <v>3819</v>
      </c>
    </row>
    <row r="45" spans="2:10">
      <c r="B45" s="84" t="s">
        <v>3820</v>
      </c>
      <c r="C45" s="131">
        <v>43738</v>
      </c>
      <c r="D45" s="96" t="s">
        <v>3757</v>
      </c>
      <c r="E45" s="92">
        <v>7.1999999999999995E-2</v>
      </c>
      <c r="F45" s="94" t="s">
        <v>142</v>
      </c>
      <c r="G45" s="91">
        <v>106840.67481</v>
      </c>
      <c r="H45" s="92">
        <v>1.5494549597150461E-2</v>
      </c>
      <c r="I45" s="92">
        <v>8.9392936674711349E-4</v>
      </c>
      <c r="J45" s="81" t="s">
        <v>3821</v>
      </c>
    </row>
    <row r="46" spans="2:10">
      <c r="B46" s="100"/>
      <c r="C46" s="96"/>
      <c r="D46" s="96"/>
      <c r="E46" s="81"/>
      <c r="F46" s="81"/>
      <c r="G46" s="81"/>
      <c r="H46" s="92"/>
      <c r="I46" s="81"/>
      <c r="J46" s="81"/>
    </row>
    <row r="47" spans="2:10">
      <c r="B47" s="97" t="s">
        <v>95</v>
      </c>
      <c r="C47" s="101"/>
      <c r="D47" s="101"/>
      <c r="E47" s="166">
        <v>0</v>
      </c>
      <c r="F47" s="165"/>
      <c r="G47" s="88">
        <v>228087.32905000003</v>
      </c>
      <c r="H47" s="89">
        <v>3.3078323763226732E-2</v>
      </c>
      <c r="I47" s="89">
        <v>1.9083926789427495E-3</v>
      </c>
      <c r="J47" s="79"/>
    </row>
    <row r="48" spans="2:10">
      <c r="B48" s="84" t="s">
        <v>3822</v>
      </c>
      <c r="C48" s="131">
        <v>43830</v>
      </c>
      <c r="D48" s="96" t="s">
        <v>30</v>
      </c>
      <c r="E48" s="92">
        <v>0</v>
      </c>
      <c r="F48" s="94" t="s">
        <v>142</v>
      </c>
      <c r="G48" s="91">
        <v>29519.999960000001</v>
      </c>
      <c r="H48" s="92">
        <v>4.2811326706941426E-3</v>
      </c>
      <c r="I48" s="92">
        <v>2.469920273111912E-4</v>
      </c>
      <c r="J48" s="81" t="s">
        <v>3823</v>
      </c>
    </row>
    <row r="49" spans="2:10">
      <c r="B49" s="84" t="s">
        <v>3824</v>
      </c>
      <c r="C49" s="131">
        <v>43830</v>
      </c>
      <c r="D49" s="96" t="s">
        <v>30</v>
      </c>
      <c r="E49" s="92">
        <v>0</v>
      </c>
      <c r="F49" s="94" t="s">
        <v>142</v>
      </c>
      <c r="G49" s="91">
        <v>15525.001</v>
      </c>
      <c r="H49" s="92">
        <v>2.2515104703157061E-3</v>
      </c>
      <c r="I49" s="92">
        <v>1.2989673022337873E-4</v>
      </c>
      <c r="J49" s="81" t="s">
        <v>3805</v>
      </c>
    </row>
    <row r="50" spans="2:10">
      <c r="B50" s="84" t="s">
        <v>3825</v>
      </c>
      <c r="C50" s="131">
        <v>43646</v>
      </c>
      <c r="D50" s="96" t="s">
        <v>30</v>
      </c>
      <c r="E50" s="92">
        <v>0</v>
      </c>
      <c r="F50" s="94" t="s">
        <v>142</v>
      </c>
      <c r="G50" s="91">
        <v>17013.539240000002</v>
      </c>
      <c r="H50" s="92">
        <v>2.4673854601353728E-3</v>
      </c>
      <c r="I50" s="92">
        <v>1.4235123828997809E-4</v>
      </c>
      <c r="J50" s="81" t="s">
        <v>3826</v>
      </c>
    </row>
    <row r="51" spans="2:10">
      <c r="B51" s="84" t="s">
        <v>3827</v>
      </c>
      <c r="C51" s="102">
        <v>43738</v>
      </c>
      <c r="D51" s="96" t="s">
        <v>30</v>
      </c>
      <c r="E51" s="92">
        <v>0</v>
      </c>
      <c r="F51" s="94" t="s">
        <v>142</v>
      </c>
      <c r="G51" s="91">
        <v>107759.24465000001</v>
      </c>
      <c r="H51" s="92">
        <v>1.5627765022545682E-2</v>
      </c>
      <c r="I51" s="92">
        <v>9.0161498420361565E-4</v>
      </c>
      <c r="J51" s="81" t="s">
        <v>3828</v>
      </c>
    </row>
    <row r="52" spans="2:10">
      <c r="B52" s="84" t="s">
        <v>3829</v>
      </c>
      <c r="C52" s="102">
        <v>43738</v>
      </c>
      <c r="D52" s="96" t="s">
        <v>30</v>
      </c>
      <c r="E52" s="92">
        <v>0</v>
      </c>
      <c r="F52" s="94" t="s">
        <v>142</v>
      </c>
      <c r="G52" s="91">
        <v>58269.544200000004</v>
      </c>
      <c r="H52" s="92">
        <v>8.4505301395358251E-3</v>
      </c>
      <c r="I52" s="92">
        <v>4.8753769891458573E-4</v>
      </c>
      <c r="J52" s="81" t="s">
        <v>3830</v>
      </c>
    </row>
    <row r="53" spans="2:10">
      <c r="B53" s="156"/>
      <c r="C53" s="156"/>
      <c r="D53" s="157"/>
      <c r="E53" s="157"/>
      <c r="F53" s="163"/>
      <c r="G53" s="163"/>
      <c r="H53" s="163"/>
      <c r="I53" s="163"/>
      <c r="J53" s="157"/>
    </row>
    <row r="54" spans="2:10">
      <c r="B54" s="156"/>
      <c r="C54" s="156"/>
      <c r="D54" s="157"/>
      <c r="E54" s="157"/>
      <c r="F54" s="163"/>
      <c r="G54" s="163"/>
      <c r="H54" s="163"/>
      <c r="I54" s="163"/>
      <c r="J54" s="157"/>
    </row>
    <row r="55" spans="2:10">
      <c r="B55" s="156"/>
      <c r="C55" s="156"/>
      <c r="D55" s="157"/>
      <c r="E55" s="157"/>
      <c r="F55" s="163"/>
      <c r="G55" s="163"/>
      <c r="H55" s="163"/>
      <c r="I55" s="163"/>
      <c r="J55" s="157"/>
    </row>
    <row r="56" spans="2:10">
      <c r="B56" s="159"/>
      <c r="C56" s="156"/>
      <c r="D56" s="157"/>
      <c r="E56" s="157"/>
      <c r="F56" s="163"/>
      <c r="G56" s="163"/>
      <c r="H56" s="163"/>
      <c r="I56" s="163"/>
      <c r="J56" s="157"/>
    </row>
    <row r="57" spans="2:10">
      <c r="B57" s="159"/>
      <c r="C57" s="156"/>
      <c r="D57" s="157"/>
      <c r="E57" s="157"/>
      <c r="F57" s="163"/>
      <c r="G57" s="163"/>
      <c r="H57" s="163"/>
      <c r="I57" s="163"/>
      <c r="J57" s="157"/>
    </row>
    <row r="58" spans="2:10">
      <c r="B58" s="156"/>
      <c r="C58" s="156"/>
      <c r="D58" s="157"/>
      <c r="E58" s="157"/>
      <c r="F58" s="163"/>
      <c r="G58" s="163"/>
      <c r="H58" s="163"/>
      <c r="I58" s="163"/>
      <c r="J58" s="157"/>
    </row>
    <row r="59" spans="2:10">
      <c r="B59" s="156"/>
      <c r="C59" s="156"/>
      <c r="D59" s="157"/>
      <c r="E59" s="157"/>
      <c r="F59" s="163"/>
      <c r="G59" s="163"/>
      <c r="H59" s="163"/>
      <c r="I59" s="163"/>
      <c r="J59" s="157"/>
    </row>
    <row r="60" spans="2:10">
      <c r="B60" s="156"/>
      <c r="C60" s="156"/>
      <c r="D60" s="157"/>
      <c r="E60" s="157"/>
      <c r="F60" s="163"/>
      <c r="G60" s="163"/>
      <c r="H60" s="163"/>
      <c r="I60" s="163"/>
      <c r="J60" s="157"/>
    </row>
    <row r="61" spans="2:10">
      <c r="B61" s="156"/>
      <c r="C61" s="156"/>
      <c r="D61" s="157"/>
      <c r="E61" s="157"/>
      <c r="F61" s="163"/>
      <c r="G61" s="163"/>
      <c r="H61" s="163"/>
      <c r="I61" s="163"/>
      <c r="J61" s="157"/>
    </row>
    <row r="62" spans="2:10">
      <c r="B62" s="156"/>
      <c r="C62" s="156"/>
      <c r="D62" s="157"/>
      <c r="E62" s="157"/>
      <c r="F62" s="163"/>
      <c r="G62" s="163"/>
      <c r="H62" s="163"/>
      <c r="I62" s="163"/>
      <c r="J62" s="157"/>
    </row>
    <row r="63" spans="2:10">
      <c r="B63" s="156"/>
      <c r="C63" s="156"/>
      <c r="D63" s="157"/>
      <c r="E63" s="157"/>
      <c r="F63" s="163"/>
      <c r="G63" s="163"/>
      <c r="H63" s="163"/>
      <c r="I63" s="163"/>
      <c r="J63" s="157"/>
    </row>
    <row r="64" spans="2:10">
      <c r="B64" s="156"/>
      <c r="C64" s="156"/>
      <c r="D64" s="157"/>
      <c r="E64" s="157"/>
      <c r="F64" s="163"/>
      <c r="G64" s="163"/>
      <c r="H64" s="163"/>
      <c r="I64" s="163"/>
      <c r="J64" s="157"/>
    </row>
    <row r="65" spans="2:10">
      <c r="B65" s="156"/>
      <c r="C65" s="156"/>
      <c r="D65" s="157"/>
      <c r="E65" s="157"/>
      <c r="F65" s="163"/>
      <c r="G65" s="163"/>
      <c r="H65" s="163"/>
      <c r="I65" s="163"/>
      <c r="J65" s="157"/>
    </row>
    <row r="66" spans="2:10">
      <c r="B66" s="156"/>
      <c r="C66" s="156"/>
      <c r="D66" s="157"/>
      <c r="E66" s="157"/>
      <c r="F66" s="163"/>
      <c r="G66" s="163"/>
      <c r="H66" s="163"/>
      <c r="I66" s="163"/>
      <c r="J66" s="157"/>
    </row>
    <row r="67" spans="2:10">
      <c r="B67" s="156"/>
      <c r="C67" s="156"/>
      <c r="D67" s="157"/>
      <c r="E67" s="157"/>
      <c r="F67" s="163"/>
      <c r="G67" s="163"/>
      <c r="H67" s="163"/>
      <c r="I67" s="163"/>
      <c r="J67" s="157"/>
    </row>
    <row r="68" spans="2:10">
      <c r="B68" s="156"/>
      <c r="C68" s="156"/>
      <c r="D68" s="157"/>
      <c r="E68" s="157"/>
      <c r="F68" s="163"/>
      <c r="G68" s="163"/>
      <c r="H68" s="163"/>
      <c r="I68" s="163"/>
      <c r="J68" s="157"/>
    </row>
    <row r="69" spans="2:10">
      <c r="B69" s="156"/>
      <c r="C69" s="156"/>
      <c r="D69" s="157"/>
      <c r="E69" s="157"/>
      <c r="F69" s="163"/>
      <c r="G69" s="163"/>
      <c r="H69" s="163"/>
      <c r="I69" s="163"/>
      <c r="J69" s="157"/>
    </row>
    <row r="70" spans="2:10">
      <c r="B70" s="156"/>
      <c r="C70" s="156"/>
      <c r="D70" s="157"/>
      <c r="E70" s="157"/>
      <c r="F70" s="163"/>
      <c r="G70" s="163"/>
      <c r="H70" s="163"/>
      <c r="I70" s="163"/>
      <c r="J70" s="157"/>
    </row>
    <row r="71" spans="2:10">
      <c r="B71" s="156"/>
      <c r="C71" s="156"/>
      <c r="D71" s="157"/>
      <c r="E71" s="157"/>
      <c r="F71" s="163"/>
      <c r="G71" s="163"/>
      <c r="H71" s="163"/>
      <c r="I71" s="163"/>
      <c r="J71" s="157"/>
    </row>
    <row r="72" spans="2:10">
      <c r="B72" s="156"/>
      <c r="C72" s="156"/>
      <c r="D72" s="157"/>
      <c r="E72" s="157"/>
      <c r="F72" s="163"/>
      <c r="G72" s="163"/>
      <c r="H72" s="163"/>
      <c r="I72" s="163"/>
      <c r="J72" s="157"/>
    </row>
    <row r="73" spans="2:10">
      <c r="B73" s="156"/>
      <c r="C73" s="156"/>
      <c r="D73" s="157"/>
      <c r="E73" s="157"/>
      <c r="F73" s="163"/>
      <c r="G73" s="163"/>
      <c r="H73" s="163"/>
      <c r="I73" s="163"/>
      <c r="J73" s="157"/>
    </row>
    <row r="74" spans="2:10">
      <c r="B74" s="156"/>
      <c r="C74" s="156"/>
      <c r="D74" s="157"/>
      <c r="E74" s="157"/>
      <c r="F74" s="163"/>
      <c r="G74" s="163"/>
      <c r="H74" s="163"/>
      <c r="I74" s="163"/>
      <c r="J74" s="157"/>
    </row>
    <row r="75" spans="2:10">
      <c r="B75" s="156"/>
      <c r="C75" s="156"/>
      <c r="D75" s="157"/>
      <c r="E75" s="157"/>
      <c r="F75" s="163"/>
      <c r="G75" s="163"/>
      <c r="H75" s="163"/>
      <c r="I75" s="163"/>
      <c r="J75" s="157"/>
    </row>
    <row r="76" spans="2:10">
      <c r="B76" s="156"/>
      <c r="C76" s="156"/>
      <c r="D76" s="157"/>
      <c r="E76" s="157"/>
      <c r="F76" s="163"/>
      <c r="G76" s="163"/>
      <c r="H76" s="163"/>
      <c r="I76" s="163"/>
      <c r="J76" s="157"/>
    </row>
    <row r="77" spans="2:10">
      <c r="B77" s="156"/>
      <c r="C77" s="156"/>
      <c r="D77" s="157"/>
      <c r="E77" s="157"/>
      <c r="F77" s="163"/>
      <c r="G77" s="163"/>
      <c r="H77" s="163"/>
      <c r="I77" s="163"/>
      <c r="J77" s="157"/>
    </row>
    <row r="78" spans="2:10">
      <c r="B78" s="156"/>
      <c r="C78" s="156"/>
      <c r="D78" s="157"/>
      <c r="E78" s="157"/>
      <c r="F78" s="163"/>
      <c r="G78" s="163"/>
      <c r="H78" s="163"/>
      <c r="I78" s="163"/>
      <c r="J78" s="157"/>
    </row>
    <row r="79" spans="2:10">
      <c r="B79" s="156"/>
      <c r="C79" s="156"/>
      <c r="D79" s="157"/>
      <c r="E79" s="157"/>
      <c r="F79" s="163"/>
      <c r="G79" s="163"/>
      <c r="H79" s="163"/>
      <c r="I79" s="163"/>
      <c r="J79" s="157"/>
    </row>
    <row r="80" spans="2:10">
      <c r="B80" s="156"/>
      <c r="C80" s="156"/>
      <c r="D80" s="157"/>
      <c r="E80" s="157"/>
      <c r="F80" s="163"/>
      <c r="G80" s="163"/>
      <c r="H80" s="163"/>
      <c r="I80" s="163"/>
      <c r="J80" s="157"/>
    </row>
    <row r="81" spans="2:10">
      <c r="B81" s="156"/>
      <c r="C81" s="156"/>
      <c r="D81" s="157"/>
      <c r="E81" s="157"/>
      <c r="F81" s="163"/>
      <c r="G81" s="163"/>
      <c r="H81" s="163"/>
      <c r="I81" s="163"/>
      <c r="J81" s="157"/>
    </row>
    <row r="82" spans="2:10">
      <c r="B82" s="156"/>
      <c r="C82" s="156"/>
      <c r="D82" s="157"/>
      <c r="E82" s="157"/>
      <c r="F82" s="163"/>
      <c r="G82" s="163"/>
      <c r="H82" s="163"/>
      <c r="I82" s="163"/>
      <c r="J82" s="157"/>
    </row>
    <row r="83" spans="2:10">
      <c r="B83" s="156"/>
      <c r="C83" s="156"/>
      <c r="D83" s="157"/>
      <c r="E83" s="157"/>
      <c r="F83" s="163"/>
      <c r="G83" s="163"/>
      <c r="H83" s="163"/>
      <c r="I83" s="163"/>
      <c r="J83" s="157"/>
    </row>
    <row r="84" spans="2:10">
      <c r="B84" s="156"/>
      <c r="C84" s="156"/>
      <c r="D84" s="157"/>
      <c r="E84" s="157"/>
      <c r="F84" s="163"/>
      <c r="G84" s="163"/>
      <c r="H84" s="163"/>
      <c r="I84" s="163"/>
      <c r="J84" s="157"/>
    </row>
    <row r="85" spans="2:10">
      <c r="B85" s="156"/>
      <c r="C85" s="156"/>
      <c r="D85" s="157"/>
      <c r="E85" s="157"/>
      <c r="F85" s="163"/>
      <c r="G85" s="163"/>
      <c r="H85" s="163"/>
      <c r="I85" s="163"/>
      <c r="J85" s="157"/>
    </row>
    <row r="86" spans="2:10">
      <c r="B86" s="156"/>
      <c r="C86" s="156"/>
      <c r="D86" s="157"/>
      <c r="E86" s="157"/>
      <c r="F86" s="163"/>
      <c r="G86" s="163"/>
      <c r="H86" s="163"/>
      <c r="I86" s="163"/>
      <c r="J86" s="157"/>
    </row>
    <row r="87" spans="2:10">
      <c r="B87" s="156"/>
      <c r="C87" s="156"/>
      <c r="D87" s="157"/>
      <c r="E87" s="157"/>
      <c r="F87" s="163"/>
      <c r="G87" s="163"/>
      <c r="H87" s="163"/>
      <c r="I87" s="163"/>
      <c r="J87" s="157"/>
    </row>
    <row r="88" spans="2:10">
      <c r="B88" s="156"/>
      <c r="C88" s="156"/>
      <c r="D88" s="157"/>
      <c r="E88" s="157"/>
      <c r="F88" s="163"/>
      <c r="G88" s="163"/>
      <c r="H88" s="163"/>
      <c r="I88" s="163"/>
      <c r="J88" s="157"/>
    </row>
    <row r="89" spans="2:10">
      <c r="B89" s="156"/>
      <c r="C89" s="156"/>
      <c r="D89" s="157"/>
      <c r="E89" s="157"/>
      <c r="F89" s="163"/>
      <c r="G89" s="163"/>
      <c r="H89" s="163"/>
      <c r="I89" s="163"/>
      <c r="J89" s="157"/>
    </row>
    <row r="90" spans="2:10">
      <c r="B90" s="156"/>
      <c r="C90" s="156"/>
      <c r="D90" s="157"/>
      <c r="E90" s="157"/>
      <c r="F90" s="163"/>
      <c r="G90" s="163"/>
      <c r="H90" s="163"/>
      <c r="I90" s="163"/>
      <c r="J90" s="157"/>
    </row>
    <row r="91" spans="2:10">
      <c r="B91" s="156"/>
      <c r="C91" s="156"/>
      <c r="D91" s="157"/>
      <c r="E91" s="157"/>
      <c r="F91" s="163"/>
      <c r="G91" s="163"/>
      <c r="H91" s="163"/>
      <c r="I91" s="163"/>
      <c r="J91" s="157"/>
    </row>
    <row r="92" spans="2:10">
      <c r="B92" s="156"/>
      <c r="C92" s="156"/>
      <c r="D92" s="157"/>
      <c r="E92" s="157"/>
      <c r="F92" s="163"/>
      <c r="G92" s="163"/>
      <c r="H92" s="163"/>
      <c r="I92" s="163"/>
      <c r="J92" s="157"/>
    </row>
    <row r="93" spans="2:10">
      <c r="B93" s="156"/>
      <c r="C93" s="156"/>
      <c r="D93" s="157"/>
      <c r="E93" s="157"/>
      <c r="F93" s="163"/>
      <c r="G93" s="163"/>
      <c r="H93" s="163"/>
      <c r="I93" s="163"/>
      <c r="J93" s="157"/>
    </row>
    <row r="94" spans="2:10">
      <c r="B94" s="156"/>
      <c r="C94" s="156"/>
      <c r="D94" s="157"/>
      <c r="E94" s="157"/>
      <c r="F94" s="163"/>
      <c r="G94" s="163"/>
      <c r="H94" s="163"/>
      <c r="I94" s="163"/>
      <c r="J94" s="157"/>
    </row>
    <row r="95" spans="2:10">
      <c r="B95" s="156"/>
      <c r="C95" s="156"/>
      <c r="D95" s="157"/>
      <c r="E95" s="157"/>
      <c r="F95" s="163"/>
      <c r="G95" s="163"/>
      <c r="H95" s="163"/>
      <c r="I95" s="163"/>
      <c r="J95" s="157"/>
    </row>
    <row r="96" spans="2:10">
      <c r="B96" s="156"/>
      <c r="C96" s="156"/>
      <c r="D96" s="157"/>
      <c r="E96" s="157"/>
      <c r="F96" s="163"/>
      <c r="G96" s="163"/>
      <c r="H96" s="163"/>
      <c r="I96" s="163"/>
      <c r="J96" s="157"/>
    </row>
    <row r="97" spans="2:10">
      <c r="B97" s="156"/>
      <c r="C97" s="156"/>
      <c r="D97" s="157"/>
      <c r="E97" s="157"/>
      <c r="F97" s="163"/>
      <c r="G97" s="163"/>
      <c r="H97" s="163"/>
      <c r="I97" s="163"/>
      <c r="J97" s="157"/>
    </row>
    <row r="98" spans="2:10">
      <c r="B98" s="156"/>
      <c r="C98" s="156"/>
      <c r="D98" s="157"/>
      <c r="E98" s="157"/>
      <c r="F98" s="163"/>
      <c r="G98" s="163"/>
      <c r="H98" s="163"/>
      <c r="I98" s="163"/>
      <c r="J98" s="157"/>
    </row>
    <row r="99" spans="2:10">
      <c r="B99" s="156"/>
      <c r="C99" s="156"/>
      <c r="D99" s="157"/>
      <c r="E99" s="157"/>
      <c r="F99" s="163"/>
      <c r="G99" s="163"/>
      <c r="H99" s="163"/>
      <c r="I99" s="163"/>
      <c r="J99" s="157"/>
    </row>
    <row r="100" spans="2:10">
      <c r="B100" s="156"/>
      <c r="C100" s="156"/>
      <c r="D100" s="157"/>
      <c r="E100" s="157"/>
      <c r="F100" s="163"/>
      <c r="G100" s="163"/>
      <c r="H100" s="163"/>
      <c r="I100" s="163"/>
      <c r="J100" s="157"/>
    </row>
    <row r="101" spans="2:10">
      <c r="B101" s="156"/>
      <c r="C101" s="156"/>
      <c r="D101" s="157"/>
      <c r="E101" s="157"/>
      <c r="F101" s="163"/>
      <c r="G101" s="163"/>
      <c r="H101" s="163"/>
      <c r="I101" s="163"/>
      <c r="J101" s="157"/>
    </row>
    <row r="102" spans="2:10">
      <c r="B102" s="156"/>
      <c r="C102" s="156"/>
      <c r="D102" s="157"/>
      <c r="E102" s="157"/>
      <c r="F102" s="163"/>
      <c r="G102" s="163"/>
      <c r="H102" s="163"/>
      <c r="I102" s="163"/>
      <c r="J102" s="157"/>
    </row>
    <row r="103" spans="2:10">
      <c r="B103" s="156"/>
      <c r="C103" s="156"/>
      <c r="D103" s="157"/>
      <c r="E103" s="157"/>
      <c r="F103" s="163"/>
      <c r="G103" s="163"/>
      <c r="H103" s="163"/>
      <c r="I103" s="163"/>
      <c r="J103" s="157"/>
    </row>
    <row r="104" spans="2:10">
      <c r="B104" s="156"/>
      <c r="C104" s="156"/>
      <c r="D104" s="157"/>
      <c r="E104" s="157"/>
      <c r="F104" s="163"/>
      <c r="G104" s="163"/>
      <c r="H104" s="163"/>
      <c r="I104" s="163"/>
      <c r="J104" s="157"/>
    </row>
    <row r="105" spans="2:10">
      <c r="B105" s="156"/>
      <c r="C105" s="156"/>
      <c r="D105" s="157"/>
      <c r="E105" s="157"/>
      <c r="F105" s="163"/>
      <c r="G105" s="163"/>
      <c r="H105" s="163"/>
      <c r="I105" s="163"/>
      <c r="J105" s="157"/>
    </row>
    <row r="106" spans="2:10">
      <c r="B106" s="156"/>
      <c r="C106" s="156"/>
      <c r="D106" s="157"/>
      <c r="E106" s="157"/>
      <c r="F106" s="163"/>
      <c r="G106" s="163"/>
      <c r="H106" s="163"/>
      <c r="I106" s="163"/>
      <c r="J106" s="157"/>
    </row>
    <row r="107" spans="2:10">
      <c r="B107" s="156"/>
      <c r="C107" s="156"/>
      <c r="D107" s="157"/>
      <c r="E107" s="157"/>
      <c r="F107" s="163"/>
      <c r="G107" s="163"/>
      <c r="H107" s="163"/>
      <c r="I107" s="163"/>
      <c r="J107" s="157"/>
    </row>
    <row r="108" spans="2:10">
      <c r="B108" s="156"/>
      <c r="C108" s="156"/>
      <c r="D108" s="157"/>
      <c r="E108" s="157"/>
      <c r="F108" s="163"/>
      <c r="G108" s="163"/>
      <c r="H108" s="163"/>
      <c r="I108" s="163"/>
      <c r="J108" s="157"/>
    </row>
    <row r="109" spans="2:10">
      <c r="B109" s="156"/>
      <c r="C109" s="156"/>
      <c r="D109" s="157"/>
      <c r="E109" s="157"/>
      <c r="F109" s="163"/>
      <c r="G109" s="163"/>
      <c r="H109" s="163"/>
      <c r="I109" s="163"/>
      <c r="J109" s="157"/>
    </row>
    <row r="110" spans="2:10">
      <c r="B110" s="156"/>
      <c r="C110" s="156"/>
      <c r="D110" s="157"/>
      <c r="E110" s="157"/>
      <c r="F110" s="163"/>
      <c r="G110" s="163"/>
      <c r="H110" s="163"/>
      <c r="I110" s="163"/>
      <c r="J110" s="157"/>
    </row>
    <row r="111" spans="2:10">
      <c r="B111" s="156"/>
      <c r="C111" s="156"/>
      <c r="D111" s="157"/>
      <c r="E111" s="157"/>
      <c r="F111" s="163"/>
      <c r="G111" s="163"/>
      <c r="H111" s="163"/>
      <c r="I111" s="163"/>
      <c r="J111" s="157"/>
    </row>
    <row r="112" spans="2:10">
      <c r="B112" s="156"/>
      <c r="C112" s="156"/>
      <c r="D112" s="157"/>
      <c r="E112" s="157"/>
      <c r="F112" s="163"/>
      <c r="G112" s="163"/>
      <c r="H112" s="163"/>
      <c r="I112" s="163"/>
      <c r="J112" s="157"/>
    </row>
    <row r="113" spans="2:10">
      <c r="B113" s="156"/>
      <c r="C113" s="156"/>
      <c r="D113" s="157"/>
      <c r="E113" s="157"/>
      <c r="F113" s="163"/>
      <c r="G113" s="163"/>
      <c r="H113" s="163"/>
      <c r="I113" s="163"/>
      <c r="J113" s="157"/>
    </row>
    <row r="114" spans="2:10">
      <c r="B114" s="156"/>
      <c r="C114" s="156"/>
      <c r="D114" s="157"/>
      <c r="E114" s="157"/>
      <c r="F114" s="163"/>
      <c r="G114" s="163"/>
      <c r="H114" s="163"/>
      <c r="I114" s="163"/>
      <c r="J114" s="157"/>
    </row>
    <row r="115" spans="2:10">
      <c r="B115" s="156"/>
      <c r="C115" s="156"/>
      <c r="D115" s="157"/>
      <c r="E115" s="157"/>
      <c r="F115" s="163"/>
      <c r="G115" s="163"/>
      <c r="H115" s="163"/>
      <c r="I115" s="163"/>
      <c r="J115" s="157"/>
    </row>
    <row r="116" spans="2:10">
      <c r="B116" s="156"/>
      <c r="C116" s="156"/>
      <c r="D116" s="157"/>
      <c r="E116" s="157"/>
      <c r="F116" s="163"/>
      <c r="G116" s="163"/>
      <c r="H116" s="163"/>
      <c r="I116" s="163"/>
      <c r="J116" s="157"/>
    </row>
    <row r="117" spans="2:10">
      <c r="B117" s="156"/>
      <c r="C117" s="156"/>
      <c r="D117" s="157"/>
      <c r="E117" s="157"/>
      <c r="F117" s="163"/>
      <c r="G117" s="163"/>
      <c r="H117" s="163"/>
      <c r="I117" s="163"/>
      <c r="J117" s="157"/>
    </row>
    <row r="118" spans="2:10">
      <c r="B118" s="156"/>
      <c r="C118" s="156"/>
      <c r="D118" s="157"/>
      <c r="E118" s="157"/>
      <c r="F118" s="163"/>
      <c r="G118" s="163"/>
      <c r="H118" s="163"/>
      <c r="I118" s="163"/>
      <c r="J118" s="157"/>
    </row>
    <row r="119" spans="2:10">
      <c r="B119" s="156"/>
      <c r="C119" s="156"/>
      <c r="D119" s="157"/>
      <c r="E119" s="157"/>
      <c r="F119" s="163"/>
      <c r="G119" s="163"/>
      <c r="H119" s="163"/>
      <c r="I119" s="163"/>
      <c r="J119" s="157"/>
    </row>
    <row r="120" spans="2:10">
      <c r="B120" s="156"/>
      <c r="C120" s="156"/>
      <c r="D120" s="157"/>
      <c r="E120" s="157"/>
      <c r="F120" s="163"/>
      <c r="G120" s="163"/>
      <c r="H120" s="163"/>
      <c r="I120" s="163"/>
      <c r="J120" s="157"/>
    </row>
    <row r="121" spans="2:10">
      <c r="B121" s="156"/>
      <c r="C121" s="156"/>
      <c r="D121" s="157"/>
      <c r="E121" s="157"/>
      <c r="F121" s="163"/>
      <c r="G121" s="163"/>
      <c r="H121" s="163"/>
      <c r="I121" s="163"/>
      <c r="J121" s="157"/>
    </row>
    <row r="122" spans="2:10">
      <c r="B122" s="156"/>
      <c r="C122" s="156"/>
      <c r="D122" s="157"/>
      <c r="E122" s="157"/>
      <c r="F122" s="163"/>
      <c r="G122" s="163"/>
      <c r="H122" s="163"/>
      <c r="I122" s="163"/>
      <c r="J122" s="157"/>
    </row>
    <row r="123" spans="2:10">
      <c r="B123" s="156"/>
      <c r="C123" s="156"/>
      <c r="D123" s="157"/>
      <c r="E123" s="157"/>
      <c r="F123" s="163"/>
      <c r="G123" s="163"/>
      <c r="H123" s="163"/>
      <c r="I123" s="163"/>
      <c r="J123" s="157"/>
    </row>
    <row r="124" spans="2:10">
      <c r="B124" s="156"/>
      <c r="C124" s="156"/>
      <c r="D124" s="157"/>
      <c r="E124" s="157"/>
      <c r="F124" s="163"/>
      <c r="G124" s="163"/>
      <c r="H124" s="163"/>
      <c r="I124" s="163"/>
      <c r="J124" s="157"/>
    </row>
    <row r="125" spans="2:10">
      <c r="B125" s="156"/>
      <c r="C125" s="156"/>
      <c r="D125" s="157"/>
      <c r="E125" s="157"/>
      <c r="F125" s="163"/>
      <c r="G125" s="163"/>
      <c r="H125" s="163"/>
      <c r="I125" s="163"/>
      <c r="J125" s="157"/>
    </row>
    <row r="126" spans="2:10">
      <c r="B126" s="156"/>
      <c r="C126" s="156"/>
      <c r="D126" s="157"/>
      <c r="E126" s="157"/>
      <c r="F126" s="163"/>
      <c r="G126" s="163"/>
      <c r="H126" s="163"/>
      <c r="I126" s="163"/>
      <c r="J126" s="157"/>
    </row>
    <row r="127" spans="2:10">
      <c r="B127" s="156"/>
      <c r="C127" s="156"/>
      <c r="D127" s="157"/>
      <c r="E127" s="157"/>
      <c r="F127" s="163"/>
      <c r="G127" s="163"/>
      <c r="H127" s="163"/>
      <c r="I127" s="163"/>
      <c r="J127" s="157"/>
    </row>
    <row r="128" spans="2:10">
      <c r="B128" s="156"/>
      <c r="C128" s="156"/>
      <c r="D128" s="157"/>
      <c r="E128" s="157"/>
      <c r="F128" s="163"/>
      <c r="G128" s="163"/>
      <c r="H128" s="163"/>
      <c r="I128" s="163"/>
      <c r="J128" s="157"/>
    </row>
    <row r="129" spans="2:10">
      <c r="B129" s="156"/>
      <c r="C129" s="156"/>
      <c r="D129" s="157"/>
      <c r="E129" s="157"/>
      <c r="F129" s="163"/>
      <c r="G129" s="163"/>
      <c r="H129" s="163"/>
      <c r="I129" s="163"/>
      <c r="J129" s="157"/>
    </row>
    <row r="130" spans="2:10">
      <c r="B130" s="156"/>
      <c r="C130" s="156"/>
      <c r="D130" s="157"/>
      <c r="E130" s="157"/>
      <c r="F130" s="163"/>
      <c r="G130" s="163"/>
      <c r="H130" s="163"/>
      <c r="I130" s="163"/>
      <c r="J130" s="157"/>
    </row>
    <row r="131" spans="2:10">
      <c r="B131" s="156"/>
      <c r="C131" s="156"/>
      <c r="D131" s="157"/>
      <c r="E131" s="157"/>
      <c r="F131" s="163"/>
      <c r="G131" s="163"/>
      <c r="H131" s="163"/>
      <c r="I131" s="163"/>
      <c r="J131" s="157"/>
    </row>
    <row r="132" spans="2:10">
      <c r="B132" s="156"/>
      <c r="C132" s="156"/>
      <c r="D132" s="157"/>
      <c r="E132" s="157"/>
      <c r="F132" s="163"/>
      <c r="G132" s="163"/>
      <c r="H132" s="163"/>
      <c r="I132" s="163"/>
      <c r="J132" s="157"/>
    </row>
    <row r="133" spans="2:10">
      <c r="B133" s="156"/>
      <c r="C133" s="156"/>
      <c r="D133" s="157"/>
      <c r="E133" s="157"/>
      <c r="F133" s="163"/>
      <c r="G133" s="163"/>
      <c r="H133" s="163"/>
      <c r="I133" s="163"/>
      <c r="J133" s="157"/>
    </row>
    <row r="134" spans="2:10">
      <c r="B134" s="156"/>
      <c r="C134" s="156"/>
      <c r="D134" s="157"/>
      <c r="E134" s="157"/>
      <c r="F134" s="163"/>
      <c r="G134" s="163"/>
      <c r="H134" s="163"/>
      <c r="I134" s="163"/>
      <c r="J134" s="157"/>
    </row>
    <row r="135" spans="2:10">
      <c r="B135" s="156"/>
      <c r="C135" s="156"/>
      <c r="D135" s="157"/>
      <c r="E135" s="157"/>
      <c r="F135" s="163"/>
      <c r="G135" s="163"/>
      <c r="H135" s="163"/>
      <c r="I135" s="163"/>
      <c r="J135" s="157"/>
    </row>
    <row r="136" spans="2:10">
      <c r="B136" s="156"/>
      <c r="C136" s="156"/>
      <c r="D136" s="157"/>
      <c r="E136" s="157"/>
      <c r="F136" s="163"/>
      <c r="G136" s="163"/>
      <c r="H136" s="163"/>
      <c r="I136" s="163"/>
      <c r="J136" s="157"/>
    </row>
    <row r="137" spans="2:10">
      <c r="B137" s="156"/>
      <c r="C137" s="156"/>
      <c r="D137" s="157"/>
      <c r="E137" s="157"/>
      <c r="F137" s="163"/>
      <c r="G137" s="163"/>
      <c r="H137" s="163"/>
      <c r="I137" s="163"/>
      <c r="J137" s="157"/>
    </row>
    <row r="138" spans="2:10">
      <c r="B138" s="156"/>
      <c r="C138" s="156"/>
      <c r="D138" s="157"/>
      <c r="E138" s="157"/>
      <c r="F138" s="163"/>
      <c r="G138" s="163"/>
      <c r="H138" s="163"/>
      <c r="I138" s="163"/>
      <c r="J138" s="157"/>
    </row>
    <row r="139" spans="2:10">
      <c r="B139" s="156"/>
      <c r="C139" s="156"/>
      <c r="D139" s="157"/>
      <c r="E139" s="157"/>
      <c r="F139" s="163"/>
      <c r="G139" s="163"/>
      <c r="H139" s="163"/>
      <c r="I139" s="163"/>
      <c r="J139" s="157"/>
    </row>
    <row r="140" spans="2:10">
      <c r="B140" s="156"/>
      <c r="C140" s="156"/>
      <c r="D140" s="157"/>
      <c r="E140" s="157"/>
      <c r="F140" s="163"/>
      <c r="G140" s="163"/>
      <c r="H140" s="163"/>
      <c r="I140" s="163"/>
      <c r="J140" s="157"/>
    </row>
    <row r="141" spans="2:10">
      <c r="B141" s="156"/>
      <c r="C141" s="156"/>
      <c r="D141" s="157"/>
      <c r="E141" s="157"/>
      <c r="F141" s="163"/>
      <c r="G141" s="163"/>
      <c r="H141" s="163"/>
      <c r="I141" s="163"/>
      <c r="J141" s="157"/>
    </row>
    <row r="142" spans="2:10">
      <c r="B142" s="156"/>
      <c r="C142" s="156"/>
      <c r="D142" s="157"/>
      <c r="E142" s="157"/>
      <c r="F142" s="163"/>
      <c r="G142" s="163"/>
      <c r="H142" s="163"/>
      <c r="I142" s="163"/>
      <c r="J142" s="157"/>
    </row>
    <row r="143" spans="2:10">
      <c r="B143" s="156"/>
      <c r="C143" s="156"/>
      <c r="D143" s="157"/>
      <c r="E143" s="157"/>
      <c r="F143" s="163"/>
      <c r="G143" s="163"/>
      <c r="H143" s="163"/>
      <c r="I143" s="163"/>
      <c r="J143" s="157"/>
    </row>
    <row r="144" spans="2:10">
      <c r="B144" s="156"/>
      <c r="C144" s="156"/>
      <c r="D144" s="157"/>
      <c r="E144" s="157"/>
      <c r="F144" s="163"/>
      <c r="G144" s="163"/>
      <c r="H144" s="163"/>
      <c r="I144" s="163"/>
      <c r="J144" s="157"/>
    </row>
    <row r="145" spans="2:10">
      <c r="B145" s="156"/>
      <c r="C145" s="156"/>
      <c r="D145" s="157"/>
      <c r="E145" s="157"/>
      <c r="F145" s="163"/>
      <c r="G145" s="163"/>
      <c r="H145" s="163"/>
      <c r="I145" s="163"/>
      <c r="J145" s="157"/>
    </row>
    <row r="146" spans="2:10">
      <c r="B146" s="156"/>
      <c r="C146" s="156"/>
      <c r="D146" s="157"/>
      <c r="E146" s="157"/>
      <c r="F146" s="163"/>
      <c r="G146" s="163"/>
      <c r="H146" s="163"/>
      <c r="I146" s="163"/>
      <c r="J146" s="157"/>
    </row>
    <row r="147" spans="2:10">
      <c r="B147" s="156"/>
      <c r="C147" s="156"/>
      <c r="D147" s="157"/>
      <c r="E147" s="157"/>
      <c r="F147" s="163"/>
      <c r="G147" s="163"/>
      <c r="H147" s="163"/>
      <c r="I147" s="163"/>
      <c r="J147" s="157"/>
    </row>
    <row r="148" spans="2:10">
      <c r="B148" s="156"/>
      <c r="C148" s="156"/>
      <c r="D148" s="157"/>
      <c r="E148" s="157"/>
      <c r="F148" s="163"/>
      <c r="G148" s="163"/>
      <c r="H148" s="163"/>
      <c r="I148" s="163"/>
      <c r="J148" s="157"/>
    </row>
    <row r="149" spans="2:10">
      <c r="B149" s="156"/>
      <c r="C149" s="156"/>
      <c r="D149" s="157"/>
      <c r="E149" s="157"/>
      <c r="F149" s="163"/>
      <c r="G149" s="163"/>
      <c r="H149" s="163"/>
      <c r="I149" s="163"/>
      <c r="J149" s="157"/>
    </row>
    <row r="150" spans="2:10">
      <c r="B150" s="156"/>
      <c r="C150" s="156"/>
      <c r="D150" s="157"/>
      <c r="E150" s="157"/>
      <c r="F150" s="163"/>
      <c r="G150" s="163"/>
      <c r="H150" s="163"/>
      <c r="I150" s="163"/>
      <c r="J150" s="157"/>
    </row>
    <row r="151" spans="2:10">
      <c r="B151" s="156"/>
      <c r="C151" s="156"/>
      <c r="D151" s="157"/>
      <c r="E151" s="157"/>
      <c r="F151" s="163"/>
      <c r="G151" s="163"/>
      <c r="H151" s="163"/>
      <c r="I151" s="163"/>
      <c r="J151" s="157"/>
    </row>
    <row r="152" spans="2:10">
      <c r="B152" s="156"/>
      <c r="C152" s="156"/>
      <c r="D152" s="157"/>
      <c r="E152" s="157"/>
      <c r="F152" s="163"/>
      <c r="G152" s="163"/>
      <c r="H152" s="163"/>
      <c r="I152" s="163"/>
      <c r="J152" s="157"/>
    </row>
    <row r="153" spans="2:10">
      <c r="B153" s="156"/>
      <c r="C153" s="156"/>
      <c r="D153" s="157"/>
      <c r="E153" s="157"/>
      <c r="F153" s="163"/>
      <c r="G153" s="163"/>
      <c r="H153" s="163"/>
      <c r="I153" s="163"/>
      <c r="J153" s="157"/>
    </row>
    <row r="154" spans="2:10">
      <c r="B154" s="156"/>
      <c r="C154" s="156"/>
      <c r="D154" s="157"/>
      <c r="E154" s="157"/>
      <c r="F154" s="163"/>
      <c r="G154" s="163"/>
      <c r="H154" s="163"/>
      <c r="I154" s="163"/>
      <c r="J154" s="157"/>
    </row>
    <row r="155" spans="2:10">
      <c r="B155" s="156"/>
      <c r="C155" s="156"/>
      <c r="D155" s="157"/>
      <c r="E155" s="157"/>
      <c r="F155" s="163"/>
      <c r="G155" s="163"/>
      <c r="H155" s="163"/>
      <c r="I155" s="163"/>
      <c r="J155" s="157"/>
    </row>
    <row r="156" spans="2:10">
      <c r="B156" s="156"/>
      <c r="C156" s="156"/>
      <c r="D156" s="157"/>
      <c r="E156" s="157"/>
      <c r="F156" s="163"/>
      <c r="G156" s="163"/>
      <c r="H156" s="163"/>
      <c r="I156" s="163"/>
      <c r="J156" s="157"/>
    </row>
    <row r="157" spans="2:10">
      <c r="B157" s="156"/>
      <c r="C157" s="156"/>
      <c r="D157" s="157"/>
      <c r="E157" s="157"/>
      <c r="F157" s="163"/>
      <c r="G157" s="163"/>
      <c r="H157" s="163"/>
      <c r="I157" s="163"/>
      <c r="J157" s="157"/>
    </row>
    <row r="158" spans="2:10">
      <c r="B158" s="156"/>
      <c r="C158" s="156"/>
      <c r="D158" s="157"/>
      <c r="E158" s="157"/>
      <c r="F158" s="163"/>
      <c r="G158" s="163"/>
      <c r="H158" s="163"/>
      <c r="I158" s="163"/>
      <c r="J158" s="157"/>
    </row>
    <row r="159" spans="2:10">
      <c r="B159" s="156"/>
      <c r="C159" s="156"/>
      <c r="D159" s="157"/>
      <c r="E159" s="157"/>
      <c r="F159" s="163"/>
      <c r="G159" s="163"/>
      <c r="H159" s="163"/>
      <c r="I159" s="163"/>
      <c r="J159" s="157"/>
    </row>
    <row r="160" spans="2:10">
      <c r="B160" s="156"/>
      <c r="C160" s="156"/>
      <c r="D160" s="157"/>
      <c r="E160" s="157"/>
      <c r="F160" s="163"/>
      <c r="G160" s="163"/>
      <c r="H160" s="163"/>
      <c r="I160" s="163"/>
      <c r="J160" s="157"/>
    </row>
    <row r="161" spans="2:10">
      <c r="B161" s="156"/>
      <c r="C161" s="156"/>
      <c r="D161" s="157"/>
      <c r="E161" s="157"/>
      <c r="F161" s="163"/>
      <c r="G161" s="163"/>
      <c r="H161" s="163"/>
      <c r="I161" s="163"/>
      <c r="J161" s="157"/>
    </row>
    <row r="162" spans="2:10">
      <c r="B162" s="156"/>
      <c r="C162" s="156"/>
      <c r="D162" s="157"/>
      <c r="E162" s="157"/>
      <c r="F162" s="163"/>
      <c r="G162" s="163"/>
      <c r="H162" s="163"/>
      <c r="I162" s="163"/>
      <c r="J162" s="157"/>
    </row>
    <row r="163" spans="2:10">
      <c r="B163" s="156"/>
      <c r="C163" s="156"/>
      <c r="D163" s="157"/>
      <c r="E163" s="157"/>
      <c r="F163" s="163"/>
      <c r="G163" s="163"/>
      <c r="H163" s="163"/>
      <c r="I163" s="163"/>
      <c r="J163" s="157"/>
    </row>
    <row r="164" spans="2:10">
      <c r="B164" s="156"/>
      <c r="C164" s="156"/>
      <c r="D164" s="157"/>
      <c r="E164" s="157"/>
      <c r="F164" s="163"/>
      <c r="G164" s="163"/>
      <c r="H164" s="163"/>
      <c r="I164" s="163"/>
      <c r="J164" s="157"/>
    </row>
    <row r="165" spans="2:10">
      <c r="B165" s="156"/>
      <c r="C165" s="156"/>
      <c r="D165" s="157"/>
      <c r="E165" s="157"/>
      <c r="F165" s="163"/>
      <c r="G165" s="163"/>
      <c r="H165" s="163"/>
      <c r="I165" s="163"/>
      <c r="J165" s="157"/>
    </row>
    <row r="166" spans="2:10">
      <c r="B166" s="156"/>
      <c r="C166" s="156"/>
      <c r="D166" s="157"/>
      <c r="E166" s="157"/>
      <c r="F166" s="163"/>
      <c r="G166" s="163"/>
      <c r="H166" s="163"/>
      <c r="I166" s="163"/>
      <c r="J166" s="157"/>
    </row>
    <row r="167" spans="2:10">
      <c r="B167" s="156"/>
      <c r="C167" s="156"/>
      <c r="D167" s="157"/>
      <c r="E167" s="157"/>
      <c r="F167" s="163"/>
      <c r="G167" s="163"/>
      <c r="H167" s="163"/>
      <c r="I167" s="163"/>
      <c r="J167" s="157"/>
    </row>
    <row r="168" spans="2:10">
      <c r="B168" s="156"/>
      <c r="C168" s="156"/>
      <c r="D168" s="157"/>
      <c r="E168" s="157"/>
      <c r="F168" s="163"/>
      <c r="G168" s="163"/>
      <c r="H168" s="163"/>
      <c r="I168" s="163"/>
      <c r="J168" s="157"/>
    </row>
    <row r="169" spans="2:10">
      <c r="B169" s="156"/>
      <c r="C169" s="156"/>
      <c r="D169" s="157"/>
      <c r="E169" s="157"/>
      <c r="F169" s="163"/>
      <c r="G169" s="163"/>
      <c r="H169" s="163"/>
      <c r="I169" s="163"/>
      <c r="J169" s="157"/>
    </row>
    <row r="170" spans="2:10">
      <c r="B170" s="156"/>
      <c r="C170" s="156"/>
      <c r="D170" s="157"/>
      <c r="E170" s="157"/>
      <c r="F170" s="163"/>
      <c r="G170" s="163"/>
      <c r="H170" s="163"/>
      <c r="I170" s="163"/>
      <c r="J170" s="157"/>
    </row>
    <row r="171" spans="2:10">
      <c r="B171" s="156"/>
      <c r="C171" s="156"/>
      <c r="D171" s="157"/>
      <c r="E171" s="157"/>
      <c r="F171" s="163"/>
      <c r="G171" s="163"/>
      <c r="H171" s="163"/>
      <c r="I171" s="163"/>
      <c r="J171" s="157"/>
    </row>
    <row r="172" spans="2:10">
      <c r="B172" s="156"/>
      <c r="C172" s="156"/>
      <c r="D172" s="157"/>
      <c r="E172" s="157"/>
      <c r="F172" s="163"/>
      <c r="G172" s="163"/>
      <c r="H172" s="163"/>
      <c r="I172" s="163"/>
      <c r="J172" s="157"/>
    </row>
    <row r="173" spans="2:10">
      <c r="B173" s="156"/>
      <c r="C173" s="156"/>
      <c r="D173" s="157"/>
      <c r="E173" s="157"/>
      <c r="F173" s="163"/>
      <c r="G173" s="163"/>
      <c r="H173" s="163"/>
      <c r="I173" s="163"/>
      <c r="J173" s="157"/>
    </row>
    <row r="174" spans="2:10">
      <c r="B174" s="156"/>
      <c r="C174" s="156"/>
      <c r="D174" s="157"/>
      <c r="E174" s="157"/>
      <c r="F174" s="163"/>
      <c r="G174" s="163"/>
      <c r="H174" s="163"/>
      <c r="I174" s="163"/>
      <c r="J174" s="157"/>
    </row>
    <row r="175" spans="2:10">
      <c r="B175" s="156"/>
      <c r="C175" s="156"/>
      <c r="D175" s="157"/>
      <c r="E175" s="157"/>
      <c r="F175" s="163"/>
      <c r="G175" s="163"/>
      <c r="H175" s="163"/>
      <c r="I175" s="163"/>
      <c r="J175" s="157"/>
    </row>
    <row r="176" spans="2:10">
      <c r="B176" s="156"/>
      <c r="C176" s="156"/>
      <c r="D176" s="157"/>
      <c r="E176" s="157"/>
      <c r="F176" s="163"/>
      <c r="G176" s="163"/>
      <c r="H176" s="163"/>
      <c r="I176" s="163"/>
      <c r="J176" s="157"/>
    </row>
    <row r="177" spans="2:10">
      <c r="B177" s="156"/>
      <c r="C177" s="156"/>
      <c r="D177" s="157"/>
      <c r="E177" s="157"/>
      <c r="F177" s="163"/>
      <c r="G177" s="163"/>
      <c r="H177" s="163"/>
      <c r="I177" s="163"/>
      <c r="J177" s="157"/>
    </row>
    <row r="178" spans="2:10">
      <c r="B178" s="156"/>
      <c r="C178" s="156"/>
      <c r="D178" s="157"/>
      <c r="E178" s="157"/>
      <c r="F178" s="163"/>
      <c r="G178" s="163"/>
      <c r="H178" s="163"/>
      <c r="I178" s="163"/>
      <c r="J178" s="157"/>
    </row>
    <row r="179" spans="2:10">
      <c r="B179" s="156"/>
      <c r="C179" s="156"/>
      <c r="D179" s="157"/>
      <c r="E179" s="157"/>
      <c r="F179" s="163"/>
      <c r="G179" s="163"/>
      <c r="H179" s="163"/>
      <c r="I179" s="163"/>
      <c r="J179" s="157"/>
    </row>
    <row r="180" spans="2:10">
      <c r="B180" s="156"/>
      <c r="C180" s="156"/>
      <c r="D180" s="157"/>
      <c r="E180" s="157"/>
      <c r="F180" s="163"/>
      <c r="G180" s="163"/>
      <c r="H180" s="163"/>
      <c r="I180" s="163"/>
      <c r="J180" s="157"/>
    </row>
    <row r="181" spans="2:10">
      <c r="B181" s="156"/>
      <c r="C181" s="156"/>
      <c r="D181" s="157"/>
      <c r="E181" s="157"/>
      <c r="F181" s="163"/>
      <c r="G181" s="163"/>
      <c r="H181" s="163"/>
      <c r="I181" s="163"/>
      <c r="J181" s="157"/>
    </row>
    <row r="182" spans="2:10">
      <c r="B182" s="156"/>
      <c r="C182" s="156"/>
      <c r="D182" s="157"/>
      <c r="E182" s="157"/>
      <c r="F182" s="163"/>
      <c r="G182" s="163"/>
      <c r="H182" s="163"/>
      <c r="I182" s="163"/>
      <c r="J182" s="157"/>
    </row>
    <row r="183" spans="2:10">
      <c r="B183" s="156"/>
      <c r="C183" s="156"/>
      <c r="D183" s="157"/>
      <c r="E183" s="157"/>
      <c r="F183" s="163"/>
      <c r="G183" s="163"/>
      <c r="H183" s="163"/>
      <c r="I183" s="163"/>
      <c r="J183" s="157"/>
    </row>
    <row r="184" spans="2:10">
      <c r="B184" s="156"/>
      <c r="C184" s="156"/>
      <c r="D184" s="157"/>
      <c r="E184" s="157"/>
      <c r="F184" s="163"/>
      <c r="G184" s="163"/>
      <c r="H184" s="163"/>
      <c r="I184" s="163"/>
      <c r="J184" s="157"/>
    </row>
    <row r="185" spans="2:10">
      <c r="B185" s="156"/>
      <c r="C185" s="156"/>
      <c r="D185" s="157"/>
      <c r="E185" s="157"/>
      <c r="F185" s="163"/>
      <c r="G185" s="163"/>
      <c r="H185" s="163"/>
      <c r="I185" s="163"/>
      <c r="J185" s="157"/>
    </row>
    <row r="186" spans="2:10">
      <c r="B186" s="156"/>
      <c r="C186" s="156"/>
      <c r="D186" s="157"/>
      <c r="E186" s="157"/>
      <c r="F186" s="163"/>
      <c r="G186" s="163"/>
      <c r="H186" s="163"/>
      <c r="I186" s="163"/>
      <c r="J186" s="157"/>
    </row>
    <row r="187" spans="2:10">
      <c r="B187" s="156"/>
      <c r="C187" s="156"/>
      <c r="D187" s="157"/>
      <c r="E187" s="157"/>
      <c r="F187" s="163"/>
      <c r="G187" s="163"/>
      <c r="H187" s="163"/>
      <c r="I187" s="163"/>
      <c r="J187" s="157"/>
    </row>
    <row r="188" spans="2:10">
      <c r="B188" s="156"/>
      <c r="C188" s="156"/>
      <c r="D188" s="157"/>
      <c r="E188" s="157"/>
      <c r="F188" s="163"/>
      <c r="G188" s="163"/>
      <c r="H188" s="163"/>
      <c r="I188" s="163"/>
      <c r="J188" s="157"/>
    </row>
    <row r="189" spans="2:10">
      <c r="B189" s="156"/>
      <c r="C189" s="156"/>
      <c r="D189" s="157"/>
      <c r="E189" s="157"/>
      <c r="F189" s="163"/>
      <c r="G189" s="163"/>
      <c r="H189" s="163"/>
      <c r="I189" s="163"/>
      <c r="J189" s="157"/>
    </row>
    <row r="190" spans="2:10">
      <c r="B190" s="156"/>
      <c r="C190" s="156"/>
      <c r="D190" s="157"/>
      <c r="E190" s="157"/>
      <c r="F190" s="163"/>
      <c r="G190" s="163"/>
      <c r="H190" s="163"/>
      <c r="I190" s="163"/>
      <c r="J190" s="157"/>
    </row>
    <row r="191" spans="2:10">
      <c r="B191" s="156"/>
      <c r="C191" s="156"/>
      <c r="D191" s="157"/>
      <c r="E191" s="157"/>
      <c r="F191" s="163"/>
      <c r="G191" s="163"/>
      <c r="H191" s="163"/>
      <c r="I191" s="163"/>
      <c r="J191" s="157"/>
    </row>
    <row r="192" spans="2:10">
      <c r="B192" s="156"/>
      <c r="C192" s="156"/>
      <c r="D192" s="157"/>
      <c r="E192" s="157"/>
      <c r="F192" s="163"/>
      <c r="G192" s="163"/>
      <c r="H192" s="163"/>
      <c r="I192" s="163"/>
      <c r="J192" s="157"/>
    </row>
    <row r="193" spans="2:10">
      <c r="B193" s="156"/>
      <c r="C193" s="156"/>
      <c r="D193" s="157"/>
      <c r="E193" s="157"/>
      <c r="F193" s="163"/>
      <c r="G193" s="163"/>
      <c r="H193" s="163"/>
      <c r="I193" s="163"/>
      <c r="J193" s="157"/>
    </row>
    <row r="194" spans="2:10">
      <c r="B194" s="156"/>
      <c r="C194" s="156"/>
      <c r="D194" s="157"/>
      <c r="E194" s="157"/>
      <c r="F194" s="163"/>
      <c r="G194" s="163"/>
      <c r="H194" s="163"/>
      <c r="I194" s="163"/>
      <c r="J194" s="157"/>
    </row>
    <row r="195" spans="2:10">
      <c r="B195" s="156"/>
      <c r="C195" s="156"/>
      <c r="D195" s="157"/>
      <c r="E195" s="157"/>
      <c r="F195" s="163"/>
      <c r="G195" s="163"/>
      <c r="H195" s="163"/>
      <c r="I195" s="163"/>
      <c r="J195" s="157"/>
    </row>
    <row r="196" spans="2:10">
      <c r="B196" s="156"/>
      <c r="C196" s="156"/>
      <c r="D196" s="157"/>
      <c r="E196" s="157"/>
      <c r="F196" s="163"/>
      <c r="G196" s="163"/>
      <c r="H196" s="163"/>
      <c r="I196" s="163"/>
      <c r="J196" s="157"/>
    </row>
    <row r="197" spans="2:10">
      <c r="B197" s="156"/>
      <c r="C197" s="156"/>
      <c r="D197" s="157"/>
      <c r="E197" s="157"/>
      <c r="F197" s="163"/>
      <c r="G197" s="163"/>
      <c r="H197" s="163"/>
      <c r="I197" s="163"/>
      <c r="J197" s="157"/>
    </row>
    <row r="198" spans="2:10">
      <c r="B198" s="156"/>
      <c r="C198" s="156"/>
      <c r="D198" s="157"/>
      <c r="E198" s="157"/>
      <c r="F198" s="163"/>
      <c r="G198" s="163"/>
      <c r="H198" s="163"/>
      <c r="I198" s="163"/>
      <c r="J198" s="157"/>
    </row>
    <row r="199" spans="2:10">
      <c r="B199" s="156"/>
      <c r="C199" s="156"/>
      <c r="D199" s="157"/>
      <c r="E199" s="157"/>
      <c r="F199" s="163"/>
      <c r="G199" s="163"/>
      <c r="H199" s="163"/>
      <c r="I199" s="163"/>
      <c r="J199" s="157"/>
    </row>
    <row r="200" spans="2:10">
      <c r="B200" s="156"/>
      <c r="C200" s="156"/>
      <c r="D200" s="157"/>
      <c r="E200" s="157"/>
      <c r="F200" s="163"/>
      <c r="G200" s="163"/>
      <c r="H200" s="163"/>
      <c r="I200" s="163"/>
      <c r="J200" s="157"/>
    </row>
    <row r="201" spans="2:10">
      <c r="B201" s="156"/>
      <c r="C201" s="156"/>
      <c r="D201" s="157"/>
      <c r="E201" s="157"/>
      <c r="F201" s="163"/>
      <c r="G201" s="163"/>
      <c r="H201" s="163"/>
      <c r="I201" s="163"/>
      <c r="J201" s="157"/>
    </row>
    <row r="202" spans="2:10">
      <c r="B202" s="156"/>
      <c r="C202" s="156"/>
      <c r="D202" s="157"/>
      <c r="E202" s="157"/>
      <c r="F202" s="163"/>
      <c r="G202" s="163"/>
      <c r="H202" s="163"/>
      <c r="I202" s="163"/>
      <c r="J202" s="157"/>
    </row>
    <row r="203" spans="2:10">
      <c r="B203" s="156"/>
      <c r="C203" s="156"/>
      <c r="D203" s="157"/>
      <c r="E203" s="157"/>
      <c r="F203" s="163"/>
      <c r="G203" s="163"/>
      <c r="H203" s="163"/>
      <c r="I203" s="163"/>
      <c r="J203" s="157"/>
    </row>
    <row r="204" spans="2:10">
      <c r="B204" s="156"/>
      <c r="C204" s="156"/>
      <c r="D204" s="157"/>
      <c r="E204" s="157"/>
      <c r="F204" s="163"/>
      <c r="G204" s="163"/>
      <c r="H204" s="163"/>
      <c r="I204" s="163"/>
      <c r="J204" s="157"/>
    </row>
    <row r="205" spans="2:10">
      <c r="B205" s="156"/>
      <c r="C205" s="156"/>
      <c r="D205" s="157"/>
      <c r="E205" s="157"/>
      <c r="F205" s="163"/>
      <c r="G205" s="163"/>
      <c r="H205" s="163"/>
      <c r="I205" s="163"/>
      <c r="J205" s="157"/>
    </row>
    <row r="206" spans="2:10">
      <c r="B206" s="156"/>
      <c r="C206" s="156"/>
      <c r="D206" s="157"/>
      <c r="E206" s="157"/>
      <c r="F206" s="163"/>
      <c r="G206" s="163"/>
      <c r="H206" s="163"/>
      <c r="I206" s="163"/>
      <c r="J206" s="157"/>
    </row>
    <row r="207" spans="2:10">
      <c r="B207" s="156"/>
      <c r="C207" s="156"/>
      <c r="D207" s="157"/>
      <c r="E207" s="157"/>
      <c r="F207" s="163"/>
      <c r="G207" s="163"/>
      <c r="H207" s="163"/>
      <c r="I207" s="163"/>
      <c r="J207" s="157"/>
    </row>
    <row r="208" spans="2:10">
      <c r="B208" s="156"/>
      <c r="C208" s="156"/>
      <c r="D208" s="157"/>
      <c r="E208" s="157"/>
      <c r="F208" s="163"/>
      <c r="G208" s="163"/>
      <c r="H208" s="163"/>
      <c r="I208" s="163"/>
      <c r="J208" s="157"/>
    </row>
    <row r="209" spans="2:10">
      <c r="B209" s="156"/>
      <c r="C209" s="156"/>
      <c r="D209" s="157"/>
      <c r="E209" s="157"/>
      <c r="F209" s="163"/>
      <c r="G209" s="163"/>
      <c r="H209" s="163"/>
      <c r="I209" s="163"/>
      <c r="J209" s="157"/>
    </row>
    <row r="210" spans="2:10">
      <c r="B210" s="156"/>
      <c r="C210" s="156"/>
      <c r="D210" s="157"/>
      <c r="E210" s="157"/>
      <c r="F210" s="163"/>
      <c r="G210" s="163"/>
      <c r="H210" s="163"/>
      <c r="I210" s="163"/>
      <c r="J210" s="157"/>
    </row>
    <row r="211" spans="2:10">
      <c r="B211" s="156"/>
      <c r="C211" s="156"/>
      <c r="D211" s="157"/>
      <c r="E211" s="157"/>
      <c r="F211" s="163"/>
      <c r="G211" s="163"/>
      <c r="H211" s="163"/>
      <c r="I211" s="163"/>
      <c r="J211" s="157"/>
    </row>
    <row r="212" spans="2:10">
      <c r="B212" s="156"/>
      <c r="C212" s="156"/>
      <c r="D212" s="157"/>
      <c r="E212" s="157"/>
      <c r="F212" s="163"/>
      <c r="G212" s="163"/>
      <c r="H212" s="163"/>
      <c r="I212" s="163"/>
      <c r="J212" s="157"/>
    </row>
    <row r="213" spans="2:10">
      <c r="B213" s="156"/>
      <c r="C213" s="156"/>
      <c r="D213" s="157"/>
      <c r="E213" s="157"/>
      <c r="F213" s="163"/>
      <c r="G213" s="163"/>
      <c r="H213" s="163"/>
      <c r="I213" s="163"/>
      <c r="J213" s="157"/>
    </row>
    <row r="214" spans="2:10">
      <c r="B214" s="156"/>
      <c r="C214" s="156"/>
      <c r="D214" s="157"/>
      <c r="E214" s="157"/>
      <c r="F214" s="163"/>
      <c r="G214" s="163"/>
      <c r="H214" s="163"/>
      <c r="I214" s="163"/>
      <c r="J214" s="157"/>
    </row>
    <row r="215" spans="2:10">
      <c r="B215" s="156"/>
      <c r="C215" s="156"/>
      <c r="D215" s="157"/>
      <c r="E215" s="157"/>
      <c r="F215" s="163"/>
      <c r="G215" s="163"/>
      <c r="H215" s="163"/>
      <c r="I215" s="163"/>
      <c r="J215" s="157"/>
    </row>
    <row r="216" spans="2:10">
      <c r="B216" s="156"/>
      <c r="C216" s="156"/>
      <c r="D216" s="157"/>
      <c r="E216" s="157"/>
      <c r="F216" s="163"/>
      <c r="G216" s="163"/>
      <c r="H216" s="163"/>
      <c r="I216" s="163"/>
      <c r="J216" s="157"/>
    </row>
    <row r="217" spans="2:10">
      <c r="B217" s="156"/>
      <c r="C217" s="156"/>
      <c r="D217" s="157"/>
      <c r="E217" s="157"/>
      <c r="F217" s="163"/>
      <c r="G217" s="163"/>
      <c r="H217" s="163"/>
      <c r="I217" s="163"/>
      <c r="J217" s="157"/>
    </row>
    <row r="218" spans="2:10">
      <c r="B218" s="156"/>
      <c r="C218" s="156"/>
      <c r="D218" s="157"/>
      <c r="E218" s="157"/>
      <c r="F218" s="163"/>
      <c r="G218" s="163"/>
      <c r="H218" s="163"/>
      <c r="I218" s="163"/>
      <c r="J218" s="157"/>
    </row>
    <row r="219" spans="2:10">
      <c r="B219" s="156"/>
      <c r="C219" s="156"/>
      <c r="D219" s="157"/>
      <c r="E219" s="157"/>
      <c r="F219" s="163"/>
      <c r="G219" s="163"/>
      <c r="H219" s="163"/>
      <c r="I219" s="163"/>
      <c r="J219" s="157"/>
    </row>
    <row r="220" spans="2:10">
      <c r="B220" s="156"/>
      <c r="C220" s="156"/>
      <c r="D220" s="157"/>
      <c r="E220" s="157"/>
      <c r="F220" s="163"/>
      <c r="G220" s="163"/>
      <c r="H220" s="163"/>
      <c r="I220" s="163"/>
      <c r="J220" s="157"/>
    </row>
    <row r="221" spans="2:10">
      <c r="B221" s="156"/>
      <c r="C221" s="156"/>
      <c r="D221" s="157"/>
      <c r="E221" s="157"/>
      <c r="F221" s="163"/>
      <c r="G221" s="163"/>
      <c r="H221" s="163"/>
      <c r="I221" s="163"/>
      <c r="J221" s="157"/>
    </row>
    <row r="222" spans="2:10">
      <c r="B222" s="156"/>
      <c r="C222" s="156"/>
      <c r="D222" s="157"/>
      <c r="E222" s="157"/>
      <c r="F222" s="163"/>
      <c r="G222" s="163"/>
      <c r="H222" s="163"/>
      <c r="I222" s="163"/>
      <c r="J222" s="157"/>
    </row>
    <row r="223" spans="2:10">
      <c r="B223" s="156"/>
      <c r="C223" s="156"/>
      <c r="D223" s="157"/>
      <c r="E223" s="157"/>
      <c r="F223" s="163"/>
      <c r="G223" s="163"/>
      <c r="H223" s="163"/>
      <c r="I223" s="163"/>
      <c r="J223" s="157"/>
    </row>
    <row r="224" spans="2:10">
      <c r="B224" s="156"/>
      <c r="C224" s="156"/>
      <c r="D224" s="157"/>
      <c r="E224" s="157"/>
      <c r="F224" s="163"/>
      <c r="G224" s="163"/>
      <c r="H224" s="163"/>
      <c r="I224" s="163"/>
      <c r="J224" s="157"/>
    </row>
    <row r="225" spans="2:10">
      <c r="B225" s="156"/>
      <c r="C225" s="156"/>
      <c r="D225" s="157"/>
      <c r="E225" s="157"/>
      <c r="F225" s="163"/>
      <c r="G225" s="163"/>
      <c r="H225" s="163"/>
      <c r="I225" s="163"/>
      <c r="J225" s="157"/>
    </row>
    <row r="226" spans="2:10">
      <c r="B226" s="156"/>
      <c r="C226" s="156"/>
      <c r="D226" s="157"/>
      <c r="E226" s="157"/>
      <c r="F226" s="163"/>
      <c r="G226" s="163"/>
      <c r="H226" s="163"/>
      <c r="I226" s="163"/>
      <c r="J226" s="157"/>
    </row>
    <row r="227" spans="2:10">
      <c r="B227" s="156"/>
      <c r="C227" s="156"/>
      <c r="D227" s="157"/>
      <c r="E227" s="157"/>
      <c r="F227" s="163"/>
      <c r="G227" s="163"/>
      <c r="H227" s="163"/>
      <c r="I227" s="163"/>
      <c r="J227" s="157"/>
    </row>
    <row r="228" spans="2:10">
      <c r="B228" s="156"/>
      <c r="C228" s="156"/>
      <c r="D228" s="157"/>
      <c r="E228" s="157"/>
      <c r="F228" s="163"/>
      <c r="G228" s="163"/>
      <c r="H228" s="163"/>
      <c r="I228" s="163"/>
      <c r="J228" s="157"/>
    </row>
    <row r="229" spans="2:10">
      <c r="B229" s="156"/>
      <c r="C229" s="156"/>
      <c r="D229" s="157"/>
      <c r="E229" s="157"/>
      <c r="F229" s="163"/>
      <c r="G229" s="163"/>
      <c r="H229" s="163"/>
      <c r="I229" s="163"/>
      <c r="J229" s="157"/>
    </row>
    <row r="230" spans="2:10">
      <c r="B230" s="156"/>
      <c r="C230" s="156"/>
      <c r="D230" s="157"/>
      <c r="E230" s="157"/>
      <c r="F230" s="163"/>
      <c r="G230" s="163"/>
      <c r="H230" s="163"/>
      <c r="I230" s="163"/>
      <c r="J230" s="157"/>
    </row>
    <row r="231" spans="2:10">
      <c r="B231" s="156"/>
      <c r="C231" s="156"/>
      <c r="D231" s="157"/>
      <c r="E231" s="157"/>
      <c r="F231" s="163"/>
      <c r="G231" s="163"/>
      <c r="H231" s="163"/>
      <c r="I231" s="163"/>
      <c r="J231" s="157"/>
    </row>
    <row r="232" spans="2:10">
      <c r="B232" s="156"/>
      <c r="C232" s="156"/>
      <c r="D232" s="157"/>
      <c r="E232" s="157"/>
      <c r="F232" s="163"/>
      <c r="G232" s="163"/>
      <c r="H232" s="163"/>
      <c r="I232" s="163"/>
      <c r="J232" s="157"/>
    </row>
    <row r="233" spans="2:10">
      <c r="B233" s="156"/>
      <c r="C233" s="156"/>
      <c r="D233" s="157"/>
      <c r="E233" s="157"/>
      <c r="F233" s="163"/>
      <c r="G233" s="163"/>
      <c r="H233" s="163"/>
      <c r="I233" s="163"/>
      <c r="J233" s="157"/>
    </row>
    <row r="234" spans="2:10">
      <c r="B234" s="156"/>
      <c r="C234" s="156"/>
      <c r="D234" s="157"/>
      <c r="E234" s="157"/>
      <c r="F234" s="163"/>
      <c r="G234" s="163"/>
      <c r="H234" s="163"/>
      <c r="I234" s="163"/>
      <c r="J234" s="157"/>
    </row>
    <row r="235" spans="2:10">
      <c r="B235" s="156"/>
      <c r="C235" s="156"/>
      <c r="D235" s="157"/>
      <c r="E235" s="157"/>
      <c r="F235" s="163"/>
      <c r="G235" s="163"/>
      <c r="H235" s="163"/>
      <c r="I235" s="163"/>
      <c r="J235" s="157"/>
    </row>
    <row r="236" spans="2:10">
      <c r="B236" s="156"/>
      <c r="C236" s="156"/>
      <c r="D236" s="157"/>
      <c r="E236" s="157"/>
      <c r="F236" s="163"/>
      <c r="G236" s="163"/>
      <c r="H236" s="163"/>
      <c r="I236" s="163"/>
      <c r="J236" s="157"/>
    </row>
    <row r="237" spans="2:10">
      <c r="B237" s="156"/>
      <c r="C237" s="156"/>
      <c r="D237" s="157"/>
      <c r="E237" s="157"/>
      <c r="F237" s="163"/>
      <c r="G237" s="163"/>
      <c r="H237" s="163"/>
      <c r="I237" s="163"/>
      <c r="J237" s="157"/>
    </row>
    <row r="238" spans="2:10">
      <c r="B238" s="156"/>
      <c r="C238" s="156"/>
      <c r="D238" s="157"/>
      <c r="E238" s="157"/>
      <c r="F238" s="163"/>
      <c r="G238" s="163"/>
      <c r="H238" s="163"/>
      <c r="I238" s="163"/>
      <c r="J238" s="157"/>
    </row>
    <row r="239" spans="2:10">
      <c r="B239" s="156"/>
      <c r="C239" s="156"/>
      <c r="D239" s="157"/>
      <c r="E239" s="157"/>
      <c r="F239" s="163"/>
      <c r="G239" s="163"/>
      <c r="H239" s="163"/>
      <c r="I239" s="163"/>
      <c r="J239" s="157"/>
    </row>
    <row r="240" spans="2:10">
      <c r="B240" s="156"/>
      <c r="C240" s="156"/>
      <c r="D240" s="157"/>
      <c r="E240" s="157"/>
      <c r="F240" s="163"/>
      <c r="G240" s="163"/>
      <c r="H240" s="163"/>
      <c r="I240" s="163"/>
      <c r="J240" s="157"/>
    </row>
    <row r="241" spans="2:10">
      <c r="B241" s="156"/>
      <c r="C241" s="156"/>
      <c r="D241" s="157"/>
      <c r="E241" s="157"/>
      <c r="F241" s="163"/>
      <c r="G241" s="163"/>
      <c r="H241" s="163"/>
      <c r="I241" s="163"/>
      <c r="J241" s="157"/>
    </row>
    <row r="242" spans="2:10">
      <c r="B242" s="156"/>
      <c r="C242" s="156"/>
      <c r="D242" s="157"/>
      <c r="E242" s="157"/>
      <c r="F242" s="163"/>
      <c r="G242" s="163"/>
      <c r="H242" s="163"/>
      <c r="I242" s="163"/>
      <c r="J242" s="157"/>
    </row>
    <row r="243" spans="2:10">
      <c r="B243" s="156"/>
      <c r="C243" s="156"/>
      <c r="D243" s="157"/>
      <c r="E243" s="157"/>
      <c r="F243" s="163"/>
      <c r="G243" s="163"/>
      <c r="H243" s="163"/>
      <c r="I243" s="163"/>
      <c r="J243" s="157"/>
    </row>
    <row r="244" spans="2:10">
      <c r="B244" s="156"/>
      <c r="C244" s="156"/>
      <c r="D244" s="157"/>
      <c r="E244" s="157"/>
      <c r="F244" s="163"/>
      <c r="G244" s="163"/>
      <c r="H244" s="163"/>
      <c r="I244" s="163"/>
      <c r="J244" s="157"/>
    </row>
    <row r="245" spans="2:10">
      <c r="B245" s="156"/>
      <c r="C245" s="156"/>
      <c r="D245" s="157"/>
      <c r="E245" s="157"/>
      <c r="F245" s="163"/>
      <c r="G245" s="163"/>
      <c r="H245" s="163"/>
      <c r="I245" s="163"/>
      <c r="J245" s="157"/>
    </row>
    <row r="246" spans="2:10">
      <c r="B246" s="156"/>
      <c r="C246" s="156"/>
      <c r="D246" s="157"/>
      <c r="E246" s="157"/>
      <c r="F246" s="163"/>
      <c r="G246" s="163"/>
      <c r="H246" s="163"/>
      <c r="I246" s="163"/>
      <c r="J246" s="157"/>
    </row>
    <row r="247" spans="2:10">
      <c r="B247" s="156"/>
      <c r="C247" s="156"/>
      <c r="D247" s="157"/>
      <c r="E247" s="157"/>
      <c r="F247" s="163"/>
      <c r="G247" s="163"/>
      <c r="H247" s="163"/>
      <c r="I247" s="163"/>
      <c r="J247" s="157"/>
    </row>
    <row r="248" spans="2:10">
      <c r="B248" s="156"/>
      <c r="C248" s="156"/>
      <c r="D248" s="157"/>
      <c r="E248" s="157"/>
      <c r="F248" s="163"/>
      <c r="G248" s="163"/>
      <c r="H248" s="163"/>
      <c r="I248" s="163"/>
      <c r="J248" s="157"/>
    </row>
    <row r="249" spans="2:10">
      <c r="B249" s="156"/>
      <c r="C249" s="156"/>
      <c r="D249" s="157"/>
      <c r="E249" s="157"/>
      <c r="F249" s="163"/>
      <c r="G249" s="163"/>
      <c r="H249" s="163"/>
      <c r="I249" s="163"/>
      <c r="J249" s="157"/>
    </row>
    <row r="250" spans="2:10">
      <c r="B250" s="156"/>
      <c r="C250" s="156"/>
      <c r="D250" s="157"/>
      <c r="E250" s="157"/>
      <c r="F250" s="163"/>
      <c r="G250" s="163"/>
      <c r="H250" s="163"/>
      <c r="I250" s="163"/>
      <c r="J250" s="157"/>
    </row>
    <row r="251" spans="2:10">
      <c r="B251" s="156"/>
      <c r="C251" s="156"/>
      <c r="D251" s="157"/>
      <c r="E251" s="157"/>
      <c r="F251" s="163"/>
      <c r="G251" s="163"/>
      <c r="H251" s="163"/>
      <c r="I251" s="163"/>
      <c r="J251" s="157"/>
    </row>
    <row r="252" spans="2:10">
      <c r="B252" s="156"/>
      <c r="C252" s="156"/>
      <c r="D252" s="157"/>
      <c r="E252" s="157"/>
      <c r="F252" s="163"/>
      <c r="G252" s="163"/>
      <c r="H252" s="163"/>
      <c r="I252" s="163"/>
      <c r="J252" s="157"/>
    </row>
    <row r="253" spans="2:10">
      <c r="B253" s="156"/>
      <c r="C253" s="156"/>
      <c r="D253" s="157"/>
      <c r="E253" s="157"/>
      <c r="F253" s="163"/>
      <c r="G253" s="163"/>
      <c r="H253" s="163"/>
      <c r="I253" s="163"/>
      <c r="J253" s="157"/>
    </row>
    <row r="254" spans="2:10">
      <c r="B254" s="156"/>
      <c r="C254" s="156"/>
      <c r="D254" s="157"/>
      <c r="E254" s="157"/>
      <c r="F254" s="163"/>
      <c r="G254" s="163"/>
      <c r="H254" s="163"/>
      <c r="I254" s="163"/>
      <c r="J254" s="157"/>
    </row>
    <row r="255" spans="2:10">
      <c r="B255" s="156"/>
      <c r="C255" s="156"/>
      <c r="D255" s="157"/>
      <c r="E255" s="157"/>
      <c r="F255" s="163"/>
      <c r="G255" s="163"/>
      <c r="H255" s="163"/>
      <c r="I255" s="163"/>
      <c r="J255" s="157"/>
    </row>
    <row r="256" spans="2:10">
      <c r="B256" s="156"/>
      <c r="C256" s="156"/>
      <c r="D256" s="157"/>
      <c r="E256" s="157"/>
      <c r="F256" s="163"/>
      <c r="G256" s="163"/>
      <c r="H256" s="163"/>
      <c r="I256" s="163"/>
      <c r="J256" s="157"/>
    </row>
    <row r="257" spans="2:10">
      <c r="B257" s="156"/>
      <c r="C257" s="156"/>
      <c r="D257" s="157"/>
      <c r="E257" s="157"/>
      <c r="F257" s="163"/>
      <c r="G257" s="163"/>
      <c r="H257" s="163"/>
      <c r="I257" s="163"/>
      <c r="J257" s="157"/>
    </row>
    <row r="258" spans="2:10">
      <c r="B258" s="156"/>
      <c r="C258" s="156"/>
      <c r="D258" s="157"/>
      <c r="E258" s="157"/>
      <c r="F258" s="163"/>
      <c r="G258" s="163"/>
      <c r="H258" s="163"/>
      <c r="I258" s="163"/>
      <c r="J258" s="157"/>
    </row>
    <row r="259" spans="2:10">
      <c r="B259" s="156"/>
      <c r="C259" s="156"/>
      <c r="D259" s="157"/>
      <c r="E259" s="157"/>
      <c r="F259" s="163"/>
      <c r="G259" s="163"/>
      <c r="H259" s="163"/>
      <c r="I259" s="163"/>
      <c r="J259" s="157"/>
    </row>
    <row r="260" spans="2:10">
      <c r="B260" s="156"/>
      <c r="C260" s="156"/>
      <c r="D260" s="157"/>
      <c r="E260" s="157"/>
      <c r="F260" s="163"/>
      <c r="G260" s="163"/>
      <c r="H260" s="163"/>
      <c r="I260" s="163"/>
      <c r="J260" s="157"/>
    </row>
    <row r="261" spans="2:10">
      <c r="B261" s="156"/>
      <c r="C261" s="156"/>
      <c r="D261" s="157"/>
      <c r="E261" s="157"/>
      <c r="F261" s="163"/>
      <c r="G261" s="163"/>
      <c r="H261" s="163"/>
      <c r="I261" s="163"/>
      <c r="J261" s="157"/>
    </row>
    <row r="262" spans="2:10">
      <c r="B262" s="156"/>
      <c r="C262" s="156"/>
      <c r="D262" s="157"/>
      <c r="E262" s="157"/>
      <c r="F262" s="163"/>
      <c r="G262" s="163"/>
      <c r="H262" s="163"/>
      <c r="I262" s="163"/>
      <c r="J262" s="157"/>
    </row>
    <row r="263" spans="2:10">
      <c r="B263" s="156"/>
      <c r="C263" s="156"/>
      <c r="D263" s="157"/>
      <c r="E263" s="157"/>
      <c r="F263" s="163"/>
      <c r="G263" s="163"/>
      <c r="H263" s="163"/>
      <c r="I263" s="163"/>
      <c r="J263" s="157"/>
    </row>
    <row r="264" spans="2:10">
      <c r="B264" s="156"/>
      <c r="C264" s="156"/>
      <c r="D264" s="157"/>
      <c r="E264" s="157"/>
      <c r="F264" s="163"/>
      <c r="G264" s="163"/>
      <c r="H264" s="163"/>
      <c r="I264" s="163"/>
      <c r="J264" s="157"/>
    </row>
    <row r="265" spans="2:10">
      <c r="B265" s="156"/>
      <c r="C265" s="156"/>
      <c r="D265" s="157"/>
      <c r="E265" s="157"/>
      <c r="F265" s="163"/>
      <c r="G265" s="163"/>
      <c r="H265" s="163"/>
      <c r="I265" s="163"/>
      <c r="J265" s="157"/>
    </row>
    <row r="266" spans="2:10">
      <c r="B266" s="156"/>
      <c r="C266" s="156"/>
      <c r="D266" s="157"/>
      <c r="E266" s="157"/>
      <c r="F266" s="163"/>
      <c r="G266" s="163"/>
      <c r="H266" s="163"/>
      <c r="I266" s="163"/>
      <c r="J266" s="157"/>
    </row>
    <row r="267" spans="2:10">
      <c r="B267" s="156"/>
      <c r="C267" s="156"/>
      <c r="D267" s="157"/>
      <c r="E267" s="157"/>
      <c r="F267" s="163"/>
      <c r="G267" s="163"/>
      <c r="H267" s="163"/>
      <c r="I267" s="163"/>
      <c r="J267" s="157"/>
    </row>
    <row r="268" spans="2:10">
      <c r="B268" s="156"/>
      <c r="C268" s="156"/>
      <c r="D268" s="157"/>
      <c r="E268" s="157"/>
      <c r="F268" s="163"/>
      <c r="G268" s="163"/>
      <c r="H268" s="163"/>
      <c r="I268" s="163"/>
      <c r="J268" s="157"/>
    </row>
    <row r="269" spans="2:10">
      <c r="B269" s="156"/>
      <c r="C269" s="156"/>
      <c r="D269" s="157"/>
      <c r="E269" s="157"/>
      <c r="F269" s="163"/>
      <c r="G269" s="163"/>
      <c r="H269" s="163"/>
      <c r="I269" s="163"/>
      <c r="J269" s="157"/>
    </row>
    <row r="270" spans="2:10">
      <c r="B270" s="156"/>
      <c r="C270" s="156"/>
      <c r="D270" s="157"/>
      <c r="E270" s="157"/>
      <c r="F270" s="163"/>
      <c r="G270" s="163"/>
      <c r="H270" s="163"/>
      <c r="I270" s="163"/>
      <c r="J270" s="157"/>
    </row>
    <row r="271" spans="2:10">
      <c r="B271" s="156"/>
      <c r="C271" s="156"/>
      <c r="D271" s="157"/>
      <c r="E271" s="157"/>
      <c r="F271" s="163"/>
      <c r="G271" s="163"/>
      <c r="H271" s="163"/>
      <c r="I271" s="163"/>
      <c r="J271" s="157"/>
    </row>
    <row r="272" spans="2:10">
      <c r="B272" s="156"/>
      <c r="C272" s="156"/>
      <c r="D272" s="157"/>
      <c r="E272" s="157"/>
      <c r="F272" s="163"/>
      <c r="G272" s="163"/>
      <c r="H272" s="163"/>
      <c r="I272" s="163"/>
      <c r="J272" s="157"/>
    </row>
    <row r="273" spans="2:10">
      <c r="B273" s="156"/>
      <c r="C273" s="156"/>
      <c r="D273" s="157"/>
      <c r="E273" s="157"/>
      <c r="F273" s="163"/>
      <c r="G273" s="163"/>
      <c r="H273" s="163"/>
      <c r="I273" s="163"/>
      <c r="J273" s="157"/>
    </row>
    <row r="274" spans="2:10">
      <c r="B274" s="156"/>
      <c r="C274" s="156"/>
      <c r="D274" s="157"/>
      <c r="E274" s="157"/>
      <c r="F274" s="163"/>
      <c r="G274" s="163"/>
      <c r="H274" s="163"/>
      <c r="I274" s="163"/>
      <c r="J274" s="157"/>
    </row>
    <row r="275" spans="2:10">
      <c r="B275" s="156"/>
      <c r="C275" s="156"/>
      <c r="D275" s="157"/>
      <c r="E275" s="157"/>
      <c r="F275" s="163"/>
      <c r="G275" s="163"/>
      <c r="H275" s="163"/>
      <c r="I275" s="163"/>
      <c r="J275" s="157"/>
    </row>
    <row r="276" spans="2:10">
      <c r="B276" s="156"/>
      <c r="C276" s="156"/>
      <c r="D276" s="157"/>
      <c r="E276" s="157"/>
      <c r="F276" s="163"/>
      <c r="G276" s="163"/>
      <c r="H276" s="163"/>
      <c r="I276" s="163"/>
      <c r="J276" s="157"/>
    </row>
    <row r="277" spans="2:10">
      <c r="B277" s="156"/>
      <c r="C277" s="156"/>
      <c r="D277" s="157"/>
      <c r="E277" s="157"/>
      <c r="F277" s="163"/>
      <c r="G277" s="163"/>
      <c r="H277" s="163"/>
      <c r="I277" s="163"/>
      <c r="J277" s="157"/>
    </row>
    <row r="278" spans="2:10">
      <c r="B278" s="156"/>
      <c r="C278" s="156"/>
      <c r="D278" s="157"/>
      <c r="E278" s="157"/>
      <c r="F278" s="163"/>
      <c r="G278" s="163"/>
      <c r="H278" s="163"/>
      <c r="I278" s="163"/>
      <c r="J278" s="157"/>
    </row>
    <row r="279" spans="2:10">
      <c r="B279" s="156"/>
      <c r="C279" s="156"/>
      <c r="D279" s="157"/>
      <c r="E279" s="157"/>
      <c r="F279" s="163"/>
      <c r="G279" s="163"/>
      <c r="H279" s="163"/>
      <c r="I279" s="163"/>
      <c r="J279" s="157"/>
    </row>
    <row r="280" spans="2:10">
      <c r="B280" s="156"/>
      <c r="C280" s="156"/>
      <c r="D280" s="157"/>
      <c r="E280" s="157"/>
      <c r="F280" s="163"/>
      <c r="G280" s="163"/>
      <c r="H280" s="163"/>
      <c r="I280" s="163"/>
      <c r="J280" s="157"/>
    </row>
    <row r="281" spans="2:10">
      <c r="B281" s="156"/>
      <c r="C281" s="156"/>
      <c r="D281" s="157"/>
      <c r="E281" s="157"/>
      <c r="F281" s="163"/>
      <c r="G281" s="163"/>
      <c r="H281" s="163"/>
      <c r="I281" s="163"/>
      <c r="J281" s="157"/>
    </row>
    <row r="282" spans="2:10">
      <c r="B282" s="156"/>
      <c r="C282" s="156"/>
      <c r="D282" s="157"/>
      <c r="E282" s="157"/>
      <c r="F282" s="163"/>
      <c r="G282" s="163"/>
      <c r="H282" s="163"/>
      <c r="I282" s="163"/>
      <c r="J282" s="157"/>
    </row>
    <row r="283" spans="2:10">
      <c r="B283" s="156"/>
      <c r="C283" s="156"/>
      <c r="D283" s="157"/>
      <c r="E283" s="157"/>
      <c r="F283" s="163"/>
      <c r="G283" s="163"/>
      <c r="H283" s="163"/>
      <c r="I283" s="163"/>
      <c r="J283" s="157"/>
    </row>
    <row r="284" spans="2:10">
      <c r="B284" s="156"/>
      <c r="C284" s="156"/>
      <c r="D284" s="157"/>
      <c r="E284" s="157"/>
      <c r="F284" s="163"/>
      <c r="G284" s="163"/>
      <c r="H284" s="163"/>
      <c r="I284" s="163"/>
      <c r="J284" s="157"/>
    </row>
    <row r="285" spans="2:10">
      <c r="B285" s="156"/>
      <c r="C285" s="156"/>
      <c r="D285" s="157"/>
      <c r="E285" s="157"/>
      <c r="F285" s="163"/>
      <c r="G285" s="163"/>
      <c r="H285" s="163"/>
      <c r="I285" s="163"/>
      <c r="J285" s="157"/>
    </row>
    <row r="286" spans="2:10">
      <c r="B286" s="156"/>
      <c r="C286" s="156"/>
      <c r="D286" s="157"/>
      <c r="E286" s="157"/>
      <c r="F286" s="163"/>
      <c r="G286" s="163"/>
      <c r="H286" s="163"/>
      <c r="I286" s="163"/>
      <c r="J286" s="157"/>
    </row>
    <row r="287" spans="2:10">
      <c r="B287" s="156"/>
      <c r="C287" s="156"/>
      <c r="D287" s="157"/>
      <c r="E287" s="157"/>
      <c r="F287" s="163"/>
      <c r="G287" s="163"/>
      <c r="H287" s="163"/>
      <c r="I287" s="163"/>
      <c r="J287" s="157"/>
    </row>
    <row r="288" spans="2:10">
      <c r="B288" s="156"/>
      <c r="C288" s="156"/>
      <c r="D288" s="157"/>
      <c r="E288" s="157"/>
      <c r="F288" s="163"/>
      <c r="G288" s="163"/>
      <c r="H288" s="163"/>
      <c r="I288" s="163"/>
      <c r="J288" s="157"/>
    </row>
    <row r="289" spans="2:10">
      <c r="B289" s="156"/>
      <c r="C289" s="156"/>
      <c r="D289" s="157"/>
      <c r="E289" s="157"/>
      <c r="F289" s="163"/>
      <c r="G289" s="163"/>
      <c r="H289" s="163"/>
      <c r="I289" s="163"/>
      <c r="J289" s="157"/>
    </row>
    <row r="290" spans="2:10">
      <c r="B290" s="156"/>
      <c r="C290" s="156"/>
      <c r="D290" s="157"/>
      <c r="E290" s="157"/>
      <c r="F290" s="163"/>
      <c r="G290" s="163"/>
      <c r="H290" s="163"/>
      <c r="I290" s="163"/>
      <c r="J290" s="157"/>
    </row>
    <row r="291" spans="2:10">
      <c r="B291" s="156"/>
      <c r="C291" s="156"/>
      <c r="D291" s="157"/>
      <c r="E291" s="157"/>
      <c r="F291" s="163"/>
      <c r="G291" s="163"/>
      <c r="H291" s="163"/>
      <c r="I291" s="163"/>
      <c r="J291" s="157"/>
    </row>
    <row r="292" spans="2:10">
      <c r="B292" s="156"/>
      <c r="C292" s="156"/>
      <c r="D292" s="157"/>
      <c r="E292" s="157"/>
      <c r="F292" s="163"/>
      <c r="G292" s="163"/>
      <c r="H292" s="163"/>
      <c r="I292" s="163"/>
      <c r="J292" s="157"/>
    </row>
    <row r="293" spans="2:10">
      <c r="B293" s="156"/>
      <c r="C293" s="156"/>
      <c r="D293" s="157"/>
      <c r="E293" s="157"/>
      <c r="F293" s="163"/>
      <c r="G293" s="163"/>
      <c r="H293" s="163"/>
      <c r="I293" s="163"/>
      <c r="J293" s="157"/>
    </row>
    <row r="294" spans="2:10">
      <c r="B294" s="156"/>
      <c r="C294" s="156"/>
      <c r="D294" s="157"/>
      <c r="E294" s="157"/>
      <c r="F294" s="163"/>
      <c r="G294" s="163"/>
      <c r="H294" s="163"/>
      <c r="I294" s="163"/>
      <c r="J294" s="157"/>
    </row>
    <row r="295" spans="2:10">
      <c r="B295" s="156"/>
      <c r="C295" s="156"/>
      <c r="D295" s="157"/>
      <c r="E295" s="157"/>
      <c r="F295" s="163"/>
      <c r="G295" s="163"/>
      <c r="H295" s="163"/>
      <c r="I295" s="163"/>
      <c r="J295" s="157"/>
    </row>
    <row r="296" spans="2:10">
      <c r="B296" s="156"/>
      <c r="C296" s="156"/>
      <c r="D296" s="157"/>
      <c r="E296" s="157"/>
      <c r="F296" s="163"/>
      <c r="G296" s="163"/>
      <c r="H296" s="163"/>
      <c r="I296" s="163"/>
      <c r="J296" s="157"/>
    </row>
    <row r="297" spans="2:10">
      <c r="B297" s="156"/>
      <c r="C297" s="156"/>
      <c r="D297" s="157"/>
      <c r="E297" s="157"/>
      <c r="F297" s="163"/>
      <c r="G297" s="163"/>
      <c r="H297" s="163"/>
      <c r="I297" s="163"/>
      <c r="J297" s="157"/>
    </row>
    <row r="298" spans="2:10">
      <c r="B298" s="156"/>
      <c r="C298" s="156"/>
      <c r="D298" s="157"/>
      <c r="E298" s="157"/>
      <c r="F298" s="163"/>
      <c r="G298" s="163"/>
      <c r="H298" s="163"/>
      <c r="I298" s="163"/>
      <c r="J298" s="157"/>
    </row>
    <row r="299" spans="2:10">
      <c r="B299" s="156"/>
      <c r="C299" s="156"/>
      <c r="D299" s="157"/>
      <c r="E299" s="157"/>
      <c r="F299" s="163"/>
      <c r="G299" s="163"/>
      <c r="H299" s="163"/>
      <c r="I299" s="163"/>
      <c r="J299" s="157"/>
    </row>
    <row r="300" spans="2:10">
      <c r="B300" s="156"/>
      <c r="C300" s="156"/>
      <c r="D300" s="157"/>
      <c r="E300" s="157"/>
      <c r="F300" s="163"/>
      <c r="G300" s="163"/>
      <c r="H300" s="163"/>
      <c r="I300" s="163"/>
      <c r="J300" s="157"/>
    </row>
    <row r="301" spans="2:10">
      <c r="B301" s="156"/>
      <c r="C301" s="156"/>
      <c r="D301" s="157"/>
      <c r="E301" s="157"/>
      <c r="F301" s="163"/>
      <c r="G301" s="163"/>
      <c r="H301" s="163"/>
      <c r="I301" s="163"/>
      <c r="J301" s="157"/>
    </row>
    <row r="302" spans="2:10">
      <c r="B302" s="156"/>
      <c r="C302" s="156"/>
      <c r="D302" s="157"/>
      <c r="E302" s="157"/>
      <c r="F302" s="163"/>
      <c r="G302" s="163"/>
      <c r="H302" s="163"/>
      <c r="I302" s="163"/>
      <c r="J302" s="157"/>
    </row>
    <row r="303" spans="2:10">
      <c r="B303" s="156"/>
      <c r="C303" s="156"/>
      <c r="D303" s="157"/>
      <c r="E303" s="157"/>
      <c r="F303" s="163"/>
      <c r="G303" s="163"/>
      <c r="H303" s="163"/>
      <c r="I303" s="163"/>
      <c r="J303" s="157"/>
    </row>
    <row r="304" spans="2:10">
      <c r="B304" s="156"/>
      <c r="C304" s="156"/>
      <c r="D304" s="157"/>
      <c r="E304" s="157"/>
      <c r="F304" s="163"/>
      <c r="G304" s="163"/>
      <c r="H304" s="163"/>
      <c r="I304" s="163"/>
      <c r="J304" s="157"/>
    </row>
    <row r="305" spans="2:10">
      <c r="B305" s="156"/>
      <c r="C305" s="156"/>
      <c r="D305" s="157"/>
      <c r="E305" s="157"/>
      <c r="F305" s="163"/>
      <c r="G305" s="163"/>
      <c r="H305" s="163"/>
      <c r="I305" s="163"/>
      <c r="J305" s="157"/>
    </row>
    <row r="306" spans="2:10">
      <c r="B306" s="156"/>
      <c r="C306" s="156"/>
      <c r="D306" s="157"/>
      <c r="E306" s="157"/>
      <c r="F306" s="163"/>
      <c r="G306" s="163"/>
      <c r="H306" s="163"/>
      <c r="I306" s="163"/>
      <c r="J306" s="157"/>
    </row>
    <row r="307" spans="2:10">
      <c r="B307" s="156"/>
      <c r="C307" s="156"/>
      <c r="D307" s="157"/>
      <c r="E307" s="157"/>
      <c r="F307" s="163"/>
      <c r="G307" s="163"/>
      <c r="H307" s="163"/>
      <c r="I307" s="163"/>
      <c r="J307" s="157"/>
    </row>
    <row r="308" spans="2:10">
      <c r="B308" s="156"/>
      <c r="C308" s="156"/>
      <c r="D308" s="157"/>
      <c r="E308" s="157"/>
      <c r="F308" s="163"/>
      <c r="G308" s="163"/>
      <c r="H308" s="163"/>
      <c r="I308" s="163"/>
      <c r="J308" s="157"/>
    </row>
    <row r="309" spans="2:10">
      <c r="B309" s="156"/>
      <c r="C309" s="156"/>
      <c r="D309" s="157"/>
      <c r="E309" s="157"/>
      <c r="F309" s="163"/>
      <c r="G309" s="163"/>
      <c r="H309" s="163"/>
      <c r="I309" s="163"/>
      <c r="J309" s="157"/>
    </row>
    <row r="310" spans="2:10">
      <c r="B310" s="156"/>
      <c r="C310" s="156"/>
      <c r="D310" s="157"/>
      <c r="E310" s="157"/>
      <c r="F310" s="163"/>
      <c r="G310" s="163"/>
      <c r="H310" s="163"/>
      <c r="I310" s="163"/>
      <c r="J310" s="157"/>
    </row>
    <row r="311" spans="2:10">
      <c r="B311" s="156"/>
      <c r="C311" s="156"/>
      <c r="D311" s="157"/>
      <c r="E311" s="157"/>
      <c r="F311" s="163"/>
      <c r="G311" s="163"/>
      <c r="H311" s="163"/>
      <c r="I311" s="163"/>
      <c r="J311" s="157"/>
    </row>
    <row r="312" spans="2:10">
      <c r="B312" s="156"/>
      <c r="C312" s="156"/>
      <c r="D312" s="157"/>
      <c r="E312" s="157"/>
      <c r="F312" s="163"/>
      <c r="G312" s="163"/>
      <c r="H312" s="163"/>
      <c r="I312" s="163"/>
      <c r="J312" s="157"/>
    </row>
    <row r="313" spans="2:10">
      <c r="B313" s="156"/>
      <c r="C313" s="156"/>
      <c r="D313" s="157"/>
      <c r="E313" s="157"/>
      <c r="F313" s="163"/>
      <c r="G313" s="163"/>
      <c r="H313" s="163"/>
      <c r="I313" s="163"/>
      <c r="J313" s="157"/>
    </row>
    <row r="314" spans="2:10">
      <c r="B314" s="156"/>
      <c r="C314" s="156"/>
      <c r="D314" s="157"/>
      <c r="E314" s="157"/>
      <c r="F314" s="163"/>
      <c r="G314" s="163"/>
      <c r="H314" s="163"/>
      <c r="I314" s="163"/>
      <c r="J314" s="157"/>
    </row>
    <row r="315" spans="2:10">
      <c r="B315" s="156"/>
      <c r="C315" s="156"/>
      <c r="D315" s="157"/>
      <c r="E315" s="157"/>
      <c r="F315" s="163"/>
      <c r="G315" s="163"/>
      <c r="H315" s="163"/>
      <c r="I315" s="163"/>
      <c r="J315" s="157"/>
    </row>
    <row r="316" spans="2:10">
      <c r="B316" s="156"/>
      <c r="C316" s="156"/>
      <c r="D316" s="157"/>
      <c r="E316" s="157"/>
      <c r="F316" s="163"/>
      <c r="G316" s="163"/>
      <c r="H316" s="163"/>
      <c r="I316" s="163"/>
      <c r="J316" s="157"/>
    </row>
    <row r="317" spans="2:10">
      <c r="B317" s="156"/>
      <c r="C317" s="156"/>
      <c r="D317" s="157"/>
      <c r="E317" s="157"/>
      <c r="F317" s="163"/>
      <c r="G317" s="163"/>
      <c r="H317" s="163"/>
      <c r="I317" s="163"/>
      <c r="J317" s="157"/>
    </row>
    <row r="318" spans="2:10">
      <c r="B318" s="156"/>
      <c r="C318" s="156"/>
      <c r="D318" s="157"/>
      <c r="E318" s="157"/>
      <c r="F318" s="163"/>
      <c r="G318" s="163"/>
      <c r="H318" s="163"/>
      <c r="I318" s="163"/>
      <c r="J318" s="157"/>
    </row>
    <row r="319" spans="2:10">
      <c r="B319" s="156"/>
      <c r="C319" s="156"/>
      <c r="D319" s="157"/>
      <c r="E319" s="157"/>
      <c r="F319" s="163"/>
      <c r="G319" s="163"/>
      <c r="H319" s="163"/>
      <c r="I319" s="163"/>
      <c r="J319" s="157"/>
    </row>
    <row r="320" spans="2:10">
      <c r="B320" s="156"/>
      <c r="C320" s="156"/>
      <c r="D320" s="157"/>
      <c r="E320" s="157"/>
      <c r="F320" s="163"/>
      <c r="G320" s="163"/>
      <c r="H320" s="163"/>
      <c r="I320" s="163"/>
      <c r="J320" s="157"/>
    </row>
    <row r="321" spans="2:10">
      <c r="B321" s="156"/>
      <c r="C321" s="156"/>
      <c r="D321" s="157"/>
      <c r="E321" s="157"/>
      <c r="F321" s="163"/>
      <c r="G321" s="163"/>
      <c r="H321" s="163"/>
      <c r="I321" s="163"/>
      <c r="J321" s="157"/>
    </row>
    <row r="322" spans="2:10">
      <c r="B322" s="156"/>
      <c r="C322" s="156"/>
      <c r="D322" s="157"/>
      <c r="E322" s="157"/>
      <c r="F322" s="163"/>
      <c r="G322" s="163"/>
      <c r="H322" s="163"/>
      <c r="I322" s="163"/>
      <c r="J322" s="157"/>
    </row>
    <row r="323" spans="2:10">
      <c r="B323" s="156"/>
      <c r="C323" s="156"/>
      <c r="D323" s="157"/>
      <c r="E323" s="157"/>
      <c r="F323" s="163"/>
      <c r="G323" s="163"/>
      <c r="H323" s="163"/>
      <c r="I323" s="163"/>
      <c r="J323" s="157"/>
    </row>
    <row r="324" spans="2:10">
      <c r="B324" s="156"/>
      <c r="C324" s="156"/>
      <c r="D324" s="157"/>
      <c r="E324" s="157"/>
      <c r="F324" s="163"/>
      <c r="G324" s="163"/>
      <c r="H324" s="163"/>
      <c r="I324" s="163"/>
      <c r="J324" s="157"/>
    </row>
    <row r="325" spans="2:10">
      <c r="B325" s="156"/>
      <c r="C325" s="156"/>
      <c r="D325" s="157"/>
      <c r="E325" s="157"/>
      <c r="F325" s="163"/>
      <c r="G325" s="163"/>
      <c r="H325" s="163"/>
      <c r="I325" s="163"/>
      <c r="J325" s="157"/>
    </row>
    <row r="326" spans="2:10">
      <c r="B326" s="156"/>
      <c r="C326" s="156"/>
      <c r="D326" s="157"/>
      <c r="E326" s="157"/>
      <c r="F326" s="163"/>
      <c r="G326" s="163"/>
      <c r="H326" s="163"/>
      <c r="I326" s="163"/>
      <c r="J326" s="157"/>
    </row>
    <row r="327" spans="2:10">
      <c r="B327" s="156"/>
      <c r="C327" s="156"/>
      <c r="D327" s="157"/>
      <c r="E327" s="157"/>
      <c r="F327" s="163"/>
      <c r="G327" s="163"/>
      <c r="H327" s="163"/>
      <c r="I327" s="163"/>
      <c r="J327" s="157"/>
    </row>
    <row r="328" spans="2:10">
      <c r="B328" s="156"/>
      <c r="C328" s="156"/>
      <c r="D328" s="157"/>
      <c r="E328" s="157"/>
      <c r="F328" s="163"/>
      <c r="G328" s="163"/>
      <c r="H328" s="163"/>
      <c r="I328" s="163"/>
      <c r="J328" s="157"/>
    </row>
    <row r="329" spans="2:10">
      <c r="B329" s="156"/>
      <c r="C329" s="156"/>
      <c r="D329" s="157"/>
      <c r="E329" s="157"/>
      <c r="F329" s="163"/>
      <c r="G329" s="163"/>
      <c r="H329" s="163"/>
      <c r="I329" s="163"/>
      <c r="J329" s="157"/>
    </row>
    <row r="330" spans="2:10">
      <c r="B330" s="156"/>
      <c r="C330" s="156"/>
      <c r="D330" s="157"/>
      <c r="E330" s="157"/>
      <c r="F330" s="163"/>
      <c r="G330" s="163"/>
      <c r="H330" s="163"/>
      <c r="I330" s="163"/>
      <c r="J330" s="157"/>
    </row>
    <row r="331" spans="2:10">
      <c r="B331" s="156"/>
      <c r="C331" s="156"/>
      <c r="D331" s="157"/>
      <c r="E331" s="157"/>
      <c r="F331" s="163"/>
      <c r="G331" s="163"/>
      <c r="H331" s="163"/>
      <c r="I331" s="163"/>
      <c r="J331" s="157"/>
    </row>
    <row r="332" spans="2:10">
      <c r="B332" s="156"/>
      <c r="C332" s="156"/>
      <c r="D332" s="157"/>
      <c r="E332" s="157"/>
      <c r="F332" s="163"/>
      <c r="G332" s="163"/>
      <c r="H332" s="163"/>
      <c r="I332" s="163"/>
      <c r="J332" s="157"/>
    </row>
    <row r="333" spans="2:10">
      <c r="B333" s="156"/>
      <c r="C333" s="156"/>
      <c r="D333" s="157"/>
      <c r="E333" s="157"/>
      <c r="F333" s="163"/>
      <c r="G333" s="163"/>
      <c r="H333" s="163"/>
      <c r="I333" s="163"/>
      <c r="J333" s="157"/>
    </row>
    <row r="334" spans="2:10">
      <c r="B334" s="156"/>
      <c r="C334" s="156"/>
      <c r="D334" s="157"/>
      <c r="E334" s="157"/>
      <c r="F334" s="163"/>
      <c r="G334" s="163"/>
      <c r="H334" s="163"/>
      <c r="I334" s="163"/>
      <c r="J334" s="157"/>
    </row>
    <row r="335" spans="2:10">
      <c r="B335" s="156"/>
      <c r="C335" s="156"/>
      <c r="D335" s="157"/>
      <c r="E335" s="157"/>
      <c r="F335" s="163"/>
      <c r="G335" s="163"/>
      <c r="H335" s="163"/>
      <c r="I335" s="163"/>
      <c r="J335" s="157"/>
    </row>
    <row r="336" spans="2:10">
      <c r="B336" s="156"/>
      <c r="C336" s="156"/>
      <c r="D336" s="157"/>
      <c r="E336" s="157"/>
      <c r="F336" s="163"/>
      <c r="G336" s="163"/>
      <c r="H336" s="163"/>
      <c r="I336" s="163"/>
      <c r="J336" s="157"/>
    </row>
    <row r="337" spans="2:10">
      <c r="B337" s="156"/>
      <c r="C337" s="156"/>
      <c r="D337" s="157"/>
      <c r="E337" s="157"/>
      <c r="F337" s="163"/>
      <c r="G337" s="163"/>
      <c r="H337" s="163"/>
      <c r="I337" s="163"/>
      <c r="J337" s="157"/>
    </row>
    <row r="338" spans="2:10">
      <c r="B338" s="156"/>
      <c r="C338" s="156"/>
      <c r="D338" s="157"/>
      <c r="E338" s="157"/>
      <c r="F338" s="163"/>
      <c r="G338" s="163"/>
      <c r="H338" s="163"/>
      <c r="I338" s="163"/>
      <c r="J338" s="157"/>
    </row>
    <row r="339" spans="2:10">
      <c r="B339" s="156"/>
      <c r="C339" s="156"/>
      <c r="D339" s="157"/>
      <c r="E339" s="157"/>
      <c r="F339" s="163"/>
      <c r="G339" s="163"/>
      <c r="H339" s="163"/>
      <c r="I339" s="163"/>
      <c r="J339" s="157"/>
    </row>
    <row r="340" spans="2:10">
      <c r="B340" s="156"/>
      <c r="C340" s="156"/>
      <c r="D340" s="157"/>
      <c r="E340" s="157"/>
      <c r="F340" s="163"/>
      <c r="G340" s="163"/>
      <c r="H340" s="163"/>
      <c r="I340" s="163"/>
      <c r="J340" s="157"/>
    </row>
    <row r="341" spans="2:10">
      <c r="B341" s="156"/>
      <c r="C341" s="156"/>
      <c r="D341" s="157"/>
      <c r="E341" s="157"/>
      <c r="F341" s="163"/>
      <c r="G341" s="163"/>
      <c r="H341" s="163"/>
      <c r="I341" s="163"/>
      <c r="J341" s="157"/>
    </row>
    <row r="342" spans="2:10">
      <c r="B342" s="156"/>
      <c r="C342" s="156"/>
      <c r="D342" s="157"/>
      <c r="E342" s="157"/>
      <c r="F342" s="163"/>
      <c r="G342" s="163"/>
      <c r="H342" s="163"/>
      <c r="I342" s="163"/>
      <c r="J342" s="157"/>
    </row>
    <row r="343" spans="2:10">
      <c r="B343" s="156"/>
      <c r="C343" s="156"/>
      <c r="D343" s="157"/>
      <c r="E343" s="157"/>
      <c r="F343" s="163"/>
      <c r="G343" s="163"/>
      <c r="H343" s="163"/>
      <c r="I343" s="163"/>
      <c r="J343" s="157"/>
    </row>
    <row r="344" spans="2:10">
      <c r="B344" s="156"/>
      <c r="C344" s="156"/>
      <c r="D344" s="157"/>
      <c r="E344" s="157"/>
      <c r="F344" s="163"/>
      <c r="G344" s="163"/>
      <c r="H344" s="163"/>
      <c r="I344" s="163"/>
      <c r="J344" s="157"/>
    </row>
    <row r="345" spans="2:10">
      <c r="B345" s="156"/>
      <c r="C345" s="156"/>
      <c r="D345" s="157"/>
      <c r="E345" s="157"/>
      <c r="F345" s="163"/>
      <c r="G345" s="163"/>
      <c r="H345" s="163"/>
      <c r="I345" s="163"/>
      <c r="J345" s="157"/>
    </row>
    <row r="346" spans="2:10">
      <c r="B346" s="156"/>
      <c r="C346" s="156"/>
      <c r="D346" s="157"/>
      <c r="E346" s="157"/>
      <c r="F346" s="163"/>
      <c r="G346" s="163"/>
      <c r="H346" s="163"/>
      <c r="I346" s="163"/>
      <c r="J346" s="157"/>
    </row>
    <row r="347" spans="2:10">
      <c r="B347" s="156"/>
      <c r="C347" s="156"/>
      <c r="D347" s="157"/>
      <c r="E347" s="157"/>
      <c r="F347" s="163"/>
      <c r="G347" s="163"/>
      <c r="H347" s="163"/>
      <c r="I347" s="163"/>
      <c r="J347" s="157"/>
    </row>
    <row r="348" spans="2:10">
      <c r="B348" s="156"/>
      <c r="C348" s="156"/>
      <c r="D348" s="157"/>
      <c r="E348" s="157"/>
      <c r="F348" s="163"/>
      <c r="G348" s="163"/>
      <c r="H348" s="163"/>
      <c r="I348" s="163"/>
      <c r="J348" s="157"/>
    </row>
    <row r="349" spans="2:10">
      <c r="B349" s="156"/>
      <c r="C349" s="156"/>
      <c r="D349" s="157"/>
      <c r="E349" s="157"/>
      <c r="F349" s="163"/>
      <c r="G349" s="163"/>
      <c r="H349" s="163"/>
      <c r="I349" s="163"/>
      <c r="J349" s="157"/>
    </row>
    <row r="350" spans="2:10">
      <c r="B350" s="156"/>
      <c r="C350" s="156"/>
      <c r="D350" s="157"/>
      <c r="E350" s="157"/>
      <c r="F350" s="163"/>
      <c r="G350" s="163"/>
      <c r="H350" s="163"/>
      <c r="I350" s="163"/>
      <c r="J350" s="157"/>
    </row>
    <row r="351" spans="2:10">
      <c r="B351" s="156"/>
      <c r="C351" s="156"/>
      <c r="D351" s="157"/>
      <c r="E351" s="157"/>
      <c r="F351" s="163"/>
      <c r="G351" s="163"/>
      <c r="H351" s="163"/>
      <c r="I351" s="163"/>
      <c r="J351" s="157"/>
    </row>
    <row r="352" spans="2:10">
      <c r="B352" s="156"/>
      <c r="C352" s="156"/>
      <c r="D352" s="157"/>
      <c r="E352" s="157"/>
      <c r="F352" s="163"/>
      <c r="G352" s="163"/>
      <c r="H352" s="163"/>
      <c r="I352" s="163"/>
      <c r="J352" s="157"/>
    </row>
    <row r="353" spans="2:10">
      <c r="B353" s="156"/>
      <c r="C353" s="156"/>
      <c r="D353" s="157"/>
      <c r="E353" s="157"/>
      <c r="F353" s="163"/>
      <c r="G353" s="163"/>
      <c r="H353" s="163"/>
      <c r="I353" s="163"/>
      <c r="J353" s="157"/>
    </row>
    <row r="354" spans="2:10">
      <c r="B354" s="156"/>
      <c r="C354" s="156"/>
      <c r="D354" s="157"/>
      <c r="E354" s="157"/>
      <c r="F354" s="163"/>
      <c r="G354" s="163"/>
      <c r="H354" s="163"/>
      <c r="I354" s="163"/>
      <c r="J354" s="157"/>
    </row>
    <row r="355" spans="2:10">
      <c r="B355" s="156"/>
      <c r="C355" s="156"/>
      <c r="D355" s="157"/>
      <c r="E355" s="157"/>
      <c r="F355" s="163"/>
      <c r="G355" s="163"/>
      <c r="H355" s="163"/>
      <c r="I355" s="163"/>
      <c r="J355" s="157"/>
    </row>
    <row r="356" spans="2:10">
      <c r="B356" s="156"/>
      <c r="C356" s="156"/>
      <c r="D356" s="157"/>
      <c r="E356" s="157"/>
      <c r="F356" s="163"/>
      <c r="G356" s="163"/>
      <c r="H356" s="163"/>
      <c r="I356" s="163"/>
      <c r="J356" s="157"/>
    </row>
    <row r="357" spans="2:10">
      <c r="B357" s="156"/>
      <c r="C357" s="156"/>
      <c r="D357" s="157"/>
      <c r="E357" s="157"/>
      <c r="F357" s="163"/>
      <c r="G357" s="163"/>
      <c r="H357" s="163"/>
      <c r="I357" s="163"/>
      <c r="J357" s="157"/>
    </row>
    <row r="358" spans="2:10">
      <c r="B358" s="156"/>
      <c r="C358" s="156"/>
      <c r="D358" s="157"/>
      <c r="E358" s="157"/>
      <c r="F358" s="163"/>
      <c r="G358" s="163"/>
      <c r="H358" s="163"/>
      <c r="I358" s="163"/>
      <c r="J358" s="157"/>
    </row>
    <row r="359" spans="2:10">
      <c r="B359" s="156"/>
      <c r="C359" s="156"/>
      <c r="D359" s="157"/>
      <c r="E359" s="157"/>
      <c r="F359" s="163"/>
      <c r="G359" s="163"/>
      <c r="H359" s="163"/>
      <c r="I359" s="163"/>
      <c r="J359" s="157"/>
    </row>
    <row r="360" spans="2:10">
      <c r="B360" s="156"/>
      <c r="C360" s="156"/>
      <c r="D360" s="157"/>
      <c r="E360" s="157"/>
      <c r="F360" s="163"/>
      <c r="G360" s="163"/>
      <c r="H360" s="163"/>
      <c r="I360" s="163"/>
      <c r="J360" s="157"/>
    </row>
    <row r="361" spans="2:10">
      <c r="B361" s="156"/>
      <c r="C361" s="156"/>
      <c r="D361" s="157"/>
      <c r="E361" s="157"/>
      <c r="F361" s="163"/>
      <c r="G361" s="163"/>
      <c r="H361" s="163"/>
      <c r="I361" s="163"/>
      <c r="J361" s="157"/>
    </row>
    <row r="362" spans="2:10">
      <c r="B362" s="156"/>
      <c r="C362" s="156"/>
      <c r="D362" s="157"/>
      <c r="E362" s="157"/>
      <c r="F362" s="163"/>
      <c r="G362" s="163"/>
      <c r="H362" s="163"/>
      <c r="I362" s="163"/>
      <c r="J362" s="157"/>
    </row>
    <row r="363" spans="2:10">
      <c r="B363" s="156"/>
      <c r="C363" s="156"/>
      <c r="D363" s="157"/>
      <c r="E363" s="157"/>
      <c r="F363" s="163"/>
      <c r="G363" s="163"/>
      <c r="H363" s="163"/>
      <c r="I363" s="163"/>
      <c r="J363" s="157"/>
    </row>
    <row r="364" spans="2:10">
      <c r="B364" s="156"/>
      <c r="C364" s="156"/>
      <c r="D364" s="157"/>
      <c r="E364" s="157"/>
      <c r="F364" s="163"/>
      <c r="G364" s="163"/>
      <c r="H364" s="163"/>
      <c r="I364" s="163"/>
      <c r="J364" s="157"/>
    </row>
    <row r="365" spans="2:10">
      <c r="B365" s="156"/>
      <c r="C365" s="156"/>
      <c r="D365" s="157"/>
      <c r="E365" s="157"/>
      <c r="F365" s="163"/>
      <c r="G365" s="163"/>
      <c r="H365" s="163"/>
      <c r="I365" s="163"/>
      <c r="J365" s="157"/>
    </row>
    <row r="366" spans="2:10">
      <c r="B366" s="156"/>
      <c r="C366" s="156"/>
      <c r="D366" s="157"/>
      <c r="E366" s="157"/>
      <c r="F366" s="163"/>
      <c r="G366" s="163"/>
      <c r="H366" s="163"/>
      <c r="I366" s="163"/>
      <c r="J366" s="157"/>
    </row>
    <row r="367" spans="2:10">
      <c r="B367" s="156"/>
      <c r="C367" s="156"/>
      <c r="D367" s="157"/>
      <c r="E367" s="157"/>
      <c r="F367" s="163"/>
      <c r="G367" s="163"/>
      <c r="H367" s="163"/>
      <c r="I367" s="163"/>
      <c r="J367" s="157"/>
    </row>
    <row r="368" spans="2:10">
      <c r="B368" s="156"/>
      <c r="C368" s="156"/>
      <c r="D368" s="157"/>
      <c r="E368" s="157"/>
      <c r="F368" s="163"/>
      <c r="G368" s="163"/>
      <c r="H368" s="163"/>
      <c r="I368" s="163"/>
      <c r="J368" s="157"/>
    </row>
    <row r="369" spans="2:10">
      <c r="B369" s="156"/>
      <c r="C369" s="156"/>
      <c r="D369" s="157"/>
      <c r="E369" s="157"/>
      <c r="F369" s="163"/>
      <c r="G369" s="163"/>
      <c r="H369" s="163"/>
      <c r="I369" s="163"/>
      <c r="J369" s="157"/>
    </row>
    <row r="370" spans="2:10">
      <c r="B370" s="156"/>
      <c r="C370" s="156"/>
      <c r="D370" s="157"/>
      <c r="E370" s="157"/>
      <c r="F370" s="163"/>
      <c r="G370" s="163"/>
      <c r="H370" s="163"/>
      <c r="I370" s="163"/>
      <c r="J370" s="157"/>
    </row>
    <row r="371" spans="2:10">
      <c r="B371" s="156"/>
      <c r="C371" s="156"/>
      <c r="D371" s="157"/>
      <c r="E371" s="157"/>
      <c r="F371" s="163"/>
      <c r="G371" s="163"/>
      <c r="H371" s="163"/>
      <c r="I371" s="163"/>
      <c r="J371" s="157"/>
    </row>
    <row r="372" spans="2:10">
      <c r="B372" s="156"/>
      <c r="C372" s="156"/>
      <c r="D372" s="157"/>
      <c r="E372" s="157"/>
      <c r="F372" s="163"/>
      <c r="G372" s="163"/>
      <c r="H372" s="163"/>
      <c r="I372" s="163"/>
      <c r="J372" s="157"/>
    </row>
    <row r="373" spans="2:10">
      <c r="B373" s="156"/>
      <c r="C373" s="156"/>
      <c r="D373" s="157"/>
      <c r="E373" s="157"/>
      <c r="F373" s="163"/>
      <c r="G373" s="163"/>
      <c r="H373" s="163"/>
      <c r="I373" s="163"/>
      <c r="J373" s="157"/>
    </row>
    <row r="374" spans="2:10">
      <c r="B374" s="156"/>
      <c r="C374" s="156"/>
      <c r="D374" s="157"/>
      <c r="E374" s="157"/>
      <c r="F374" s="163"/>
      <c r="G374" s="163"/>
      <c r="H374" s="163"/>
      <c r="I374" s="163"/>
      <c r="J374" s="157"/>
    </row>
    <row r="375" spans="2:10">
      <c r="B375" s="156"/>
      <c r="C375" s="156"/>
      <c r="D375" s="157"/>
      <c r="E375" s="157"/>
      <c r="F375" s="163"/>
      <c r="G375" s="163"/>
      <c r="H375" s="163"/>
      <c r="I375" s="163"/>
      <c r="J375" s="157"/>
    </row>
    <row r="376" spans="2:10">
      <c r="B376" s="156"/>
      <c r="C376" s="156"/>
      <c r="D376" s="157"/>
      <c r="E376" s="157"/>
      <c r="F376" s="163"/>
      <c r="G376" s="163"/>
      <c r="H376" s="163"/>
      <c r="I376" s="163"/>
      <c r="J376" s="157"/>
    </row>
    <row r="377" spans="2:10">
      <c r="B377" s="156"/>
      <c r="C377" s="156"/>
      <c r="D377" s="157"/>
      <c r="E377" s="157"/>
      <c r="F377" s="163"/>
      <c r="G377" s="163"/>
      <c r="H377" s="163"/>
      <c r="I377" s="163"/>
      <c r="J377" s="157"/>
    </row>
    <row r="378" spans="2:10">
      <c r="B378" s="156"/>
      <c r="C378" s="156"/>
      <c r="D378" s="157"/>
      <c r="E378" s="157"/>
      <c r="F378" s="163"/>
      <c r="G378" s="163"/>
      <c r="H378" s="163"/>
      <c r="I378" s="163"/>
      <c r="J378" s="157"/>
    </row>
    <row r="379" spans="2:10">
      <c r="B379" s="156"/>
      <c r="C379" s="156"/>
      <c r="D379" s="157"/>
      <c r="E379" s="157"/>
      <c r="F379" s="163"/>
      <c r="G379" s="163"/>
      <c r="H379" s="163"/>
      <c r="I379" s="163"/>
      <c r="J379" s="157"/>
    </row>
    <row r="380" spans="2:10">
      <c r="B380" s="156"/>
      <c r="C380" s="156"/>
      <c r="D380" s="157"/>
      <c r="E380" s="157"/>
      <c r="F380" s="163"/>
      <c r="G380" s="163"/>
      <c r="H380" s="163"/>
      <c r="I380" s="163"/>
      <c r="J380" s="157"/>
    </row>
    <row r="381" spans="2:10">
      <c r="B381" s="156"/>
      <c r="C381" s="156"/>
      <c r="D381" s="157"/>
      <c r="E381" s="157"/>
      <c r="F381" s="163"/>
      <c r="G381" s="163"/>
      <c r="H381" s="163"/>
      <c r="I381" s="163"/>
      <c r="J381" s="157"/>
    </row>
    <row r="382" spans="2:10">
      <c r="B382" s="156"/>
      <c r="C382" s="156"/>
      <c r="D382" s="157"/>
      <c r="E382" s="157"/>
      <c r="F382" s="163"/>
      <c r="G382" s="163"/>
      <c r="H382" s="163"/>
      <c r="I382" s="163"/>
      <c r="J382" s="157"/>
    </row>
    <row r="383" spans="2:10">
      <c r="B383" s="156"/>
      <c r="C383" s="156"/>
      <c r="D383" s="157"/>
      <c r="E383" s="157"/>
      <c r="F383" s="163"/>
      <c r="G383" s="163"/>
      <c r="H383" s="163"/>
      <c r="I383" s="163"/>
      <c r="J383" s="157"/>
    </row>
    <row r="384" spans="2:10">
      <c r="B384" s="156"/>
      <c r="C384" s="156"/>
      <c r="D384" s="157"/>
      <c r="E384" s="157"/>
      <c r="F384" s="163"/>
      <c r="G384" s="163"/>
      <c r="H384" s="163"/>
      <c r="I384" s="163"/>
      <c r="J384" s="157"/>
    </row>
    <row r="385" spans="2:10">
      <c r="B385" s="156"/>
      <c r="C385" s="156"/>
      <c r="D385" s="157"/>
      <c r="E385" s="157"/>
      <c r="F385" s="163"/>
      <c r="G385" s="163"/>
      <c r="H385" s="163"/>
      <c r="I385" s="163"/>
      <c r="J385" s="157"/>
    </row>
    <row r="386" spans="2:10">
      <c r="B386" s="156"/>
      <c r="C386" s="156"/>
      <c r="D386" s="157"/>
      <c r="E386" s="157"/>
      <c r="F386" s="163"/>
      <c r="G386" s="163"/>
      <c r="H386" s="163"/>
      <c r="I386" s="163"/>
      <c r="J386" s="157"/>
    </row>
    <row r="387" spans="2:10">
      <c r="B387" s="156"/>
      <c r="C387" s="156"/>
      <c r="D387" s="157"/>
      <c r="E387" s="157"/>
      <c r="F387" s="163"/>
      <c r="G387" s="163"/>
      <c r="H387" s="163"/>
      <c r="I387" s="163"/>
      <c r="J387" s="157"/>
    </row>
    <row r="388" spans="2:10">
      <c r="B388" s="156"/>
      <c r="C388" s="156"/>
      <c r="D388" s="157"/>
      <c r="E388" s="157"/>
      <c r="F388" s="163"/>
      <c r="G388" s="163"/>
      <c r="H388" s="163"/>
      <c r="I388" s="163"/>
      <c r="J388" s="157"/>
    </row>
    <row r="389" spans="2:10">
      <c r="B389" s="156"/>
      <c r="C389" s="156"/>
      <c r="D389" s="157"/>
      <c r="E389" s="157"/>
      <c r="F389" s="163"/>
      <c r="G389" s="163"/>
      <c r="H389" s="163"/>
      <c r="I389" s="163"/>
      <c r="J389" s="157"/>
    </row>
    <row r="390" spans="2:10">
      <c r="B390" s="156"/>
      <c r="C390" s="156"/>
      <c r="D390" s="157"/>
      <c r="E390" s="157"/>
      <c r="F390" s="163"/>
      <c r="G390" s="163"/>
      <c r="H390" s="163"/>
      <c r="I390" s="163"/>
      <c r="J390" s="157"/>
    </row>
    <row r="391" spans="2:10">
      <c r="B391" s="156"/>
      <c r="C391" s="156"/>
      <c r="D391" s="157"/>
      <c r="E391" s="157"/>
      <c r="F391" s="163"/>
      <c r="G391" s="163"/>
      <c r="H391" s="163"/>
      <c r="I391" s="163"/>
      <c r="J391" s="157"/>
    </row>
    <row r="392" spans="2:10">
      <c r="B392" s="156"/>
      <c r="C392" s="156"/>
      <c r="D392" s="157"/>
      <c r="E392" s="157"/>
      <c r="F392" s="163"/>
      <c r="G392" s="163"/>
      <c r="H392" s="163"/>
      <c r="I392" s="163"/>
      <c r="J392" s="157"/>
    </row>
    <row r="393" spans="2:10">
      <c r="B393" s="156"/>
      <c r="C393" s="156"/>
      <c r="D393" s="157"/>
      <c r="E393" s="157"/>
      <c r="F393" s="163"/>
      <c r="G393" s="163"/>
      <c r="H393" s="163"/>
      <c r="I393" s="163"/>
      <c r="J393" s="157"/>
    </row>
    <row r="394" spans="2:10">
      <c r="B394" s="156"/>
      <c r="C394" s="156"/>
      <c r="D394" s="157"/>
      <c r="E394" s="157"/>
      <c r="F394" s="163"/>
      <c r="G394" s="163"/>
      <c r="H394" s="163"/>
      <c r="I394" s="163"/>
      <c r="J394" s="157"/>
    </row>
    <row r="395" spans="2:10">
      <c r="B395" s="156"/>
      <c r="C395" s="156"/>
      <c r="D395" s="157"/>
      <c r="E395" s="157"/>
      <c r="F395" s="163"/>
      <c r="G395" s="163"/>
      <c r="H395" s="163"/>
      <c r="I395" s="163"/>
      <c r="J395" s="157"/>
    </row>
    <row r="396" spans="2:10">
      <c r="B396" s="156"/>
      <c r="C396" s="156"/>
      <c r="D396" s="157"/>
      <c r="E396" s="157"/>
      <c r="F396" s="163"/>
      <c r="G396" s="163"/>
      <c r="H396" s="163"/>
      <c r="I396" s="163"/>
      <c r="J396" s="157"/>
    </row>
    <row r="397" spans="2:10">
      <c r="B397" s="156"/>
      <c r="C397" s="156"/>
      <c r="D397" s="157"/>
      <c r="E397" s="157"/>
      <c r="F397" s="163"/>
      <c r="G397" s="163"/>
      <c r="H397" s="163"/>
      <c r="I397" s="163"/>
      <c r="J397" s="157"/>
    </row>
    <row r="398" spans="2:10">
      <c r="B398" s="156"/>
      <c r="C398" s="156"/>
      <c r="D398" s="157"/>
      <c r="E398" s="157"/>
      <c r="F398" s="163"/>
      <c r="G398" s="163"/>
      <c r="H398" s="163"/>
      <c r="I398" s="163"/>
      <c r="J398" s="157"/>
    </row>
    <row r="399" spans="2:10">
      <c r="B399" s="156"/>
      <c r="C399" s="156"/>
      <c r="D399" s="157"/>
      <c r="E399" s="157"/>
      <c r="F399" s="163"/>
      <c r="G399" s="163"/>
      <c r="H399" s="163"/>
      <c r="I399" s="163"/>
      <c r="J399" s="157"/>
    </row>
    <row r="400" spans="2:10">
      <c r="B400" s="156"/>
      <c r="C400" s="156"/>
      <c r="D400" s="157"/>
      <c r="E400" s="157"/>
      <c r="F400" s="163"/>
      <c r="G400" s="163"/>
      <c r="H400" s="163"/>
      <c r="I400" s="163"/>
      <c r="J400" s="157"/>
    </row>
    <row r="401" spans="2:10">
      <c r="B401" s="156"/>
      <c r="C401" s="156"/>
      <c r="D401" s="157"/>
      <c r="E401" s="157"/>
      <c r="F401" s="163"/>
      <c r="G401" s="163"/>
      <c r="H401" s="163"/>
      <c r="I401" s="163"/>
      <c r="J401" s="157"/>
    </row>
    <row r="402" spans="2:10">
      <c r="B402" s="156"/>
      <c r="C402" s="156"/>
      <c r="D402" s="157"/>
      <c r="E402" s="157"/>
      <c r="F402" s="163"/>
      <c r="G402" s="163"/>
      <c r="H402" s="163"/>
      <c r="I402" s="163"/>
      <c r="J402" s="157"/>
    </row>
    <row r="403" spans="2:10">
      <c r="B403" s="156"/>
      <c r="C403" s="156"/>
      <c r="D403" s="157"/>
      <c r="E403" s="157"/>
      <c r="F403" s="163"/>
      <c r="G403" s="163"/>
      <c r="H403" s="163"/>
      <c r="I403" s="163"/>
      <c r="J403" s="157"/>
    </row>
    <row r="404" spans="2:10">
      <c r="B404" s="156"/>
      <c r="C404" s="156"/>
      <c r="D404" s="157"/>
      <c r="E404" s="157"/>
      <c r="F404" s="163"/>
      <c r="G404" s="163"/>
      <c r="H404" s="163"/>
      <c r="I404" s="163"/>
      <c r="J404" s="157"/>
    </row>
    <row r="405" spans="2:10">
      <c r="B405" s="156"/>
      <c r="C405" s="156"/>
      <c r="D405" s="157"/>
      <c r="E405" s="157"/>
      <c r="F405" s="163"/>
      <c r="G405" s="163"/>
      <c r="H405" s="163"/>
      <c r="I405" s="163"/>
      <c r="J405" s="157"/>
    </row>
    <row r="406" spans="2:10">
      <c r="B406" s="156"/>
      <c r="C406" s="156"/>
      <c r="D406" s="157"/>
      <c r="E406" s="157"/>
      <c r="F406" s="163"/>
      <c r="G406" s="163"/>
      <c r="H406" s="163"/>
      <c r="I406" s="163"/>
      <c r="J406" s="157"/>
    </row>
    <row r="407" spans="2:10">
      <c r="B407" s="156"/>
      <c r="C407" s="156"/>
      <c r="D407" s="157"/>
      <c r="E407" s="157"/>
      <c r="F407" s="163"/>
      <c r="G407" s="163"/>
      <c r="H407" s="163"/>
      <c r="I407" s="163"/>
      <c r="J407" s="157"/>
    </row>
    <row r="408" spans="2:10">
      <c r="B408" s="156"/>
      <c r="C408" s="156"/>
      <c r="D408" s="157"/>
      <c r="E408" s="157"/>
      <c r="F408" s="163"/>
      <c r="G408" s="163"/>
      <c r="H408" s="163"/>
      <c r="I408" s="163"/>
      <c r="J408" s="157"/>
    </row>
    <row r="409" spans="2:10">
      <c r="B409" s="156"/>
      <c r="C409" s="156"/>
      <c r="D409" s="157"/>
      <c r="E409" s="157"/>
      <c r="F409" s="163"/>
      <c r="G409" s="163"/>
      <c r="H409" s="163"/>
      <c r="I409" s="163"/>
      <c r="J409" s="157"/>
    </row>
    <row r="410" spans="2:10">
      <c r="B410" s="156"/>
      <c r="C410" s="156"/>
      <c r="D410" s="157"/>
      <c r="E410" s="157"/>
      <c r="F410" s="163"/>
      <c r="G410" s="163"/>
      <c r="H410" s="163"/>
      <c r="I410" s="163"/>
      <c r="J410" s="157"/>
    </row>
    <row r="411" spans="2:10">
      <c r="B411" s="156"/>
      <c r="C411" s="156"/>
      <c r="D411" s="157"/>
      <c r="E411" s="157"/>
      <c r="F411" s="163"/>
      <c r="G411" s="163"/>
      <c r="H411" s="163"/>
      <c r="I411" s="163"/>
      <c r="J411" s="157"/>
    </row>
    <row r="412" spans="2:10">
      <c r="B412" s="156"/>
      <c r="C412" s="156"/>
      <c r="D412" s="157"/>
      <c r="E412" s="157"/>
      <c r="F412" s="163"/>
      <c r="G412" s="163"/>
      <c r="H412" s="163"/>
      <c r="I412" s="163"/>
      <c r="J412" s="157"/>
    </row>
    <row r="413" spans="2:10">
      <c r="B413" s="156"/>
      <c r="C413" s="156"/>
      <c r="D413" s="157"/>
      <c r="E413" s="157"/>
      <c r="F413" s="163"/>
      <c r="G413" s="163"/>
      <c r="H413" s="163"/>
      <c r="I413" s="163"/>
      <c r="J413" s="157"/>
    </row>
    <row r="414" spans="2:10">
      <c r="B414" s="156"/>
      <c r="C414" s="156"/>
      <c r="D414" s="157"/>
      <c r="E414" s="157"/>
      <c r="F414" s="163"/>
      <c r="G414" s="163"/>
      <c r="H414" s="163"/>
      <c r="I414" s="163"/>
      <c r="J414" s="157"/>
    </row>
    <row r="415" spans="2:10">
      <c r="B415" s="156"/>
      <c r="C415" s="156"/>
      <c r="D415" s="157"/>
      <c r="E415" s="157"/>
      <c r="F415" s="163"/>
      <c r="G415" s="163"/>
      <c r="H415" s="163"/>
      <c r="I415" s="163"/>
      <c r="J415" s="157"/>
    </row>
    <row r="416" spans="2:10">
      <c r="B416" s="156"/>
      <c r="C416" s="156"/>
      <c r="D416" s="157"/>
      <c r="E416" s="157"/>
      <c r="F416" s="163"/>
      <c r="G416" s="163"/>
      <c r="H416" s="163"/>
      <c r="I416" s="163"/>
      <c r="J416" s="157"/>
    </row>
    <row r="417" spans="2:10">
      <c r="B417" s="156"/>
      <c r="C417" s="156"/>
      <c r="D417" s="157"/>
      <c r="E417" s="157"/>
      <c r="F417" s="163"/>
      <c r="G417" s="163"/>
      <c r="H417" s="163"/>
      <c r="I417" s="163"/>
      <c r="J417" s="157"/>
    </row>
    <row r="418" spans="2:10">
      <c r="B418" s="156"/>
      <c r="C418" s="156"/>
      <c r="D418" s="157"/>
      <c r="E418" s="157"/>
      <c r="F418" s="163"/>
      <c r="G418" s="163"/>
      <c r="H418" s="163"/>
      <c r="I418" s="163"/>
      <c r="J418" s="157"/>
    </row>
    <row r="419" spans="2:10">
      <c r="B419" s="156"/>
      <c r="C419" s="156"/>
      <c r="D419" s="157"/>
      <c r="E419" s="157"/>
      <c r="F419" s="163"/>
      <c r="G419" s="163"/>
      <c r="H419" s="163"/>
      <c r="I419" s="163"/>
      <c r="J419" s="157"/>
    </row>
    <row r="420" spans="2:10">
      <c r="B420" s="156"/>
      <c r="C420" s="156"/>
      <c r="D420" s="157"/>
      <c r="E420" s="157"/>
      <c r="F420" s="163"/>
      <c r="G420" s="163"/>
      <c r="H420" s="163"/>
      <c r="I420" s="163"/>
      <c r="J420" s="157"/>
    </row>
    <row r="421" spans="2:10">
      <c r="B421" s="156"/>
      <c r="C421" s="156"/>
      <c r="D421" s="157"/>
      <c r="E421" s="157"/>
      <c r="F421" s="163"/>
      <c r="G421" s="163"/>
      <c r="H421" s="163"/>
      <c r="I421" s="163"/>
      <c r="J421" s="157"/>
    </row>
    <row r="422" spans="2:10">
      <c r="B422" s="156"/>
      <c r="C422" s="156"/>
      <c r="D422" s="157"/>
      <c r="E422" s="157"/>
      <c r="F422" s="163"/>
      <c r="G422" s="163"/>
      <c r="H422" s="163"/>
      <c r="I422" s="163"/>
      <c r="J422" s="157"/>
    </row>
    <row r="423" spans="2:10">
      <c r="B423" s="156"/>
      <c r="C423" s="156"/>
      <c r="D423" s="157"/>
      <c r="E423" s="157"/>
      <c r="F423" s="163"/>
      <c r="G423" s="163"/>
      <c r="H423" s="163"/>
      <c r="I423" s="163"/>
      <c r="J423" s="157"/>
    </row>
    <row r="424" spans="2:10">
      <c r="B424" s="156"/>
      <c r="C424" s="156"/>
      <c r="D424" s="157"/>
      <c r="E424" s="157"/>
      <c r="F424" s="163"/>
      <c r="G424" s="163"/>
      <c r="H424" s="163"/>
      <c r="I424" s="163"/>
      <c r="J424" s="157"/>
    </row>
    <row r="425" spans="2:10">
      <c r="B425" s="156"/>
      <c r="C425" s="156"/>
      <c r="D425" s="157"/>
      <c r="E425" s="157"/>
      <c r="F425" s="163"/>
      <c r="G425" s="163"/>
      <c r="H425" s="163"/>
      <c r="I425" s="163"/>
      <c r="J425" s="157"/>
    </row>
    <row r="426" spans="2:10">
      <c r="B426" s="156"/>
      <c r="C426" s="156"/>
      <c r="D426" s="157"/>
      <c r="E426" s="157"/>
      <c r="F426" s="163"/>
      <c r="G426" s="163"/>
      <c r="H426" s="163"/>
      <c r="I426" s="163"/>
      <c r="J426" s="157"/>
    </row>
    <row r="427" spans="2:10">
      <c r="B427" s="156"/>
      <c r="C427" s="156"/>
      <c r="D427" s="157"/>
      <c r="E427" s="157"/>
      <c r="F427" s="163"/>
      <c r="G427" s="163"/>
      <c r="H427" s="163"/>
      <c r="I427" s="163"/>
      <c r="J427" s="157"/>
    </row>
    <row r="428" spans="2:10">
      <c r="B428" s="156"/>
      <c r="C428" s="156"/>
      <c r="D428" s="157"/>
      <c r="E428" s="157"/>
      <c r="F428" s="163"/>
      <c r="G428" s="163"/>
      <c r="H428" s="163"/>
      <c r="I428" s="163"/>
      <c r="J428" s="157"/>
    </row>
    <row r="429" spans="2:10">
      <c r="B429" s="156"/>
      <c r="C429" s="156"/>
      <c r="D429" s="157"/>
      <c r="E429" s="157"/>
      <c r="F429" s="163"/>
      <c r="G429" s="163"/>
      <c r="H429" s="163"/>
      <c r="I429" s="163"/>
      <c r="J429" s="157"/>
    </row>
    <row r="430" spans="2:10">
      <c r="B430" s="156"/>
      <c r="C430" s="156"/>
      <c r="D430" s="157"/>
      <c r="E430" s="157"/>
      <c r="F430" s="163"/>
      <c r="G430" s="163"/>
      <c r="H430" s="163"/>
      <c r="I430" s="163"/>
      <c r="J430" s="157"/>
    </row>
    <row r="431" spans="2:10">
      <c r="B431" s="156"/>
      <c r="C431" s="156"/>
      <c r="D431" s="157"/>
      <c r="E431" s="157"/>
      <c r="F431" s="163"/>
      <c r="G431" s="163"/>
      <c r="H431" s="163"/>
      <c r="I431" s="163"/>
      <c r="J431" s="157"/>
    </row>
    <row r="432" spans="2:10">
      <c r="B432" s="156"/>
      <c r="C432" s="156"/>
      <c r="D432" s="157"/>
      <c r="E432" s="157"/>
      <c r="F432" s="163"/>
      <c r="G432" s="163"/>
      <c r="H432" s="163"/>
      <c r="I432" s="163"/>
      <c r="J432" s="157"/>
    </row>
    <row r="433" spans="2:10">
      <c r="B433" s="156"/>
      <c r="C433" s="156"/>
      <c r="D433" s="157"/>
      <c r="E433" s="157"/>
      <c r="F433" s="163"/>
      <c r="G433" s="163"/>
      <c r="H433" s="163"/>
      <c r="I433" s="163"/>
      <c r="J433" s="157"/>
    </row>
    <row r="434" spans="2:10">
      <c r="B434" s="156"/>
      <c r="C434" s="156"/>
      <c r="D434" s="157"/>
      <c r="E434" s="157"/>
      <c r="F434" s="163"/>
      <c r="G434" s="163"/>
      <c r="H434" s="163"/>
      <c r="I434" s="163"/>
      <c r="J434" s="157"/>
    </row>
    <row r="435" spans="2:10">
      <c r="B435" s="156"/>
      <c r="C435" s="156"/>
      <c r="D435" s="157"/>
      <c r="E435" s="157"/>
      <c r="F435" s="163"/>
      <c r="G435" s="163"/>
      <c r="H435" s="163"/>
      <c r="I435" s="163"/>
      <c r="J435" s="157"/>
    </row>
    <row r="436" spans="2:10">
      <c r="B436" s="156"/>
      <c r="C436" s="156"/>
      <c r="D436" s="157"/>
      <c r="E436" s="157"/>
      <c r="F436" s="163"/>
      <c r="G436" s="163"/>
      <c r="H436" s="163"/>
      <c r="I436" s="163"/>
      <c r="J436" s="157"/>
    </row>
    <row r="437" spans="2:10">
      <c r="B437" s="156"/>
      <c r="C437" s="156"/>
      <c r="D437" s="157"/>
      <c r="E437" s="157"/>
      <c r="F437" s="163"/>
      <c r="G437" s="163"/>
      <c r="H437" s="163"/>
      <c r="I437" s="163"/>
      <c r="J437" s="157"/>
    </row>
    <row r="438" spans="2:10">
      <c r="B438" s="156"/>
      <c r="C438" s="156"/>
      <c r="D438" s="157"/>
      <c r="E438" s="157"/>
      <c r="F438" s="163"/>
      <c r="G438" s="163"/>
      <c r="H438" s="163"/>
      <c r="I438" s="163"/>
      <c r="J438" s="157"/>
    </row>
    <row r="439" spans="2:10">
      <c r="B439" s="156"/>
      <c r="C439" s="156"/>
      <c r="D439" s="157"/>
      <c r="E439" s="157"/>
      <c r="F439" s="163"/>
      <c r="G439" s="163"/>
      <c r="H439" s="163"/>
      <c r="I439" s="163"/>
      <c r="J439" s="157"/>
    </row>
    <row r="440" spans="2:10">
      <c r="B440" s="156"/>
      <c r="C440" s="156"/>
      <c r="D440" s="157"/>
      <c r="E440" s="157"/>
      <c r="F440" s="163"/>
      <c r="G440" s="163"/>
      <c r="H440" s="163"/>
      <c r="I440" s="163"/>
      <c r="J440" s="157"/>
    </row>
    <row r="441" spans="2:10">
      <c r="B441" s="156"/>
      <c r="C441" s="156"/>
      <c r="D441" s="157"/>
      <c r="E441" s="157"/>
      <c r="F441" s="163"/>
      <c r="G441" s="163"/>
      <c r="H441" s="163"/>
      <c r="I441" s="163"/>
      <c r="J441" s="157"/>
    </row>
    <row r="442" spans="2:10">
      <c r="B442" s="156"/>
      <c r="C442" s="156"/>
      <c r="D442" s="157"/>
      <c r="E442" s="157"/>
      <c r="F442" s="163"/>
      <c r="G442" s="163"/>
      <c r="H442" s="163"/>
      <c r="I442" s="163"/>
      <c r="J442" s="157"/>
    </row>
    <row r="443" spans="2:10">
      <c r="B443" s="156"/>
      <c r="C443" s="156"/>
      <c r="D443" s="157"/>
      <c r="E443" s="157"/>
      <c r="F443" s="163"/>
      <c r="G443" s="163"/>
      <c r="H443" s="163"/>
      <c r="I443" s="163"/>
      <c r="J443" s="157"/>
    </row>
    <row r="444" spans="2:10">
      <c r="B444" s="156"/>
      <c r="C444" s="156"/>
      <c r="D444" s="157"/>
      <c r="E444" s="157"/>
      <c r="F444" s="163"/>
      <c r="G444" s="163"/>
      <c r="H444" s="163"/>
      <c r="I444" s="163"/>
      <c r="J444" s="157"/>
    </row>
    <row r="445" spans="2:10">
      <c r="B445" s="156"/>
      <c r="C445" s="156"/>
      <c r="D445" s="157"/>
      <c r="E445" s="157"/>
      <c r="F445" s="163"/>
      <c r="G445" s="163"/>
      <c r="H445" s="163"/>
      <c r="I445" s="163"/>
      <c r="J445" s="157"/>
    </row>
    <row r="446" spans="2:10">
      <c r="B446" s="156"/>
      <c r="C446" s="156"/>
      <c r="D446" s="157"/>
      <c r="E446" s="157"/>
      <c r="F446" s="163"/>
      <c r="G446" s="163"/>
      <c r="H446" s="163"/>
      <c r="I446" s="163"/>
      <c r="J446" s="157"/>
    </row>
    <row r="447" spans="2:10">
      <c r="B447" s="156"/>
      <c r="C447" s="156"/>
      <c r="D447" s="157"/>
      <c r="E447" s="157"/>
      <c r="F447" s="163"/>
      <c r="G447" s="163"/>
      <c r="H447" s="163"/>
      <c r="I447" s="163"/>
      <c r="J447" s="157"/>
    </row>
    <row r="448" spans="2:10">
      <c r="B448" s="156"/>
      <c r="C448" s="156"/>
      <c r="D448" s="157"/>
      <c r="E448" s="157"/>
      <c r="F448" s="163"/>
      <c r="G448" s="163"/>
      <c r="H448" s="163"/>
      <c r="I448" s="163"/>
      <c r="J448" s="157"/>
    </row>
    <row r="449" spans="2:10">
      <c r="B449" s="156"/>
      <c r="C449" s="156"/>
      <c r="D449" s="157"/>
      <c r="E449" s="157"/>
      <c r="F449" s="163"/>
      <c r="G449" s="163"/>
      <c r="H449" s="163"/>
      <c r="I449" s="163"/>
      <c r="J449" s="157"/>
    </row>
    <row r="450" spans="2:10">
      <c r="B450" s="156"/>
      <c r="C450" s="156"/>
      <c r="D450" s="157"/>
      <c r="E450" s="157"/>
      <c r="F450" s="163"/>
      <c r="G450" s="163"/>
      <c r="H450" s="163"/>
      <c r="I450" s="163"/>
      <c r="J450" s="157"/>
    </row>
    <row r="451" spans="2:10">
      <c r="B451" s="156"/>
      <c r="C451" s="156"/>
      <c r="D451" s="157"/>
      <c r="E451" s="157"/>
      <c r="F451" s="163"/>
      <c r="G451" s="163"/>
      <c r="H451" s="163"/>
      <c r="I451" s="163"/>
      <c r="J451" s="157"/>
    </row>
    <row r="452" spans="2:10">
      <c r="B452" s="156"/>
      <c r="C452" s="156"/>
      <c r="D452" s="157"/>
      <c r="E452" s="157"/>
      <c r="F452" s="163"/>
      <c r="G452" s="163"/>
      <c r="H452" s="163"/>
      <c r="I452" s="163"/>
      <c r="J452" s="157"/>
    </row>
    <row r="453" spans="2:10">
      <c r="B453" s="156"/>
      <c r="C453" s="156"/>
      <c r="D453" s="157"/>
      <c r="E453" s="157"/>
      <c r="F453" s="163"/>
      <c r="G453" s="163"/>
      <c r="H453" s="163"/>
      <c r="I453" s="163"/>
      <c r="J453" s="157"/>
    </row>
    <row r="454" spans="2:10">
      <c r="B454" s="156"/>
      <c r="C454" s="156"/>
      <c r="D454" s="157"/>
      <c r="E454" s="157"/>
      <c r="F454" s="163"/>
      <c r="G454" s="163"/>
      <c r="H454" s="163"/>
      <c r="I454" s="163"/>
      <c r="J454" s="157"/>
    </row>
    <row r="455" spans="2:10">
      <c r="B455" s="156"/>
      <c r="C455" s="156"/>
      <c r="D455" s="157"/>
      <c r="E455" s="157"/>
      <c r="F455" s="163"/>
      <c r="G455" s="163"/>
      <c r="H455" s="163"/>
      <c r="I455" s="163"/>
      <c r="J455" s="157"/>
    </row>
    <row r="456" spans="2:10">
      <c r="B456" s="156"/>
      <c r="C456" s="156"/>
      <c r="D456" s="157"/>
      <c r="E456" s="157"/>
      <c r="F456" s="163"/>
      <c r="G456" s="163"/>
      <c r="H456" s="163"/>
      <c r="I456" s="163"/>
      <c r="J456" s="157"/>
    </row>
    <row r="457" spans="2:10">
      <c r="B457" s="156"/>
      <c r="C457" s="156"/>
      <c r="D457" s="157"/>
      <c r="E457" s="157"/>
      <c r="F457" s="163"/>
      <c r="G457" s="163"/>
      <c r="H457" s="163"/>
      <c r="I457" s="163"/>
      <c r="J457" s="157"/>
    </row>
    <row r="458" spans="2:10">
      <c r="B458" s="156"/>
      <c r="C458" s="156"/>
      <c r="D458" s="157"/>
      <c r="E458" s="157"/>
      <c r="F458" s="163"/>
      <c r="G458" s="163"/>
      <c r="H458" s="163"/>
      <c r="I458" s="163"/>
      <c r="J458" s="157"/>
    </row>
    <row r="459" spans="2:10">
      <c r="B459" s="156"/>
      <c r="C459" s="156"/>
      <c r="D459" s="157"/>
      <c r="E459" s="157"/>
      <c r="F459" s="163"/>
      <c r="G459" s="163"/>
      <c r="H459" s="163"/>
      <c r="I459" s="163"/>
      <c r="J459" s="157"/>
    </row>
    <row r="460" spans="2:10">
      <c r="B460" s="156"/>
      <c r="C460" s="156"/>
      <c r="D460" s="157"/>
      <c r="E460" s="157"/>
      <c r="F460" s="163"/>
      <c r="G460" s="163"/>
      <c r="H460" s="163"/>
      <c r="I460" s="163"/>
      <c r="J460" s="157"/>
    </row>
    <row r="461" spans="2:10">
      <c r="B461" s="156"/>
      <c r="C461" s="156"/>
      <c r="D461" s="157"/>
      <c r="E461" s="157"/>
      <c r="F461" s="163"/>
      <c r="G461" s="163"/>
      <c r="H461" s="163"/>
      <c r="I461" s="163"/>
      <c r="J461" s="157"/>
    </row>
    <row r="462" spans="2:10">
      <c r="B462" s="156"/>
      <c r="C462" s="156"/>
      <c r="D462" s="157"/>
      <c r="E462" s="157"/>
      <c r="F462" s="163"/>
      <c r="G462" s="163"/>
      <c r="H462" s="163"/>
      <c r="I462" s="163"/>
      <c r="J462" s="157"/>
    </row>
    <row r="463" spans="2:10">
      <c r="B463" s="156"/>
      <c r="C463" s="156"/>
      <c r="D463" s="157"/>
      <c r="E463" s="157"/>
      <c r="F463" s="163"/>
      <c r="G463" s="163"/>
      <c r="H463" s="163"/>
      <c r="I463" s="163"/>
      <c r="J463" s="157"/>
    </row>
    <row r="464" spans="2:10">
      <c r="B464" s="156"/>
      <c r="C464" s="156"/>
      <c r="D464" s="157"/>
      <c r="E464" s="157"/>
      <c r="F464" s="163"/>
      <c r="G464" s="163"/>
      <c r="H464" s="163"/>
      <c r="I464" s="163"/>
      <c r="J464" s="157"/>
    </row>
    <row r="465" spans="2:10">
      <c r="B465" s="156"/>
      <c r="C465" s="156"/>
      <c r="D465" s="157"/>
      <c r="E465" s="157"/>
      <c r="F465" s="163"/>
      <c r="G465" s="163"/>
      <c r="H465" s="163"/>
      <c r="I465" s="163"/>
      <c r="J465" s="157"/>
    </row>
    <row r="466" spans="2:10">
      <c r="B466" s="156"/>
      <c r="C466" s="156"/>
      <c r="D466" s="157"/>
      <c r="E466" s="157"/>
      <c r="F466" s="163"/>
      <c r="G466" s="163"/>
      <c r="H466" s="163"/>
      <c r="I466" s="163"/>
      <c r="J466" s="157"/>
    </row>
    <row r="467" spans="2:10">
      <c r="B467" s="156"/>
      <c r="C467" s="156"/>
      <c r="D467" s="157"/>
      <c r="E467" s="157"/>
      <c r="F467" s="163"/>
      <c r="G467" s="163"/>
      <c r="H467" s="163"/>
      <c r="I467" s="163"/>
      <c r="J467" s="157"/>
    </row>
    <row r="468" spans="2:10">
      <c r="B468" s="156"/>
      <c r="C468" s="156"/>
      <c r="D468" s="157"/>
      <c r="E468" s="157"/>
      <c r="F468" s="163"/>
      <c r="G468" s="163"/>
      <c r="H468" s="163"/>
      <c r="I468" s="163"/>
      <c r="J468" s="157"/>
    </row>
    <row r="469" spans="2:10">
      <c r="B469" s="156"/>
      <c r="C469" s="156"/>
      <c r="D469" s="157"/>
      <c r="E469" s="157"/>
      <c r="F469" s="163"/>
      <c r="G469" s="163"/>
      <c r="H469" s="163"/>
      <c r="I469" s="163"/>
      <c r="J469" s="157"/>
    </row>
    <row r="470" spans="2:10">
      <c r="B470" s="156"/>
      <c r="C470" s="156"/>
      <c r="D470" s="157"/>
      <c r="E470" s="157"/>
      <c r="F470" s="163"/>
      <c r="G470" s="163"/>
      <c r="H470" s="163"/>
      <c r="I470" s="163"/>
      <c r="J470" s="157"/>
    </row>
    <row r="471" spans="2:10">
      <c r="B471" s="156"/>
      <c r="C471" s="156"/>
      <c r="D471" s="157"/>
      <c r="E471" s="157"/>
      <c r="F471" s="163"/>
      <c r="G471" s="163"/>
      <c r="H471" s="163"/>
      <c r="I471" s="163"/>
      <c r="J471" s="157"/>
    </row>
    <row r="472" spans="2:10">
      <c r="B472" s="156"/>
      <c r="C472" s="156"/>
      <c r="D472" s="157"/>
      <c r="E472" s="157"/>
      <c r="F472" s="163"/>
      <c r="G472" s="163"/>
      <c r="H472" s="163"/>
      <c r="I472" s="163"/>
      <c r="J472" s="157"/>
    </row>
    <row r="473" spans="2:10">
      <c r="B473" s="156"/>
      <c r="C473" s="156"/>
      <c r="D473" s="157"/>
      <c r="E473" s="157"/>
      <c r="F473" s="163"/>
      <c r="G473" s="163"/>
      <c r="H473" s="163"/>
      <c r="I473" s="163"/>
      <c r="J473" s="157"/>
    </row>
    <row r="474" spans="2:10">
      <c r="B474" s="156"/>
      <c r="C474" s="156"/>
      <c r="D474" s="157"/>
      <c r="E474" s="157"/>
      <c r="F474" s="163"/>
      <c r="G474" s="163"/>
      <c r="H474" s="163"/>
      <c r="I474" s="163"/>
      <c r="J474" s="157"/>
    </row>
    <row r="475" spans="2:10">
      <c r="B475" s="156"/>
      <c r="C475" s="156"/>
      <c r="D475" s="157"/>
      <c r="E475" s="157"/>
      <c r="F475" s="163"/>
      <c r="G475" s="163"/>
      <c r="H475" s="163"/>
      <c r="I475" s="163"/>
      <c r="J475" s="157"/>
    </row>
    <row r="476" spans="2:10">
      <c r="B476" s="156"/>
      <c r="C476" s="156"/>
      <c r="D476" s="157"/>
      <c r="E476" s="157"/>
      <c r="F476" s="163"/>
      <c r="G476" s="163"/>
      <c r="H476" s="163"/>
      <c r="I476" s="163"/>
      <c r="J476" s="157"/>
    </row>
    <row r="477" spans="2:10">
      <c r="B477" s="156"/>
      <c r="C477" s="156"/>
      <c r="D477" s="157"/>
      <c r="E477" s="157"/>
      <c r="F477" s="163"/>
      <c r="G477" s="163"/>
      <c r="H477" s="163"/>
      <c r="I477" s="163"/>
      <c r="J477" s="157"/>
    </row>
    <row r="478" spans="2:10">
      <c r="B478" s="156"/>
      <c r="C478" s="156"/>
      <c r="D478" s="157"/>
      <c r="E478" s="157"/>
      <c r="F478" s="163"/>
      <c r="G478" s="163"/>
      <c r="H478" s="163"/>
      <c r="I478" s="163"/>
      <c r="J478" s="157"/>
    </row>
    <row r="479" spans="2:10">
      <c r="B479" s="156"/>
      <c r="C479" s="156"/>
      <c r="D479" s="157"/>
      <c r="E479" s="157"/>
      <c r="F479" s="163"/>
      <c r="G479" s="163"/>
      <c r="H479" s="163"/>
      <c r="I479" s="163"/>
      <c r="J479" s="157"/>
    </row>
    <row r="480" spans="2:10">
      <c r="B480" s="156"/>
      <c r="C480" s="156"/>
      <c r="D480" s="157"/>
      <c r="E480" s="157"/>
      <c r="F480" s="163"/>
      <c r="G480" s="163"/>
      <c r="H480" s="163"/>
      <c r="I480" s="163"/>
      <c r="J480" s="157"/>
    </row>
    <row r="481" spans="2:10">
      <c r="B481" s="156"/>
      <c r="C481" s="156"/>
      <c r="D481" s="157"/>
      <c r="E481" s="157"/>
      <c r="F481" s="163"/>
      <c r="G481" s="163"/>
      <c r="H481" s="163"/>
      <c r="I481" s="163"/>
      <c r="J481" s="157"/>
    </row>
    <row r="482" spans="2:10">
      <c r="B482" s="156"/>
      <c r="C482" s="156"/>
      <c r="D482" s="157"/>
      <c r="E482" s="157"/>
      <c r="F482" s="163"/>
      <c r="G482" s="163"/>
      <c r="H482" s="163"/>
      <c r="I482" s="163"/>
      <c r="J482" s="157"/>
    </row>
    <row r="483" spans="2:10">
      <c r="B483" s="156"/>
      <c r="C483" s="156"/>
      <c r="D483" s="157"/>
      <c r="E483" s="157"/>
      <c r="F483" s="163"/>
      <c r="G483" s="163"/>
      <c r="H483" s="163"/>
      <c r="I483" s="163"/>
      <c r="J483" s="157"/>
    </row>
    <row r="484" spans="2:10">
      <c r="B484" s="156"/>
      <c r="C484" s="156"/>
      <c r="D484" s="157"/>
      <c r="E484" s="157"/>
      <c r="F484" s="163"/>
      <c r="G484" s="163"/>
      <c r="H484" s="163"/>
      <c r="I484" s="163"/>
      <c r="J484" s="157"/>
    </row>
    <row r="485" spans="2:10">
      <c r="B485" s="156"/>
      <c r="C485" s="156"/>
      <c r="D485" s="157"/>
      <c r="E485" s="157"/>
      <c r="F485" s="163"/>
      <c r="G485" s="163"/>
      <c r="H485" s="163"/>
      <c r="I485" s="163"/>
      <c r="J485" s="157"/>
    </row>
    <row r="486" spans="2:10">
      <c r="B486" s="156"/>
      <c r="C486" s="156"/>
      <c r="D486" s="157"/>
      <c r="E486" s="157"/>
      <c r="F486" s="163"/>
      <c r="G486" s="163"/>
      <c r="H486" s="163"/>
      <c r="I486" s="163"/>
      <c r="J486" s="157"/>
    </row>
    <row r="487" spans="2:10">
      <c r="B487" s="156"/>
      <c r="C487" s="156"/>
      <c r="D487" s="157"/>
      <c r="E487" s="157"/>
      <c r="F487" s="163"/>
      <c r="G487" s="163"/>
      <c r="H487" s="163"/>
      <c r="I487" s="163"/>
      <c r="J487" s="157"/>
    </row>
    <row r="488" spans="2:10">
      <c r="B488" s="156"/>
      <c r="C488" s="156"/>
      <c r="D488" s="157"/>
      <c r="E488" s="157"/>
      <c r="F488" s="163"/>
      <c r="G488" s="163"/>
      <c r="H488" s="163"/>
      <c r="I488" s="163"/>
      <c r="J488" s="157"/>
    </row>
    <row r="489" spans="2:10">
      <c r="B489" s="156"/>
      <c r="C489" s="156"/>
      <c r="D489" s="157"/>
      <c r="E489" s="157"/>
      <c r="F489" s="163"/>
      <c r="G489" s="163"/>
      <c r="H489" s="163"/>
      <c r="I489" s="163"/>
      <c r="J489" s="157"/>
    </row>
    <row r="490" spans="2:10">
      <c r="B490" s="156"/>
      <c r="C490" s="156"/>
      <c r="D490" s="157"/>
      <c r="E490" s="157"/>
      <c r="F490" s="163"/>
      <c r="G490" s="163"/>
      <c r="H490" s="163"/>
      <c r="I490" s="163"/>
      <c r="J490" s="157"/>
    </row>
    <row r="491" spans="2:10">
      <c r="B491" s="156"/>
      <c r="C491" s="156"/>
      <c r="D491" s="157"/>
      <c r="E491" s="157"/>
      <c r="F491" s="163"/>
      <c r="G491" s="163"/>
      <c r="H491" s="163"/>
      <c r="I491" s="163"/>
      <c r="J491" s="157"/>
    </row>
    <row r="492" spans="2:10">
      <c r="B492" s="156"/>
      <c r="C492" s="156"/>
      <c r="D492" s="157"/>
      <c r="E492" s="157"/>
      <c r="F492" s="163"/>
      <c r="G492" s="163"/>
      <c r="H492" s="163"/>
      <c r="I492" s="163"/>
      <c r="J492" s="157"/>
    </row>
    <row r="493" spans="2:10">
      <c r="B493" s="156"/>
      <c r="C493" s="156"/>
      <c r="D493" s="157"/>
      <c r="E493" s="157"/>
      <c r="F493" s="163"/>
      <c r="G493" s="163"/>
      <c r="H493" s="163"/>
      <c r="I493" s="163"/>
      <c r="J493" s="157"/>
    </row>
    <row r="494" spans="2:10">
      <c r="B494" s="156"/>
      <c r="C494" s="156"/>
      <c r="D494" s="157"/>
      <c r="E494" s="157"/>
      <c r="F494" s="163"/>
      <c r="G494" s="163"/>
      <c r="H494" s="163"/>
      <c r="I494" s="163"/>
      <c r="J494" s="157"/>
    </row>
    <row r="495" spans="2:10">
      <c r="B495" s="156"/>
      <c r="C495" s="156"/>
      <c r="D495" s="157"/>
      <c r="E495" s="157"/>
      <c r="F495" s="163"/>
      <c r="G495" s="163"/>
      <c r="H495" s="163"/>
      <c r="I495" s="163"/>
      <c r="J495" s="157"/>
    </row>
    <row r="496" spans="2:10">
      <c r="B496" s="156"/>
      <c r="C496" s="156"/>
      <c r="D496" s="157"/>
      <c r="E496" s="157"/>
      <c r="F496" s="163"/>
      <c r="G496" s="163"/>
      <c r="H496" s="163"/>
      <c r="I496" s="163"/>
      <c r="J496" s="157"/>
    </row>
    <row r="497" spans="2:10">
      <c r="B497" s="156"/>
      <c r="C497" s="156"/>
      <c r="D497" s="157"/>
      <c r="E497" s="157"/>
      <c r="F497" s="163"/>
      <c r="G497" s="163"/>
      <c r="H497" s="163"/>
      <c r="I497" s="163"/>
      <c r="J497" s="157"/>
    </row>
    <row r="498" spans="2:10">
      <c r="B498" s="156"/>
      <c r="C498" s="156"/>
      <c r="D498" s="157"/>
      <c r="E498" s="157"/>
      <c r="F498" s="163"/>
      <c r="G498" s="163"/>
      <c r="H498" s="163"/>
      <c r="I498" s="163"/>
      <c r="J498" s="157"/>
    </row>
    <row r="499" spans="2:10">
      <c r="B499" s="156"/>
      <c r="C499" s="156"/>
      <c r="D499" s="157"/>
      <c r="E499" s="157"/>
      <c r="F499" s="163"/>
      <c r="G499" s="163"/>
      <c r="H499" s="163"/>
      <c r="I499" s="163"/>
      <c r="J499" s="157"/>
    </row>
    <row r="500" spans="2:10">
      <c r="B500" s="156"/>
      <c r="C500" s="156"/>
      <c r="D500" s="157"/>
      <c r="E500" s="157"/>
      <c r="F500" s="163"/>
      <c r="G500" s="163"/>
      <c r="H500" s="163"/>
      <c r="I500" s="163"/>
      <c r="J500" s="157"/>
    </row>
    <row r="501" spans="2:10">
      <c r="B501" s="156"/>
      <c r="C501" s="156"/>
      <c r="D501" s="157"/>
      <c r="E501" s="157"/>
      <c r="F501" s="163"/>
      <c r="G501" s="163"/>
      <c r="H501" s="163"/>
      <c r="I501" s="163"/>
      <c r="J501" s="157"/>
    </row>
    <row r="502" spans="2:10">
      <c r="B502" s="156"/>
      <c r="C502" s="156"/>
      <c r="D502" s="157"/>
      <c r="E502" s="157"/>
      <c r="F502" s="163"/>
      <c r="G502" s="163"/>
      <c r="H502" s="163"/>
      <c r="I502" s="163"/>
      <c r="J502" s="157"/>
    </row>
    <row r="503" spans="2:10">
      <c r="B503" s="156"/>
      <c r="C503" s="156"/>
      <c r="D503" s="157"/>
      <c r="E503" s="157"/>
      <c r="F503" s="163"/>
      <c r="G503" s="163"/>
      <c r="H503" s="163"/>
      <c r="I503" s="163"/>
      <c r="J503" s="157"/>
    </row>
    <row r="504" spans="2:10">
      <c r="B504" s="156"/>
      <c r="C504" s="156"/>
      <c r="D504" s="157"/>
      <c r="E504" s="157"/>
      <c r="F504" s="163"/>
      <c r="G504" s="163"/>
      <c r="H504" s="163"/>
      <c r="I504" s="163"/>
      <c r="J504" s="157"/>
    </row>
    <row r="505" spans="2:10">
      <c r="B505" s="156"/>
      <c r="C505" s="156"/>
      <c r="D505" s="157"/>
      <c r="E505" s="157"/>
      <c r="F505" s="163"/>
      <c r="G505" s="163"/>
      <c r="H505" s="163"/>
      <c r="I505" s="163"/>
      <c r="J505" s="157"/>
    </row>
    <row r="506" spans="2:10">
      <c r="B506" s="156"/>
      <c r="C506" s="156"/>
      <c r="D506" s="157"/>
      <c r="E506" s="157"/>
      <c r="F506" s="163"/>
      <c r="G506" s="163"/>
      <c r="H506" s="163"/>
      <c r="I506" s="163"/>
      <c r="J506" s="157"/>
    </row>
    <row r="507" spans="2:10">
      <c r="B507" s="156"/>
      <c r="C507" s="156"/>
      <c r="D507" s="157"/>
      <c r="E507" s="157"/>
      <c r="F507" s="163"/>
      <c r="G507" s="163"/>
      <c r="H507" s="163"/>
      <c r="I507" s="163"/>
      <c r="J507" s="157"/>
    </row>
    <row r="508" spans="2:10">
      <c r="B508" s="156"/>
      <c r="C508" s="156"/>
      <c r="D508" s="157"/>
      <c r="E508" s="157"/>
      <c r="F508" s="163"/>
      <c r="G508" s="163"/>
      <c r="H508" s="163"/>
      <c r="I508" s="163"/>
      <c r="J508" s="157"/>
    </row>
    <row r="509" spans="2:10">
      <c r="B509" s="156"/>
      <c r="C509" s="156"/>
      <c r="D509" s="157"/>
      <c r="E509" s="157"/>
      <c r="F509" s="163"/>
      <c r="G509" s="163"/>
      <c r="H509" s="163"/>
      <c r="I509" s="163"/>
      <c r="J509" s="157"/>
    </row>
    <row r="510" spans="2:10">
      <c r="B510" s="156"/>
      <c r="C510" s="156"/>
      <c r="D510" s="157"/>
      <c r="E510" s="157"/>
      <c r="F510" s="163"/>
      <c r="G510" s="163"/>
      <c r="H510" s="163"/>
      <c r="I510" s="163"/>
      <c r="J510" s="157"/>
    </row>
    <row r="511" spans="2:10">
      <c r="B511" s="156"/>
      <c r="C511" s="156"/>
      <c r="D511" s="157"/>
      <c r="E511" s="157"/>
      <c r="F511" s="163"/>
      <c r="G511" s="163"/>
      <c r="H511" s="163"/>
      <c r="I511" s="163"/>
      <c r="J511" s="157"/>
    </row>
    <row r="512" spans="2:10">
      <c r="B512" s="156"/>
      <c r="C512" s="156"/>
      <c r="D512" s="157"/>
      <c r="E512" s="157"/>
      <c r="F512" s="163"/>
      <c r="G512" s="163"/>
      <c r="H512" s="163"/>
      <c r="I512" s="163"/>
      <c r="J512" s="157"/>
    </row>
    <row r="513" spans="2:10">
      <c r="B513" s="156"/>
      <c r="C513" s="156"/>
      <c r="D513" s="157"/>
      <c r="E513" s="157"/>
      <c r="F513" s="163"/>
      <c r="G513" s="163"/>
      <c r="H513" s="163"/>
      <c r="I513" s="163"/>
      <c r="J513" s="157"/>
    </row>
    <row r="514" spans="2:10">
      <c r="B514" s="156"/>
      <c r="C514" s="156"/>
      <c r="D514" s="157"/>
      <c r="E514" s="157"/>
      <c r="F514" s="163"/>
      <c r="G514" s="163"/>
      <c r="H514" s="163"/>
      <c r="I514" s="163"/>
      <c r="J514" s="157"/>
    </row>
    <row r="515" spans="2:10">
      <c r="B515" s="156"/>
      <c r="C515" s="156"/>
      <c r="D515" s="157"/>
      <c r="E515" s="157"/>
      <c r="F515" s="163"/>
      <c r="G515" s="163"/>
      <c r="H515" s="163"/>
      <c r="I515" s="163"/>
      <c r="J515" s="157"/>
    </row>
    <row r="516" spans="2:10">
      <c r="B516" s="156"/>
      <c r="C516" s="156"/>
      <c r="D516" s="157"/>
      <c r="E516" s="157"/>
      <c r="F516" s="163"/>
      <c r="G516" s="163"/>
      <c r="H516" s="163"/>
      <c r="I516" s="163"/>
      <c r="J516" s="157"/>
    </row>
    <row r="517" spans="2:10">
      <c r="B517" s="156"/>
      <c r="C517" s="156"/>
      <c r="D517" s="157"/>
      <c r="E517" s="157"/>
      <c r="F517" s="163"/>
      <c r="G517" s="163"/>
      <c r="H517" s="163"/>
      <c r="I517" s="163"/>
      <c r="J517" s="157"/>
    </row>
    <row r="518" spans="2:10">
      <c r="B518" s="156"/>
      <c r="C518" s="156"/>
      <c r="D518" s="157"/>
      <c r="E518" s="157"/>
      <c r="F518" s="163"/>
      <c r="G518" s="163"/>
      <c r="H518" s="163"/>
      <c r="I518" s="163"/>
      <c r="J518" s="157"/>
    </row>
    <row r="519" spans="2:10">
      <c r="B519" s="156"/>
      <c r="C519" s="156"/>
      <c r="D519" s="157"/>
      <c r="E519" s="157"/>
      <c r="F519" s="163"/>
      <c r="G519" s="163"/>
      <c r="H519" s="163"/>
      <c r="I519" s="163"/>
      <c r="J519" s="157"/>
    </row>
    <row r="520" spans="2:10">
      <c r="B520" s="156"/>
      <c r="C520" s="156"/>
      <c r="D520" s="157"/>
      <c r="E520" s="157"/>
      <c r="F520" s="163"/>
      <c r="G520" s="163"/>
      <c r="H520" s="163"/>
      <c r="I520" s="163"/>
      <c r="J520" s="157"/>
    </row>
    <row r="521" spans="2:10">
      <c r="B521" s="156"/>
      <c r="C521" s="156"/>
      <c r="D521" s="157"/>
      <c r="E521" s="157"/>
      <c r="F521" s="163"/>
      <c r="G521" s="163"/>
      <c r="H521" s="163"/>
      <c r="I521" s="163"/>
      <c r="J521" s="157"/>
    </row>
    <row r="522" spans="2:10">
      <c r="B522" s="156"/>
      <c r="C522" s="156"/>
      <c r="D522" s="157"/>
      <c r="E522" s="157"/>
      <c r="F522" s="163"/>
      <c r="G522" s="163"/>
      <c r="H522" s="163"/>
      <c r="I522" s="163"/>
      <c r="J522" s="157"/>
    </row>
    <row r="523" spans="2:10">
      <c r="B523" s="156"/>
      <c r="C523" s="156"/>
      <c r="D523" s="157"/>
      <c r="E523" s="157"/>
      <c r="F523" s="163"/>
      <c r="G523" s="163"/>
      <c r="H523" s="163"/>
      <c r="I523" s="163"/>
      <c r="J523" s="157"/>
    </row>
    <row r="524" spans="2:10">
      <c r="B524" s="156"/>
      <c r="C524" s="156"/>
      <c r="D524" s="157"/>
      <c r="E524" s="157"/>
      <c r="F524" s="163"/>
      <c r="G524" s="163"/>
      <c r="H524" s="163"/>
      <c r="I524" s="163"/>
      <c r="J524" s="157"/>
    </row>
    <row r="525" spans="2:10">
      <c r="B525" s="156"/>
      <c r="C525" s="156"/>
      <c r="D525" s="157"/>
      <c r="E525" s="157"/>
      <c r="F525" s="163"/>
      <c r="G525" s="163"/>
      <c r="H525" s="163"/>
      <c r="I525" s="163"/>
      <c r="J525" s="157"/>
    </row>
    <row r="526" spans="2:10">
      <c r="B526" s="156"/>
      <c r="C526" s="156"/>
      <c r="D526" s="157"/>
      <c r="E526" s="157"/>
      <c r="F526" s="163"/>
      <c r="G526" s="163"/>
      <c r="H526" s="163"/>
      <c r="I526" s="163"/>
      <c r="J526" s="157"/>
    </row>
    <row r="527" spans="2:10">
      <c r="F527" s="3"/>
      <c r="G527" s="3"/>
      <c r="H527" s="3"/>
      <c r="I527" s="3"/>
    </row>
    <row r="528" spans="2:10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</sheetData>
  <mergeCells count="1">
    <mergeCell ref="B6:J6"/>
  </mergeCells>
  <phoneticPr fontId="3" type="noConversion"/>
  <dataValidations count="1">
    <dataValidation allowBlank="1" showInputMessage="1" showErrorMessage="1" sqref="D1:J9 C5:C9 B1:B9 B53:J1048576 A1:A1048576 E43:E45 C13:C45 E13:E41 K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A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5" width="5.7109375" style="1" customWidth="1"/>
    <col min="16" max="16384" width="9.140625" style="1"/>
  </cols>
  <sheetData>
    <row r="1" spans="2:34">
      <c r="B1" s="56" t="s">
        <v>155</v>
      </c>
      <c r="C1" s="75" t="s" vm="1">
        <v>241</v>
      </c>
    </row>
    <row r="2" spans="2:34">
      <c r="B2" s="56" t="s">
        <v>154</v>
      </c>
      <c r="C2" s="75" t="s">
        <v>242</v>
      </c>
    </row>
    <row r="3" spans="2:34">
      <c r="B3" s="56" t="s">
        <v>156</v>
      </c>
      <c r="C3" s="75" t="s">
        <v>243</v>
      </c>
    </row>
    <row r="4" spans="2:34">
      <c r="B4" s="56" t="s">
        <v>157</v>
      </c>
      <c r="C4" s="75" t="s">
        <v>244</v>
      </c>
    </row>
    <row r="6" spans="2:34" ht="26.25" customHeight="1">
      <c r="B6" s="145" t="s">
        <v>188</v>
      </c>
      <c r="C6" s="146"/>
      <c r="D6" s="146"/>
      <c r="E6" s="146"/>
      <c r="F6" s="146"/>
      <c r="G6" s="146"/>
      <c r="H6" s="146"/>
      <c r="I6" s="146"/>
      <c r="J6" s="146"/>
      <c r="K6" s="147"/>
    </row>
    <row r="7" spans="2:34" s="3" customFormat="1" ht="66">
      <c r="B7" s="59" t="s">
        <v>125</v>
      </c>
      <c r="C7" s="59" t="s">
        <v>126</v>
      </c>
      <c r="D7" s="59" t="s">
        <v>15</v>
      </c>
      <c r="E7" s="59" t="s">
        <v>16</v>
      </c>
      <c r="F7" s="59" t="s">
        <v>62</v>
      </c>
      <c r="G7" s="59" t="s">
        <v>110</v>
      </c>
      <c r="H7" s="59" t="s">
        <v>58</v>
      </c>
      <c r="I7" s="59" t="s">
        <v>119</v>
      </c>
      <c r="J7" s="59" t="s">
        <v>158</v>
      </c>
      <c r="K7" s="59" t="s">
        <v>159</v>
      </c>
    </row>
    <row r="8" spans="2:34" s="3" customFormat="1" ht="21.75" customHeight="1">
      <c r="B8" s="15"/>
      <c r="C8" s="67"/>
      <c r="D8" s="16"/>
      <c r="E8" s="16"/>
      <c r="F8" s="16" t="s">
        <v>20</v>
      </c>
      <c r="G8" s="16"/>
      <c r="H8" s="16" t="s">
        <v>20</v>
      </c>
      <c r="I8" s="16" t="s">
        <v>220</v>
      </c>
      <c r="J8" s="32" t="s">
        <v>20</v>
      </c>
      <c r="K8" s="17" t="s">
        <v>20</v>
      </c>
    </row>
    <row r="9" spans="2:3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</row>
    <row r="10" spans="2:34" s="4" customFormat="1" ht="18" customHeight="1">
      <c r="B10" s="96"/>
      <c r="C10" s="96"/>
      <c r="D10" s="96"/>
      <c r="E10" s="96"/>
      <c r="F10" s="96"/>
      <c r="G10" s="96"/>
      <c r="H10" s="96"/>
      <c r="I10" s="96"/>
      <c r="J10" s="96"/>
      <c r="K10" s="96"/>
      <c r="AH10" s="1"/>
    </row>
    <row r="11" spans="2:34" ht="21" customHeight="1">
      <c r="B11" s="159"/>
      <c r="C11" s="96"/>
      <c r="D11" s="96"/>
      <c r="E11" s="96"/>
      <c r="F11" s="96"/>
      <c r="G11" s="96"/>
      <c r="H11" s="96"/>
      <c r="I11" s="96"/>
      <c r="J11" s="96"/>
      <c r="K11" s="96"/>
    </row>
    <row r="12" spans="2:34">
      <c r="B12" s="159"/>
      <c r="C12" s="96"/>
      <c r="D12" s="96"/>
      <c r="E12" s="96"/>
      <c r="F12" s="96"/>
      <c r="G12" s="96"/>
      <c r="H12" s="96"/>
      <c r="I12" s="96"/>
      <c r="J12" s="96"/>
      <c r="K12" s="96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2:34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2:34">
      <c r="B14" s="96"/>
      <c r="C14" s="96"/>
      <c r="D14" s="96"/>
      <c r="E14" s="96"/>
      <c r="F14" s="96"/>
      <c r="G14" s="96"/>
      <c r="H14" s="96"/>
      <c r="I14" s="96"/>
      <c r="J14" s="96"/>
      <c r="K14" s="96"/>
    </row>
    <row r="15" spans="2:34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2:34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2:11">
      <c r="B17" s="96"/>
      <c r="C17" s="96"/>
      <c r="D17" s="96"/>
      <c r="E17" s="96"/>
      <c r="F17" s="96"/>
      <c r="G17" s="96"/>
      <c r="H17" s="96"/>
      <c r="I17" s="96"/>
      <c r="J17" s="96"/>
      <c r="K17" s="96"/>
    </row>
    <row r="18" spans="2:11">
      <c r="B18" s="96"/>
      <c r="C18" s="96"/>
      <c r="D18" s="96"/>
      <c r="E18" s="96"/>
      <c r="F18" s="96"/>
      <c r="G18" s="96"/>
      <c r="H18" s="96"/>
      <c r="I18" s="96"/>
      <c r="J18" s="96"/>
      <c r="K18" s="96"/>
    </row>
    <row r="19" spans="2:11">
      <c r="B19" s="96"/>
      <c r="C19" s="96"/>
      <c r="D19" s="96"/>
      <c r="E19" s="96"/>
      <c r="F19" s="96"/>
      <c r="G19" s="96"/>
      <c r="H19" s="96"/>
      <c r="I19" s="96"/>
      <c r="J19" s="96"/>
      <c r="K19" s="96"/>
    </row>
    <row r="20" spans="2:11">
      <c r="B20" s="96"/>
      <c r="C20" s="96"/>
      <c r="D20" s="96"/>
      <c r="E20" s="96"/>
      <c r="F20" s="96"/>
      <c r="G20" s="96"/>
      <c r="H20" s="96"/>
      <c r="I20" s="96"/>
      <c r="J20" s="96"/>
      <c r="K20" s="96"/>
    </row>
    <row r="21" spans="2:11">
      <c r="B21" s="96"/>
      <c r="C21" s="96"/>
      <c r="D21" s="96"/>
      <c r="E21" s="96"/>
      <c r="F21" s="96"/>
      <c r="G21" s="96"/>
      <c r="H21" s="96"/>
      <c r="I21" s="96"/>
      <c r="J21" s="96"/>
      <c r="K21" s="96"/>
    </row>
    <row r="22" spans="2:11">
      <c r="B22" s="96"/>
      <c r="C22" s="96"/>
      <c r="D22" s="96"/>
      <c r="E22" s="96"/>
      <c r="F22" s="96"/>
      <c r="G22" s="96"/>
      <c r="H22" s="96"/>
      <c r="I22" s="96"/>
      <c r="J22" s="96"/>
      <c r="K22" s="96"/>
    </row>
    <row r="23" spans="2:11">
      <c r="B23" s="96"/>
      <c r="C23" s="96"/>
      <c r="D23" s="96"/>
      <c r="E23" s="96"/>
      <c r="F23" s="96"/>
      <c r="G23" s="96"/>
      <c r="H23" s="96"/>
      <c r="I23" s="96"/>
      <c r="J23" s="96"/>
      <c r="K23" s="96"/>
    </row>
    <row r="24" spans="2:11">
      <c r="B24" s="96"/>
      <c r="C24" s="96"/>
      <c r="D24" s="96"/>
      <c r="E24" s="96"/>
      <c r="F24" s="96"/>
      <c r="G24" s="96"/>
      <c r="H24" s="96"/>
      <c r="I24" s="96"/>
      <c r="J24" s="96"/>
      <c r="K24" s="96"/>
    </row>
    <row r="25" spans="2:11">
      <c r="B25" s="96"/>
      <c r="C25" s="96"/>
      <c r="D25" s="96"/>
      <c r="E25" s="96"/>
      <c r="F25" s="96"/>
      <c r="G25" s="96"/>
      <c r="H25" s="96"/>
      <c r="I25" s="96"/>
      <c r="J25" s="96"/>
      <c r="K25" s="96"/>
    </row>
    <row r="26" spans="2:11">
      <c r="B26" s="96"/>
      <c r="C26" s="96"/>
      <c r="D26" s="96"/>
      <c r="E26" s="96"/>
      <c r="F26" s="96"/>
      <c r="G26" s="96"/>
      <c r="H26" s="96"/>
      <c r="I26" s="96"/>
      <c r="J26" s="96"/>
      <c r="K26" s="96"/>
    </row>
    <row r="27" spans="2:11"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2:11"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2:11"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2:11">
      <c r="B30" s="96"/>
      <c r="C30" s="96"/>
      <c r="D30" s="96"/>
      <c r="E30" s="96"/>
      <c r="F30" s="96"/>
      <c r="G30" s="96"/>
      <c r="H30" s="96"/>
      <c r="I30" s="96"/>
      <c r="J30" s="96"/>
      <c r="K30" s="96"/>
    </row>
    <row r="31" spans="2:11">
      <c r="B31" s="96"/>
      <c r="C31" s="96"/>
      <c r="D31" s="96"/>
      <c r="E31" s="96"/>
      <c r="F31" s="96"/>
      <c r="G31" s="96"/>
      <c r="H31" s="96"/>
      <c r="I31" s="96"/>
      <c r="J31" s="96"/>
      <c r="K31" s="96"/>
    </row>
    <row r="32" spans="2:11">
      <c r="B32" s="96"/>
      <c r="C32" s="96"/>
      <c r="D32" s="96"/>
      <c r="E32" s="96"/>
      <c r="F32" s="96"/>
      <c r="G32" s="96"/>
      <c r="H32" s="96"/>
      <c r="I32" s="96"/>
      <c r="J32" s="96"/>
      <c r="K32" s="96"/>
    </row>
    <row r="33" spans="2:11">
      <c r="B33" s="96"/>
      <c r="C33" s="96"/>
      <c r="D33" s="96"/>
      <c r="E33" s="96"/>
      <c r="F33" s="96"/>
      <c r="G33" s="96"/>
      <c r="H33" s="96"/>
      <c r="I33" s="96"/>
      <c r="J33" s="96"/>
      <c r="K33" s="96"/>
    </row>
    <row r="34" spans="2:11">
      <c r="B34" s="96"/>
      <c r="C34" s="96"/>
      <c r="D34" s="96"/>
      <c r="E34" s="96"/>
      <c r="F34" s="96"/>
      <c r="G34" s="96"/>
      <c r="H34" s="96"/>
      <c r="I34" s="96"/>
      <c r="J34" s="96"/>
      <c r="K34" s="96"/>
    </row>
    <row r="35" spans="2:11">
      <c r="B35" s="96"/>
      <c r="C35" s="96"/>
      <c r="D35" s="96"/>
      <c r="E35" s="96"/>
      <c r="F35" s="96"/>
      <c r="G35" s="96"/>
      <c r="H35" s="96"/>
      <c r="I35" s="96"/>
      <c r="J35" s="96"/>
      <c r="K35" s="96"/>
    </row>
    <row r="36" spans="2:11">
      <c r="B36" s="96"/>
      <c r="C36" s="96"/>
      <c r="D36" s="96"/>
      <c r="E36" s="96"/>
      <c r="F36" s="96"/>
      <c r="G36" s="96"/>
      <c r="H36" s="96"/>
      <c r="I36" s="96"/>
      <c r="J36" s="96"/>
      <c r="K36" s="96"/>
    </row>
    <row r="37" spans="2:11">
      <c r="B37" s="96"/>
      <c r="C37" s="96"/>
      <c r="D37" s="96"/>
      <c r="E37" s="96"/>
      <c r="F37" s="96"/>
      <c r="G37" s="96"/>
      <c r="H37" s="96"/>
      <c r="I37" s="96"/>
      <c r="J37" s="96"/>
      <c r="K37" s="96"/>
    </row>
    <row r="38" spans="2:11">
      <c r="B38" s="96"/>
      <c r="C38" s="96"/>
      <c r="D38" s="96"/>
      <c r="E38" s="96"/>
      <c r="F38" s="96"/>
      <c r="G38" s="96"/>
      <c r="H38" s="96"/>
      <c r="I38" s="96"/>
      <c r="J38" s="96"/>
      <c r="K38" s="96"/>
    </row>
    <row r="39" spans="2:11">
      <c r="B39" s="96"/>
      <c r="C39" s="96"/>
      <c r="D39" s="96"/>
      <c r="E39" s="96"/>
      <c r="F39" s="96"/>
      <c r="G39" s="96"/>
      <c r="H39" s="96"/>
      <c r="I39" s="96"/>
      <c r="J39" s="96"/>
      <c r="K39" s="96"/>
    </row>
    <row r="40" spans="2:11">
      <c r="B40" s="96"/>
      <c r="C40" s="96"/>
      <c r="D40" s="96"/>
      <c r="E40" s="96"/>
      <c r="F40" s="96"/>
      <c r="G40" s="96"/>
      <c r="H40" s="96"/>
      <c r="I40" s="96"/>
      <c r="J40" s="96"/>
      <c r="K40" s="96"/>
    </row>
    <row r="41" spans="2:11">
      <c r="B41" s="96"/>
      <c r="C41" s="96"/>
      <c r="D41" s="96"/>
      <c r="E41" s="96"/>
      <c r="F41" s="96"/>
      <c r="G41" s="96"/>
      <c r="H41" s="96"/>
      <c r="I41" s="96"/>
      <c r="J41" s="96"/>
      <c r="K41" s="96"/>
    </row>
    <row r="42" spans="2:11">
      <c r="B42" s="96"/>
      <c r="C42" s="96"/>
      <c r="D42" s="96"/>
      <c r="E42" s="96"/>
      <c r="F42" s="96"/>
      <c r="G42" s="96"/>
      <c r="H42" s="96"/>
      <c r="I42" s="96"/>
      <c r="J42" s="96"/>
      <c r="K42" s="96"/>
    </row>
    <row r="43" spans="2:11">
      <c r="B43" s="96"/>
      <c r="C43" s="96"/>
      <c r="D43" s="96"/>
      <c r="E43" s="96"/>
      <c r="F43" s="96"/>
      <c r="G43" s="96"/>
      <c r="H43" s="96"/>
      <c r="I43" s="96"/>
      <c r="J43" s="96"/>
      <c r="K43" s="96"/>
    </row>
    <row r="44" spans="2:11">
      <c r="B44" s="96"/>
      <c r="C44" s="96"/>
      <c r="D44" s="96"/>
      <c r="E44" s="96"/>
      <c r="F44" s="96"/>
      <c r="G44" s="96"/>
      <c r="H44" s="96"/>
      <c r="I44" s="96"/>
      <c r="J44" s="96"/>
      <c r="K44" s="96"/>
    </row>
    <row r="45" spans="2:11">
      <c r="B45" s="96"/>
      <c r="C45" s="96"/>
      <c r="D45" s="96"/>
      <c r="E45" s="96"/>
      <c r="F45" s="96"/>
      <c r="G45" s="96"/>
      <c r="H45" s="96"/>
      <c r="I45" s="96"/>
      <c r="J45" s="96"/>
      <c r="K45" s="96"/>
    </row>
    <row r="46" spans="2:11">
      <c r="B46" s="96"/>
      <c r="C46" s="96"/>
      <c r="D46" s="96"/>
      <c r="E46" s="96"/>
      <c r="F46" s="96"/>
      <c r="G46" s="96"/>
      <c r="H46" s="96"/>
      <c r="I46" s="96"/>
      <c r="J46" s="96"/>
      <c r="K46" s="96"/>
    </row>
    <row r="47" spans="2:11">
      <c r="B47" s="96"/>
      <c r="C47" s="96"/>
      <c r="D47" s="96"/>
      <c r="E47" s="96"/>
      <c r="F47" s="96"/>
      <c r="G47" s="96"/>
      <c r="H47" s="96"/>
      <c r="I47" s="96"/>
      <c r="J47" s="96"/>
      <c r="K47" s="96"/>
    </row>
    <row r="48" spans="2:11">
      <c r="B48" s="96"/>
      <c r="C48" s="96"/>
      <c r="D48" s="96"/>
      <c r="E48" s="96"/>
      <c r="F48" s="96"/>
      <c r="G48" s="96"/>
      <c r="H48" s="96"/>
      <c r="I48" s="96"/>
      <c r="J48" s="96"/>
      <c r="K48" s="96"/>
    </row>
    <row r="49" spans="2:11">
      <c r="B49" s="96"/>
      <c r="C49" s="96"/>
      <c r="D49" s="96"/>
      <c r="E49" s="96"/>
      <c r="F49" s="96"/>
      <c r="G49" s="96"/>
      <c r="H49" s="96"/>
      <c r="I49" s="96"/>
      <c r="J49" s="96"/>
      <c r="K49" s="96"/>
    </row>
    <row r="50" spans="2:11">
      <c r="B50" s="96"/>
      <c r="C50" s="96"/>
      <c r="D50" s="96"/>
      <c r="E50" s="96"/>
      <c r="F50" s="96"/>
      <c r="G50" s="96"/>
      <c r="H50" s="96"/>
      <c r="I50" s="96"/>
      <c r="J50" s="96"/>
      <c r="K50" s="96"/>
    </row>
    <row r="51" spans="2:11">
      <c r="B51" s="96"/>
      <c r="C51" s="96"/>
      <c r="D51" s="96"/>
      <c r="E51" s="96"/>
      <c r="F51" s="96"/>
      <c r="G51" s="96"/>
      <c r="H51" s="96"/>
      <c r="I51" s="96"/>
      <c r="J51" s="96"/>
      <c r="K51" s="96"/>
    </row>
    <row r="52" spans="2:11">
      <c r="B52" s="96"/>
      <c r="C52" s="96"/>
      <c r="D52" s="96"/>
      <c r="E52" s="96"/>
      <c r="F52" s="96"/>
      <c r="G52" s="96"/>
      <c r="H52" s="96"/>
      <c r="I52" s="96"/>
      <c r="J52" s="96"/>
      <c r="K52" s="96"/>
    </row>
    <row r="53" spans="2:11">
      <c r="B53" s="96"/>
      <c r="C53" s="96"/>
      <c r="D53" s="96"/>
      <c r="E53" s="96"/>
      <c r="F53" s="96"/>
      <c r="G53" s="96"/>
      <c r="H53" s="96"/>
      <c r="I53" s="96"/>
      <c r="J53" s="96"/>
      <c r="K53" s="96"/>
    </row>
    <row r="54" spans="2:11">
      <c r="B54" s="96"/>
      <c r="C54" s="96"/>
      <c r="D54" s="96"/>
      <c r="E54" s="96"/>
      <c r="F54" s="96"/>
      <c r="G54" s="96"/>
      <c r="H54" s="96"/>
      <c r="I54" s="96"/>
      <c r="J54" s="96"/>
      <c r="K54" s="96"/>
    </row>
    <row r="55" spans="2:11">
      <c r="B55" s="96"/>
      <c r="C55" s="96"/>
      <c r="D55" s="96"/>
      <c r="E55" s="96"/>
      <c r="F55" s="96"/>
      <c r="G55" s="96"/>
      <c r="H55" s="96"/>
      <c r="I55" s="96"/>
      <c r="J55" s="96"/>
      <c r="K55" s="96"/>
    </row>
    <row r="56" spans="2:11">
      <c r="B56" s="96"/>
      <c r="C56" s="96"/>
      <c r="D56" s="96"/>
      <c r="E56" s="96"/>
      <c r="F56" s="96"/>
      <c r="G56" s="96"/>
      <c r="H56" s="96"/>
      <c r="I56" s="96"/>
      <c r="J56" s="96"/>
      <c r="K56" s="96"/>
    </row>
    <row r="57" spans="2:11">
      <c r="B57" s="96"/>
      <c r="C57" s="96"/>
      <c r="D57" s="96"/>
      <c r="E57" s="96"/>
      <c r="F57" s="96"/>
      <c r="G57" s="96"/>
      <c r="H57" s="96"/>
      <c r="I57" s="96"/>
      <c r="J57" s="96"/>
      <c r="K57" s="96"/>
    </row>
    <row r="58" spans="2:11">
      <c r="B58" s="96"/>
      <c r="C58" s="96"/>
      <c r="D58" s="96"/>
      <c r="E58" s="96"/>
      <c r="F58" s="96"/>
      <c r="G58" s="96"/>
      <c r="H58" s="96"/>
      <c r="I58" s="96"/>
      <c r="J58" s="96"/>
      <c r="K58" s="96"/>
    </row>
    <row r="59" spans="2:11">
      <c r="B59" s="96"/>
      <c r="C59" s="96"/>
      <c r="D59" s="96"/>
      <c r="E59" s="96"/>
      <c r="F59" s="96"/>
      <c r="G59" s="96"/>
      <c r="H59" s="96"/>
      <c r="I59" s="96"/>
      <c r="J59" s="96"/>
      <c r="K59" s="96"/>
    </row>
    <row r="60" spans="2:11">
      <c r="B60" s="96"/>
      <c r="C60" s="96"/>
      <c r="D60" s="96"/>
      <c r="E60" s="96"/>
      <c r="F60" s="96"/>
      <c r="G60" s="96"/>
      <c r="H60" s="96"/>
      <c r="I60" s="96"/>
      <c r="J60" s="96"/>
      <c r="K60" s="96"/>
    </row>
    <row r="61" spans="2:11">
      <c r="B61" s="96"/>
      <c r="C61" s="96"/>
      <c r="D61" s="96"/>
      <c r="E61" s="96"/>
      <c r="F61" s="96"/>
      <c r="G61" s="96"/>
      <c r="H61" s="96"/>
      <c r="I61" s="96"/>
      <c r="J61" s="96"/>
      <c r="K61" s="96"/>
    </row>
    <row r="62" spans="2:11">
      <c r="B62" s="96"/>
      <c r="C62" s="96"/>
      <c r="D62" s="96"/>
      <c r="E62" s="96"/>
      <c r="F62" s="96"/>
      <c r="G62" s="96"/>
      <c r="H62" s="96"/>
      <c r="I62" s="96"/>
      <c r="J62" s="96"/>
      <c r="K62" s="96"/>
    </row>
    <row r="63" spans="2:11">
      <c r="B63" s="96"/>
      <c r="C63" s="96"/>
      <c r="D63" s="96"/>
      <c r="E63" s="96"/>
      <c r="F63" s="96"/>
      <c r="G63" s="96"/>
      <c r="H63" s="96"/>
      <c r="I63" s="96"/>
      <c r="J63" s="96"/>
      <c r="K63" s="96"/>
    </row>
    <row r="64" spans="2:11">
      <c r="B64" s="96"/>
      <c r="C64" s="96"/>
      <c r="D64" s="96"/>
      <c r="E64" s="96"/>
      <c r="F64" s="96"/>
      <c r="G64" s="96"/>
      <c r="H64" s="96"/>
      <c r="I64" s="96"/>
      <c r="J64" s="96"/>
      <c r="K64" s="96"/>
    </row>
    <row r="65" spans="2:11">
      <c r="B65" s="96"/>
      <c r="C65" s="96"/>
      <c r="D65" s="96"/>
      <c r="E65" s="96"/>
      <c r="F65" s="96"/>
      <c r="G65" s="96"/>
      <c r="H65" s="96"/>
      <c r="I65" s="96"/>
      <c r="J65" s="96"/>
      <c r="K65" s="96"/>
    </row>
    <row r="66" spans="2:11">
      <c r="B66" s="96"/>
      <c r="C66" s="96"/>
      <c r="D66" s="96"/>
      <c r="E66" s="96"/>
      <c r="F66" s="96"/>
      <c r="G66" s="96"/>
      <c r="H66" s="96"/>
      <c r="I66" s="96"/>
      <c r="J66" s="96"/>
      <c r="K66" s="96"/>
    </row>
    <row r="67" spans="2:11">
      <c r="B67" s="96"/>
      <c r="C67" s="96"/>
      <c r="D67" s="96"/>
      <c r="E67" s="96"/>
      <c r="F67" s="96"/>
      <c r="G67" s="96"/>
      <c r="H67" s="96"/>
      <c r="I67" s="96"/>
      <c r="J67" s="96"/>
      <c r="K67" s="96"/>
    </row>
    <row r="68" spans="2:11">
      <c r="B68" s="96"/>
      <c r="C68" s="96"/>
      <c r="D68" s="96"/>
      <c r="E68" s="96"/>
      <c r="F68" s="96"/>
      <c r="G68" s="96"/>
      <c r="H68" s="96"/>
      <c r="I68" s="96"/>
      <c r="J68" s="96"/>
      <c r="K68" s="96"/>
    </row>
    <row r="69" spans="2:11">
      <c r="B69" s="96"/>
      <c r="C69" s="96"/>
      <c r="D69" s="96"/>
      <c r="E69" s="96"/>
      <c r="F69" s="96"/>
      <c r="G69" s="96"/>
      <c r="H69" s="96"/>
      <c r="I69" s="96"/>
      <c r="J69" s="96"/>
      <c r="K69" s="96"/>
    </row>
    <row r="70" spans="2:11">
      <c r="B70" s="96"/>
      <c r="C70" s="96"/>
      <c r="D70" s="96"/>
      <c r="E70" s="96"/>
      <c r="F70" s="96"/>
      <c r="G70" s="96"/>
      <c r="H70" s="96"/>
      <c r="I70" s="96"/>
      <c r="J70" s="96"/>
      <c r="K70" s="96"/>
    </row>
    <row r="71" spans="2:11">
      <c r="B71" s="96"/>
      <c r="C71" s="96"/>
      <c r="D71" s="96"/>
      <c r="E71" s="96"/>
      <c r="F71" s="96"/>
      <c r="G71" s="96"/>
      <c r="H71" s="96"/>
      <c r="I71" s="96"/>
      <c r="J71" s="96"/>
      <c r="K71" s="96"/>
    </row>
    <row r="72" spans="2:11">
      <c r="B72" s="96"/>
      <c r="C72" s="96"/>
      <c r="D72" s="96"/>
      <c r="E72" s="96"/>
      <c r="F72" s="96"/>
      <c r="G72" s="96"/>
      <c r="H72" s="96"/>
      <c r="I72" s="96"/>
      <c r="J72" s="96"/>
      <c r="K72" s="96"/>
    </row>
    <row r="73" spans="2:11">
      <c r="B73" s="96"/>
      <c r="C73" s="96"/>
      <c r="D73" s="96"/>
      <c r="E73" s="96"/>
      <c r="F73" s="96"/>
      <c r="G73" s="96"/>
      <c r="H73" s="96"/>
      <c r="I73" s="96"/>
      <c r="J73" s="96"/>
      <c r="K73" s="96"/>
    </row>
    <row r="74" spans="2:11">
      <c r="B74" s="96"/>
      <c r="C74" s="96"/>
      <c r="D74" s="96"/>
      <c r="E74" s="96"/>
      <c r="F74" s="96"/>
      <c r="G74" s="96"/>
      <c r="H74" s="96"/>
      <c r="I74" s="96"/>
      <c r="J74" s="96"/>
      <c r="K74" s="96"/>
    </row>
    <row r="75" spans="2:11">
      <c r="B75" s="96"/>
      <c r="C75" s="96"/>
      <c r="D75" s="96"/>
      <c r="E75" s="96"/>
      <c r="F75" s="96"/>
      <c r="G75" s="96"/>
      <c r="H75" s="96"/>
      <c r="I75" s="96"/>
      <c r="J75" s="96"/>
      <c r="K75" s="96"/>
    </row>
    <row r="76" spans="2:11">
      <c r="B76" s="96"/>
      <c r="C76" s="96"/>
      <c r="D76" s="96"/>
      <c r="E76" s="96"/>
      <c r="F76" s="96"/>
      <c r="G76" s="96"/>
      <c r="H76" s="96"/>
      <c r="I76" s="96"/>
      <c r="J76" s="96"/>
      <c r="K76" s="96"/>
    </row>
    <row r="77" spans="2:11">
      <c r="B77" s="96"/>
      <c r="C77" s="96"/>
      <c r="D77" s="96"/>
      <c r="E77" s="96"/>
      <c r="F77" s="96"/>
      <c r="G77" s="96"/>
      <c r="H77" s="96"/>
      <c r="I77" s="96"/>
      <c r="J77" s="96"/>
      <c r="K77" s="96"/>
    </row>
    <row r="78" spans="2:11">
      <c r="B78" s="96"/>
      <c r="C78" s="96"/>
      <c r="D78" s="96"/>
      <c r="E78" s="96"/>
      <c r="F78" s="96"/>
      <c r="G78" s="96"/>
      <c r="H78" s="96"/>
      <c r="I78" s="96"/>
      <c r="J78" s="96"/>
      <c r="K78" s="96"/>
    </row>
    <row r="79" spans="2:11">
      <c r="B79" s="96"/>
      <c r="C79" s="96"/>
      <c r="D79" s="96"/>
      <c r="E79" s="96"/>
      <c r="F79" s="96"/>
      <c r="G79" s="96"/>
      <c r="H79" s="96"/>
      <c r="I79" s="96"/>
      <c r="J79" s="96"/>
      <c r="K79" s="96"/>
    </row>
    <row r="80" spans="2:11">
      <c r="B80" s="96"/>
      <c r="C80" s="96"/>
      <c r="D80" s="96"/>
      <c r="E80" s="96"/>
      <c r="F80" s="96"/>
      <c r="G80" s="96"/>
      <c r="H80" s="96"/>
      <c r="I80" s="96"/>
      <c r="J80" s="96"/>
      <c r="K80" s="96"/>
    </row>
    <row r="81" spans="2:11">
      <c r="B81" s="96"/>
      <c r="C81" s="96"/>
      <c r="D81" s="96"/>
      <c r="E81" s="96"/>
      <c r="F81" s="96"/>
      <c r="G81" s="96"/>
      <c r="H81" s="96"/>
      <c r="I81" s="96"/>
      <c r="J81" s="96"/>
      <c r="K81" s="96"/>
    </row>
    <row r="82" spans="2:11">
      <c r="B82" s="96"/>
      <c r="C82" s="96"/>
      <c r="D82" s="96"/>
      <c r="E82" s="96"/>
      <c r="F82" s="96"/>
      <c r="G82" s="96"/>
      <c r="H82" s="96"/>
      <c r="I82" s="96"/>
      <c r="J82" s="96"/>
      <c r="K82" s="96"/>
    </row>
    <row r="83" spans="2:11">
      <c r="B83" s="96"/>
      <c r="C83" s="96"/>
      <c r="D83" s="96"/>
      <c r="E83" s="96"/>
      <c r="F83" s="96"/>
      <c r="G83" s="96"/>
      <c r="H83" s="96"/>
      <c r="I83" s="96"/>
      <c r="J83" s="96"/>
      <c r="K83" s="96"/>
    </row>
    <row r="84" spans="2:11">
      <c r="B84" s="96"/>
      <c r="C84" s="96"/>
      <c r="D84" s="96"/>
      <c r="E84" s="96"/>
      <c r="F84" s="96"/>
      <c r="G84" s="96"/>
      <c r="H84" s="96"/>
      <c r="I84" s="96"/>
      <c r="J84" s="96"/>
      <c r="K84" s="96"/>
    </row>
    <row r="85" spans="2:11">
      <c r="B85" s="96"/>
      <c r="C85" s="96"/>
      <c r="D85" s="96"/>
      <c r="E85" s="96"/>
      <c r="F85" s="96"/>
      <c r="G85" s="96"/>
      <c r="H85" s="96"/>
      <c r="I85" s="96"/>
      <c r="J85" s="96"/>
      <c r="K85" s="96"/>
    </row>
    <row r="86" spans="2:11">
      <c r="B86" s="96"/>
      <c r="C86" s="96"/>
      <c r="D86" s="96"/>
      <c r="E86" s="96"/>
      <c r="F86" s="96"/>
      <c r="G86" s="96"/>
      <c r="H86" s="96"/>
      <c r="I86" s="96"/>
      <c r="J86" s="96"/>
      <c r="K86" s="96"/>
    </row>
    <row r="87" spans="2:11">
      <c r="B87" s="96"/>
      <c r="C87" s="96"/>
      <c r="D87" s="96"/>
      <c r="E87" s="96"/>
      <c r="F87" s="96"/>
      <c r="G87" s="96"/>
      <c r="H87" s="96"/>
      <c r="I87" s="96"/>
      <c r="J87" s="96"/>
      <c r="K87" s="96"/>
    </row>
    <row r="88" spans="2:11">
      <c r="B88" s="96"/>
      <c r="C88" s="96"/>
      <c r="D88" s="96"/>
      <c r="E88" s="96"/>
      <c r="F88" s="96"/>
      <c r="G88" s="96"/>
      <c r="H88" s="96"/>
      <c r="I88" s="96"/>
      <c r="J88" s="96"/>
      <c r="K88" s="96"/>
    </row>
    <row r="89" spans="2:11">
      <c r="B89" s="96"/>
      <c r="C89" s="96"/>
      <c r="D89" s="96"/>
      <c r="E89" s="96"/>
      <c r="F89" s="96"/>
      <c r="G89" s="96"/>
      <c r="H89" s="96"/>
      <c r="I89" s="96"/>
      <c r="J89" s="96"/>
      <c r="K89" s="96"/>
    </row>
    <row r="90" spans="2:11">
      <c r="B90" s="96"/>
      <c r="C90" s="96"/>
      <c r="D90" s="96"/>
      <c r="E90" s="96"/>
      <c r="F90" s="96"/>
      <c r="G90" s="96"/>
      <c r="H90" s="96"/>
      <c r="I90" s="96"/>
      <c r="J90" s="96"/>
      <c r="K90" s="96"/>
    </row>
    <row r="91" spans="2:11">
      <c r="B91" s="96"/>
      <c r="C91" s="96"/>
      <c r="D91" s="96"/>
      <c r="E91" s="96"/>
      <c r="F91" s="96"/>
      <c r="G91" s="96"/>
      <c r="H91" s="96"/>
      <c r="I91" s="96"/>
      <c r="J91" s="96"/>
      <c r="K91" s="96"/>
    </row>
    <row r="92" spans="2:11">
      <c r="B92" s="96"/>
      <c r="C92" s="96"/>
      <c r="D92" s="96"/>
      <c r="E92" s="96"/>
      <c r="F92" s="96"/>
      <c r="G92" s="96"/>
      <c r="H92" s="96"/>
      <c r="I92" s="96"/>
      <c r="J92" s="96"/>
      <c r="K92" s="96"/>
    </row>
    <row r="93" spans="2:11">
      <c r="B93" s="96"/>
      <c r="C93" s="96"/>
      <c r="D93" s="96"/>
      <c r="E93" s="96"/>
      <c r="F93" s="96"/>
      <c r="G93" s="96"/>
      <c r="H93" s="96"/>
      <c r="I93" s="96"/>
      <c r="J93" s="96"/>
      <c r="K93" s="96"/>
    </row>
    <row r="94" spans="2:11">
      <c r="B94" s="96"/>
      <c r="C94" s="96"/>
      <c r="D94" s="96"/>
      <c r="E94" s="96"/>
      <c r="F94" s="96"/>
      <c r="G94" s="96"/>
      <c r="H94" s="96"/>
      <c r="I94" s="96"/>
      <c r="J94" s="96"/>
      <c r="K94" s="96"/>
    </row>
    <row r="95" spans="2:11">
      <c r="B95" s="96"/>
      <c r="C95" s="96"/>
      <c r="D95" s="96"/>
      <c r="E95" s="96"/>
      <c r="F95" s="96"/>
      <c r="G95" s="96"/>
      <c r="H95" s="96"/>
      <c r="I95" s="96"/>
      <c r="J95" s="96"/>
      <c r="K95" s="96"/>
    </row>
    <row r="96" spans="2:11">
      <c r="B96" s="96"/>
      <c r="C96" s="96"/>
      <c r="D96" s="96"/>
      <c r="E96" s="96"/>
      <c r="F96" s="96"/>
      <c r="G96" s="96"/>
      <c r="H96" s="96"/>
      <c r="I96" s="96"/>
      <c r="J96" s="96"/>
      <c r="K96" s="96"/>
    </row>
    <row r="97" spans="2:11">
      <c r="B97" s="96"/>
      <c r="C97" s="96"/>
      <c r="D97" s="96"/>
      <c r="E97" s="96"/>
      <c r="F97" s="96"/>
      <c r="G97" s="96"/>
      <c r="H97" s="96"/>
      <c r="I97" s="96"/>
      <c r="J97" s="96"/>
      <c r="K97" s="96"/>
    </row>
    <row r="98" spans="2:11">
      <c r="B98" s="96"/>
      <c r="C98" s="96"/>
      <c r="D98" s="96"/>
      <c r="E98" s="96"/>
      <c r="F98" s="96"/>
      <c r="G98" s="96"/>
      <c r="H98" s="96"/>
      <c r="I98" s="96"/>
      <c r="J98" s="96"/>
      <c r="K98" s="96"/>
    </row>
    <row r="99" spans="2:11">
      <c r="B99" s="96"/>
      <c r="C99" s="96"/>
      <c r="D99" s="96"/>
      <c r="E99" s="96"/>
      <c r="F99" s="96"/>
      <c r="G99" s="96"/>
      <c r="H99" s="96"/>
      <c r="I99" s="96"/>
      <c r="J99" s="96"/>
      <c r="K99" s="96"/>
    </row>
    <row r="100" spans="2:11">
      <c r="B100" s="96"/>
      <c r="C100" s="96"/>
      <c r="D100" s="96"/>
      <c r="E100" s="96"/>
      <c r="F100" s="96"/>
      <c r="G100" s="96"/>
      <c r="H100" s="96"/>
      <c r="I100" s="96"/>
      <c r="J100" s="96"/>
      <c r="K100" s="96"/>
    </row>
    <row r="101" spans="2:11">
      <c r="B101" s="96"/>
      <c r="C101" s="96"/>
      <c r="D101" s="96"/>
      <c r="E101" s="96"/>
      <c r="F101" s="96"/>
      <c r="G101" s="96"/>
      <c r="H101" s="96"/>
      <c r="I101" s="96"/>
      <c r="J101" s="96"/>
      <c r="K101" s="96"/>
    </row>
    <row r="102" spans="2:11">
      <c r="B102" s="96"/>
      <c r="C102" s="96"/>
      <c r="D102" s="96"/>
      <c r="E102" s="96"/>
      <c r="F102" s="96"/>
      <c r="G102" s="96"/>
      <c r="H102" s="96"/>
      <c r="I102" s="96"/>
      <c r="J102" s="96"/>
      <c r="K102" s="96"/>
    </row>
    <row r="103" spans="2:11">
      <c r="B103" s="96"/>
      <c r="C103" s="96"/>
      <c r="D103" s="96"/>
      <c r="E103" s="96"/>
      <c r="F103" s="96"/>
      <c r="G103" s="96"/>
      <c r="H103" s="96"/>
      <c r="I103" s="96"/>
      <c r="J103" s="96"/>
      <c r="K103" s="96"/>
    </row>
    <row r="104" spans="2:11">
      <c r="B104" s="96"/>
      <c r="C104" s="96"/>
      <c r="D104" s="96"/>
      <c r="E104" s="96"/>
      <c r="F104" s="96"/>
      <c r="G104" s="96"/>
      <c r="H104" s="96"/>
      <c r="I104" s="96"/>
      <c r="J104" s="96"/>
      <c r="K104" s="96"/>
    </row>
    <row r="105" spans="2:11">
      <c r="B105" s="96"/>
      <c r="C105" s="96"/>
      <c r="D105" s="96"/>
      <c r="E105" s="96"/>
      <c r="F105" s="96"/>
      <c r="G105" s="96"/>
      <c r="H105" s="96"/>
      <c r="I105" s="96"/>
      <c r="J105" s="96"/>
      <c r="K105" s="96"/>
    </row>
    <row r="106" spans="2:11">
      <c r="B106" s="96"/>
      <c r="C106" s="96"/>
      <c r="D106" s="96"/>
      <c r="E106" s="96"/>
      <c r="F106" s="96"/>
      <c r="G106" s="96"/>
      <c r="H106" s="96"/>
      <c r="I106" s="96"/>
      <c r="J106" s="96"/>
      <c r="K106" s="96"/>
    </row>
    <row r="107" spans="2:11">
      <c r="B107" s="96"/>
      <c r="C107" s="96"/>
      <c r="D107" s="96"/>
      <c r="E107" s="96"/>
      <c r="F107" s="96"/>
      <c r="G107" s="96"/>
      <c r="H107" s="96"/>
      <c r="I107" s="96"/>
      <c r="J107" s="96"/>
      <c r="K107" s="96"/>
    </row>
    <row r="108" spans="2:11">
      <c r="B108" s="96"/>
      <c r="C108" s="96"/>
      <c r="D108" s="96"/>
      <c r="E108" s="96"/>
      <c r="F108" s="96"/>
      <c r="G108" s="96"/>
      <c r="H108" s="96"/>
      <c r="I108" s="96"/>
      <c r="J108" s="96"/>
      <c r="K108" s="96"/>
    </row>
    <row r="109" spans="2:11">
      <c r="B109" s="96"/>
      <c r="C109" s="96"/>
      <c r="D109" s="96"/>
      <c r="E109" s="96"/>
      <c r="F109" s="96"/>
      <c r="G109" s="96"/>
      <c r="H109" s="96"/>
      <c r="I109" s="96"/>
      <c r="J109" s="96"/>
      <c r="K109" s="96"/>
    </row>
    <row r="110" spans="2:11">
      <c r="B110" s="156"/>
      <c r="C110" s="156"/>
      <c r="D110" s="163"/>
      <c r="E110" s="163"/>
      <c r="F110" s="163"/>
      <c r="G110" s="163"/>
      <c r="H110" s="163"/>
      <c r="I110" s="157"/>
      <c r="J110" s="157"/>
      <c r="K110" s="157"/>
    </row>
    <row r="111" spans="2:11">
      <c r="B111" s="156"/>
      <c r="C111" s="156"/>
      <c r="D111" s="163"/>
      <c r="E111" s="163"/>
      <c r="F111" s="163"/>
      <c r="G111" s="163"/>
      <c r="H111" s="163"/>
      <c r="I111" s="157"/>
      <c r="J111" s="157"/>
      <c r="K111" s="157"/>
    </row>
    <row r="112" spans="2:11">
      <c r="B112" s="156"/>
      <c r="C112" s="156"/>
      <c r="D112" s="163"/>
      <c r="E112" s="163"/>
      <c r="F112" s="163"/>
      <c r="G112" s="163"/>
      <c r="H112" s="163"/>
      <c r="I112" s="157"/>
      <c r="J112" s="157"/>
      <c r="K112" s="157"/>
    </row>
    <row r="113" spans="2:11">
      <c r="B113" s="156"/>
      <c r="C113" s="156"/>
      <c r="D113" s="163"/>
      <c r="E113" s="163"/>
      <c r="F113" s="163"/>
      <c r="G113" s="163"/>
      <c r="H113" s="163"/>
      <c r="I113" s="157"/>
      <c r="J113" s="157"/>
      <c r="K113" s="157"/>
    </row>
    <row r="114" spans="2:11">
      <c r="B114" s="156"/>
      <c r="C114" s="156"/>
      <c r="D114" s="163"/>
      <c r="E114" s="163"/>
      <c r="F114" s="163"/>
      <c r="G114" s="163"/>
      <c r="H114" s="163"/>
      <c r="I114" s="157"/>
      <c r="J114" s="157"/>
      <c r="K114" s="157"/>
    </row>
    <row r="115" spans="2:11">
      <c r="B115" s="156"/>
      <c r="C115" s="156"/>
      <c r="D115" s="163"/>
      <c r="E115" s="163"/>
      <c r="F115" s="163"/>
      <c r="G115" s="163"/>
      <c r="H115" s="163"/>
      <c r="I115" s="157"/>
      <c r="J115" s="157"/>
      <c r="K115" s="157"/>
    </row>
    <row r="116" spans="2:11">
      <c r="B116" s="156"/>
      <c r="C116" s="156"/>
      <c r="D116" s="163"/>
      <c r="E116" s="163"/>
      <c r="F116" s="163"/>
      <c r="G116" s="163"/>
      <c r="H116" s="163"/>
      <c r="I116" s="157"/>
      <c r="J116" s="157"/>
      <c r="K116" s="157"/>
    </row>
    <row r="117" spans="2:11">
      <c r="B117" s="156"/>
      <c r="C117" s="156"/>
      <c r="D117" s="163"/>
      <c r="E117" s="163"/>
      <c r="F117" s="163"/>
      <c r="G117" s="163"/>
      <c r="H117" s="163"/>
      <c r="I117" s="157"/>
      <c r="J117" s="157"/>
      <c r="K117" s="157"/>
    </row>
    <row r="118" spans="2:11">
      <c r="B118" s="156"/>
      <c r="C118" s="156"/>
      <c r="D118" s="163"/>
      <c r="E118" s="163"/>
      <c r="F118" s="163"/>
      <c r="G118" s="163"/>
      <c r="H118" s="163"/>
      <c r="I118" s="157"/>
      <c r="J118" s="157"/>
      <c r="K118" s="157"/>
    </row>
    <row r="119" spans="2:11">
      <c r="B119" s="156"/>
      <c r="C119" s="156"/>
      <c r="D119" s="163"/>
      <c r="E119" s="163"/>
      <c r="F119" s="163"/>
      <c r="G119" s="163"/>
      <c r="H119" s="163"/>
      <c r="I119" s="157"/>
      <c r="J119" s="157"/>
      <c r="K119" s="157"/>
    </row>
    <row r="120" spans="2:11">
      <c r="B120" s="156"/>
      <c r="C120" s="156"/>
      <c r="D120" s="163"/>
      <c r="E120" s="163"/>
      <c r="F120" s="163"/>
      <c r="G120" s="163"/>
      <c r="H120" s="163"/>
      <c r="I120" s="157"/>
      <c r="J120" s="157"/>
      <c r="K120" s="157"/>
    </row>
    <row r="121" spans="2:11">
      <c r="B121" s="156"/>
      <c r="C121" s="156"/>
      <c r="D121" s="163"/>
      <c r="E121" s="163"/>
      <c r="F121" s="163"/>
      <c r="G121" s="163"/>
      <c r="H121" s="163"/>
      <c r="I121" s="157"/>
      <c r="J121" s="157"/>
      <c r="K121" s="157"/>
    </row>
    <row r="122" spans="2:11">
      <c r="B122" s="156"/>
      <c r="C122" s="156"/>
      <c r="D122" s="163"/>
      <c r="E122" s="163"/>
      <c r="F122" s="163"/>
      <c r="G122" s="163"/>
      <c r="H122" s="163"/>
      <c r="I122" s="157"/>
      <c r="J122" s="157"/>
      <c r="K122" s="157"/>
    </row>
    <row r="123" spans="2:11">
      <c r="B123" s="156"/>
      <c r="C123" s="156"/>
      <c r="D123" s="163"/>
      <c r="E123" s="163"/>
      <c r="F123" s="163"/>
      <c r="G123" s="163"/>
      <c r="H123" s="163"/>
      <c r="I123" s="157"/>
      <c r="J123" s="157"/>
      <c r="K123" s="157"/>
    </row>
    <row r="124" spans="2:11">
      <c r="B124" s="156"/>
      <c r="C124" s="156"/>
      <c r="D124" s="163"/>
      <c r="E124" s="163"/>
      <c r="F124" s="163"/>
      <c r="G124" s="163"/>
      <c r="H124" s="163"/>
      <c r="I124" s="157"/>
      <c r="J124" s="157"/>
      <c r="K124" s="157"/>
    </row>
    <row r="125" spans="2:11">
      <c r="B125" s="156"/>
      <c r="C125" s="156"/>
      <c r="D125" s="163"/>
      <c r="E125" s="163"/>
      <c r="F125" s="163"/>
      <c r="G125" s="163"/>
      <c r="H125" s="163"/>
      <c r="I125" s="157"/>
      <c r="J125" s="157"/>
      <c r="K125" s="157"/>
    </row>
    <row r="126" spans="2:11">
      <c r="B126" s="156"/>
      <c r="C126" s="156"/>
      <c r="D126" s="163"/>
      <c r="E126" s="163"/>
      <c r="F126" s="163"/>
      <c r="G126" s="163"/>
      <c r="H126" s="163"/>
      <c r="I126" s="157"/>
      <c r="J126" s="157"/>
      <c r="K126" s="157"/>
    </row>
    <row r="127" spans="2:11">
      <c r="B127" s="156"/>
      <c r="C127" s="156"/>
      <c r="D127" s="163"/>
      <c r="E127" s="163"/>
      <c r="F127" s="163"/>
      <c r="G127" s="163"/>
      <c r="H127" s="163"/>
      <c r="I127" s="157"/>
      <c r="J127" s="157"/>
      <c r="K127" s="157"/>
    </row>
    <row r="128" spans="2:11">
      <c r="B128" s="156"/>
      <c r="C128" s="156"/>
      <c r="D128" s="163"/>
      <c r="E128" s="163"/>
      <c r="F128" s="163"/>
      <c r="G128" s="163"/>
      <c r="H128" s="163"/>
      <c r="I128" s="157"/>
      <c r="J128" s="157"/>
      <c r="K128" s="157"/>
    </row>
    <row r="129" spans="2:11">
      <c r="B129" s="156"/>
      <c r="C129" s="156"/>
      <c r="D129" s="163"/>
      <c r="E129" s="163"/>
      <c r="F129" s="163"/>
      <c r="G129" s="163"/>
      <c r="H129" s="163"/>
      <c r="I129" s="157"/>
      <c r="J129" s="157"/>
      <c r="K129" s="157"/>
    </row>
    <row r="130" spans="2:11">
      <c r="B130" s="156"/>
      <c r="C130" s="156"/>
      <c r="D130" s="163"/>
      <c r="E130" s="163"/>
      <c r="F130" s="163"/>
      <c r="G130" s="163"/>
      <c r="H130" s="163"/>
      <c r="I130" s="157"/>
      <c r="J130" s="157"/>
      <c r="K130" s="157"/>
    </row>
    <row r="131" spans="2:11">
      <c r="B131" s="156"/>
      <c r="C131" s="156"/>
      <c r="D131" s="163"/>
      <c r="E131" s="163"/>
      <c r="F131" s="163"/>
      <c r="G131" s="163"/>
      <c r="H131" s="163"/>
      <c r="I131" s="157"/>
      <c r="J131" s="157"/>
      <c r="K131" s="157"/>
    </row>
    <row r="132" spans="2:11">
      <c r="B132" s="156"/>
      <c r="C132" s="156"/>
      <c r="D132" s="163"/>
      <c r="E132" s="163"/>
      <c r="F132" s="163"/>
      <c r="G132" s="163"/>
      <c r="H132" s="163"/>
      <c r="I132" s="157"/>
      <c r="J132" s="157"/>
      <c r="K132" s="157"/>
    </row>
    <row r="133" spans="2:11">
      <c r="B133" s="156"/>
      <c r="C133" s="156"/>
      <c r="D133" s="163"/>
      <c r="E133" s="163"/>
      <c r="F133" s="163"/>
      <c r="G133" s="163"/>
      <c r="H133" s="163"/>
      <c r="I133" s="157"/>
      <c r="J133" s="157"/>
      <c r="K133" s="157"/>
    </row>
    <row r="134" spans="2:11">
      <c r="B134" s="156"/>
      <c r="C134" s="156"/>
      <c r="D134" s="163"/>
      <c r="E134" s="163"/>
      <c r="F134" s="163"/>
      <c r="G134" s="163"/>
      <c r="H134" s="163"/>
      <c r="I134" s="157"/>
      <c r="J134" s="157"/>
      <c r="K134" s="157"/>
    </row>
    <row r="135" spans="2:11">
      <c r="B135" s="156"/>
      <c r="C135" s="156"/>
      <c r="D135" s="163"/>
      <c r="E135" s="163"/>
      <c r="F135" s="163"/>
      <c r="G135" s="163"/>
      <c r="H135" s="163"/>
      <c r="I135" s="157"/>
      <c r="J135" s="157"/>
      <c r="K135" s="157"/>
    </row>
    <row r="136" spans="2:11">
      <c r="B136" s="156"/>
      <c r="C136" s="156"/>
      <c r="D136" s="163"/>
      <c r="E136" s="163"/>
      <c r="F136" s="163"/>
      <c r="G136" s="163"/>
      <c r="H136" s="163"/>
      <c r="I136" s="157"/>
      <c r="J136" s="157"/>
      <c r="K136" s="157"/>
    </row>
    <row r="137" spans="2:11">
      <c r="B137" s="156"/>
      <c r="C137" s="156"/>
      <c r="D137" s="163"/>
      <c r="E137" s="163"/>
      <c r="F137" s="163"/>
      <c r="G137" s="163"/>
      <c r="H137" s="163"/>
      <c r="I137" s="157"/>
      <c r="J137" s="157"/>
      <c r="K137" s="157"/>
    </row>
    <row r="138" spans="2:11">
      <c r="B138" s="156"/>
      <c r="C138" s="156"/>
      <c r="D138" s="163"/>
      <c r="E138" s="163"/>
      <c r="F138" s="163"/>
      <c r="G138" s="163"/>
      <c r="H138" s="163"/>
      <c r="I138" s="157"/>
      <c r="J138" s="157"/>
      <c r="K138" s="157"/>
    </row>
    <row r="139" spans="2:11">
      <c r="B139" s="156"/>
      <c r="C139" s="156"/>
      <c r="D139" s="163"/>
      <c r="E139" s="163"/>
      <c r="F139" s="163"/>
      <c r="G139" s="163"/>
      <c r="H139" s="163"/>
      <c r="I139" s="157"/>
      <c r="J139" s="157"/>
      <c r="K139" s="157"/>
    </row>
    <row r="140" spans="2:11">
      <c r="B140" s="156"/>
      <c r="C140" s="156"/>
      <c r="D140" s="163"/>
      <c r="E140" s="163"/>
      <c r="F140" s="163"/>
      <c r="G140" s="163"/>
      <c r="H140" s="163"/>
      <c r="I140" s="157"/>
      <c r="J140" s="157"/>
      <c r="K140" s="157"/>
    </row>
    <row r="141" spans="2:11">
      <c r="B141" s="156"/>
      <c r="C141" s="156"/>
      <c r="D141" s="163"/>
      <c r="E141" s="163"/>
      <c r="F141" s="163"/>
      <c r="G141" s="163"/>
      <c r="H141" s="163"/>
      <c r="I141" s="157"/>
      <c r="J141" s="157"/>
      <c r="K141" s="157"/>
    </row>
    <row r="142" spans="2:11">
      <c r="B142" s="156"/>
      <c r="C142" s="156"/>
      <c r="D142" s="163"/>
      <c r="E142" s="163"/>
      <c r="F142" s="163"/>
      <c r="G142" s="163"/>
      <c r="H142" s="163"/>
      <c r="I142" s="157"/>
      <c r="J142" s="157"/>
      <c r="K142" s="157"/>
    </row>
    <row r="143" spans="2:11">
      <c r="B143" s="156"/>
      <c r="C143" s="156"/>
      <c r="D143" s="163"/>
      <c r="E143" s="163"/>
      <c r="F143" s="163"/>
      <c r="G143" s="163"/>
      <c r="H143" s="163"/>
      <c r="I143" s="157"/>
      <c r="J143" s="157"/>
      <c r="K143" s="157"/>
    </row>
    <row r="144" spans="2:11">
      <c r="B144" s="156"/>
      <c r="C144" s="156"/>
      <c r="D144" s="163"/>
      <c r="E144" s="163"/>
      <c r="F144" s="163"/>
      <c r="G144" s="163"/>
      <c r="H144" s="163"/>
      <c r="I144" s="157"/>
      <c r="J144" s="157"/>
      <c r="K144" s="157"/>
    </row>
    <row r="145" spans="2:11">
      <c r="B145" s="156"/>
      <c r="C145" s="156"/>
      <c r="D145" s="163"/>
      <c r="E145" s="163"/>
      <c r="F145" s="163"/>
      <c r="G145" s="163"/>
      <c r="H145" s="163"/>
      <c r="I145" s="157"/>
      <c r="J145" s="157"/>
      <c r="K145" s="157"/>
    </row>
    <row r="146" spans="2:11">
      <c r="B146" s="156"/>
      <c r="C146" s="156"/>
      <c r="D146" s="163"/>
      <c r="E146" s="163"/>
      <c r="F146" s="163"/>
      <c r="G146" s="163"/>
      <c r="H146" s="163"/>
      <c r="I146" s="157"/>
      <c r="J146" s="157"/>
      <c r="K146" s="157"/>
    </row>
    <row r="147" spans="2:11">
      <c r="B147" s="156"/>
      <c r="C147" s="156"/>
      <c r="D147" s="163"/>
      <c r="E147" s="163"/>
      <c r="F147" s="163"/>
      <c r="G147" s="163"/>
      <c r="H147" s="163"/>
      <c r="I147" s="157"/>
      <c r="J147" s="157"/>
      <c r="K147" s="157"/>
    </row>
    <row r="148" spans="2:11">
      <c r="B148" s="156"/>
      <c r="C148" s="156"/>
      <c r="D148" s="163"/>
      <c r="E148" s="163"/>
      <c r="F148" s="163"/>
      <c r="G148" s="163"/>
      <c r="H148" s="163"/>
      <c r="I148" s="157"/>
      <c r="J148" s="157"/>
      <c r="K148" s="157"/>
    </row>
    <row r="149" spans="2:11">
      <c r="B149" s="156"/>
      <c r="C149" s="156"/>
      <c r="D149" s="163"/>
      <c r="E149" s="163"/>
      <c r="F149" s="163"/>
      <c r="G149" s="163"/>
      <c r="H149" s="163"/>
      <c r="I149" s="157"/>
      <c r="J149" s="157"/>
      <c r="K149" s="157"/>
    </row>
    <row r="150" spans="2:11">
      <c r="B150" s="156"/>
      <c r="C150" s="156"/>
      <c r="D150" s="163"/>
      <c r="E150" s="163"/>
      <c r="F150" s="163"/>
      <c r="G150" s="163"/>
      <c r="H150" s="163"/>
      <c r="I150" s="157"/>
      <c r="J150" s="157"/>
      <c r="K150" s="157"/>
    </row>
    <row r="151" spans="2:11">
      <c r="B151" s="156"/>
      <c r="C151" s="156"/>
      <c r="D151" s="163"/>
      <c r="E151" s="163"/>
      <c r="F151" s="163"/>
      <c r="G151" s="163"/>
      <c r="H151" s="163"/>
      <c r="I151" s="157"/>
      <c r="J151" s="157"/>
      <c r="K151" s="157"/>
    </row>
    <row r="152" spans="2:11">
      <c r="B152" s="156"/>
      <c r="C152" s="156"/>
      <c r="D152" s="163"/>
      <c r="E152" s="163"/>
      <c r="F152" s="163"/>
      <c r="G152" s="163"/>
      <c r="H152" s="163"/>
      <c r="I152" s="157"/>
      <c r="J152" s="157"/>
      <c r="K152" s="157"/>
    </row>
    <row r="153" spans="2:11">
      <c r="B153" s="156"/>
      <c r="C153" s="156"/>
      <c r="D153" s="163"/>
      <c r="E153" s="163"/>
      <c r="F153" s="163"/>
      <c r="G153" s="163"/>
      <c r="H153" s="163"/>
      <c r="I153" s="157"/>
      <c r="J153" s="157"/>
      <c r="K153" s="157"/>
    </row>
    <row r="154" spans="2:11">
      <c r="B154" s="156"/>
      <c r="C154" s="156"/>
      <c r="D154" s="163"/>
      <c r="E154" s="163"/>
      <c r="F154" s="163"/>
      <c r="G154" s="163"/>
      <c r="H154" s="163"/>
      <c r="I154" s="157"/>
      <c r="J154" s="157"/>
      <c r="K154" s="157"/>
    </row>
    <row r="155" spans="2:11">
      <c r="B155" s="156"/>
      <c r="C155" s="156"/>
      <c r="D155" s="163"/>
      <c r="E155" s="163"/>
      <c r="F155" s="163"/>
      <c r="G155" s="163"/>
      <c r="H155" s="163"/>
      <c r="I155" s="157"/>
      <c r="J155" s="157"/>
      <c r="K155" s="157"/>
    </row>
    <row r="156" spans="2:11">
      <c r="B156" s="156"/>
      <c r="C156" s="156"/>
      <c r="D156" s="163"/>
      <c r="E156" s="163"/>
      <c r="F156" s="163"/>
      <c r="G156" s="163"/>
      <c r="H156" s="163"/>
      <c r="I156" s="157"/>
      <c r="J156" s="157"/>
      <c r="K156" s="157"/>
    </row>
    <row r="157" spans="2:11">
      <c r="B157" s="156"/>
      <c r="C157" s="156"/>
      <c r="D157" s="163"/>
      <c r="E157" s="163"/>
      <c r="F157" s="163"/>
      <c r="G157" s="163"/>
      <c r="H157" s="163"/>
      <c r="I157" s="157"/>
      <c r="J157" s="157"/>
      <c r="K157" s="157"/>
    </row>
    <row r="158" spans="2:11">
      <c r="B158" s="156"/>
      <c r="C158" s="156"/>
      <c r="D158" s="163"/>
      <c r="E158" s="163"/>
      <c r="F158" s="163"/>
      <c r="G158" s="163"/>
      <c r="H158" s="163"/>
      <c r="I158" s="157"/>
      <c r="J158" s="157"/>
      <c r="K158" s="157"/>
    </row>
    <row r="159" spans="2:11">
      <c r="B159" s="156"/>
      <c r="C159" s="156"/>
      <c r="D159" s="163"/>
      <c r="E159" s="163"/>
      <c r="F159" s="163"/>
      <c r="G159" s="163"/>
      <c r="H159" s="163"/>
      <c r="I159" s="157"/>
      <c r="J159" s="157"/>
      <c r="K159" s="157"/>
    </row>
    <row r="160" spans="2:11">
      <c r="B160" s="156"/>
      <c r="C160" s="156"/>
      <c r="D160" s="163"/>
      <c r="E160" s="163"/>
      <c r="F160" s="163"/>
      <c r="G160" s="163"/>
      <c r="H160" s="163"/>
      <c r="I160" s="157"/>
      <c r="J160" s="157"/>
      <c r="K160" s="157"/>
    </row>
    <row r="161" spans="2:11">
      <c r="B161" s="156"/>
      <c r="C161" s="156"/>
      <c r="D161" s="163"/>
      <c r="E161" s="163"/>
      <c r="F161" s="163"/>
      <c r="G161" s="163"/>
      <c r="H161" s="163"/>
      <c r="I161" s="157"/>
      <c r="J161" s="157"/>
      <c r="K161" s="157"/>
    </row>
    <row r="162" spans="2:11">
      <c r="B162" s="156"/>
      <c r="C162" s="156"/>
      <c r="D162" s="163"/>
      <c r="E162" s="163"/>
      <c r="F162" s="163"/>
      <c r="G162" s="163"/>
      <c r="H162" s="163"/>
      <c r="I162" s="157"/>
      <c r="J162" s="157"/>
      <c r="K162" s="157"/>
    </row>
    <row r="163" spans="2:11">
      <c r="B163" s="156"/>
      <c r="C163" s="156"/>
      <c r="D163" s="163"/>
      <c r="E163" s="163"/>
      <c r="F163" s="163"/>
      <c r="G163" s="163"/>
      <c r="H163" s="163"/>
      <c r="I163" s="157"/>
      <c r="J163" s="157"/>
      <c r="K163" s="157"/>
    </row>
    <row r="164" spans="2:11">
      <c r="B164" s="156"/>
      <c r="C164" s="156"/>
      <c r="D164" s="163"/>
      <c r="E164" s="163"/>
      <c r="F164" s="163"/>
      <c r="G164" s="163"/>
      <c r="H164" s="163"/>
      <c r="I164" s="157"/>
      <c r="J164" s="157"/>
      <c r="K164" s="157"/>
    </row>
    <row r="165" spans="2:11">
      <c r="B165" s="156"/>
      <c r="C165" s="156"/>
      <c r="D165" s="163"/>
      <c r="E165" s="163"/>
      <c r="F165" s="163"/>
      <c r="G165" s="163"/>
      <c r="H165" s="163"/>
      <c r="I165" s="157"/>
      <c r="J165" s="157"/>
      <c r="K165" s="157"/>
    </row>
    <row r="166" spans="2:11">
      <c r="B166" s="156"/>
      <c r="C166" s="156"/>
      <c r="D166" s="163"/>
      <c r="E166" s="163"/>
      <c r="F166" s="163"/>
      <c r="G166" s="163"/>
      <c r="H166" s="163"/>
      <c r="I166" s="157"/>
      <c r="J166" s="157"/>
      <c r="K166" s="157"/>
    </row>
    <row r="167" spans="2:11">
      <c r="B167" s="156"/>
      <c r="C167" s="156"/>
      <c r="D167" s="163"/>
      <c r="E167" s="163"/>
      <c r="F167" s="163"/>
      <c r="G167" s="163"/>
      <c r="H167" s="163"/>
      <c r="I167" s="157"/>
      <c r="J167" s="157"/>
      <c r="K167" s="157"/>
    </row>
    <row r="168" spans="2:11">
      <c r="B168" s="156"/>
      <c r="C168" s="156"/>
      <c r="D168" s="163"/>
      <c r="E168" s="163"/>
      <c r="F168" s="163"/>
      <c r="G168" s="163"/>
      <c r="H168" s="163"/>
      <c r="I168" s="157"/>
      <c r="J168" s="157"/>
      <c r="K168" s="157"/>
    </row>
    <row r="169" spans="2:11">
      <c r="B169" s="156"/>
      <c r="C169" s="156"/>
      <c r="D169" s="163"/>
      <c r="E169" s="163"/>
      <c r="F169" s="163"/>
      <c r="G169" s="163"/>
      <c r="H169" s="163"/>
      <c r="I169" s="157"/>
      <c r="J169" s="157"/>
      <c r="K169" s="157"/>
    </row>
    <row r="170" spans="2:11">
      <c r="B170" s="156"/>
      <c r="C170" s="156"/>
      <c r="D170" s="163"/>
      <c r="E170" s="163"/>
      <c r="F170" s="163"/>
      <c r="G170" s="163"/>
      <c r="H170" s="163"/>
      <c r="I170" s="157"/>
      <c r="J170" s="157"/>
      <c r="K170" s="157"/>
    </row>
    <row r="171" spans="2:11">
      <c r="B171" s="156"/>
      <c r="C171" s="156"/>
      <c r="D171" s="163"/>
      <c r="E171" s="163"/>
      <c r="F171" s="163"/>
      <c r="G171" s="163"/>
      <c r="H171" s="163"/>
      <c r="I171" s="157"/>
      <c r="J171" s="157"/>
      <c r="K171" s="157"/>
    </row>
    <row r="172" spans="2:11">
      <c r="B172" s="156"/>
      <c r="C172" s="156"/>
      <c r="D172" s="163"/>
      <c r="E172" s="163"/>
      <c r="F172" s="163"/>
      <c r="G172" s="163"/>
      <c r="H172" s="163"/>
      <c r="I172" s="157"/>
      <c r="J172" s="157"/>
      <c r="K172" s="157"/>
    </row>
    <row r="173" spans="2:11">
      <c r="B173" s="156"/>
      <c r="C173" s="156"/>
      <c r="D173" s="163"/>
      <c r="E173" s="163"/>
      <c r="F173" s="163"/>
      <c r="G173" s="163"/>
      <c r="H173" s="163"/>
      <c r="I173" s="157"/>
      <c r="J173" s="157"/>
      <c r="K173" s="157"/>
    </row>
    <row r="174" spans="2:11">
      <c r="B174" s="156"/>
      <c r="C174" s="156"/>
      <c r="D174" s="163"/>
      <c r="E174" s="163"/>
      <c r="F174" s="163"/>
      <c r="G174" s="163"/>
      <c r="H174" s="163"/>
      <c r="I174" s="157"/>
      <c r="J174" s="157"/>
      <c r="K174" s="157"/>
    </row>
    <row r="175" spans="2:11">
      <c r="B175" s="156"/>
      <c r="C175" s="156"/>
      <c r="D175" s="163"/>
      <c r="E175" s="163"/>
      <c r="F175" s="163"/>
      <c r="G175" s="163"/>
      <c r="H175" s="163"/>
      <c r="I175" s="157"/>
      <c r="J175" s="157"/>
      <c r="K175" s="157"/>
    </row>
    <row r="176" spans="2:11">
      <c r="B176" s="156"/>
      <c r="C176" s="156"/>
      <c r="D176" s="163"/>
      <c r="E176" s="163"/>
      <c r="F176" s="163"/>
      <c r="G176" s="163"/>
      <c r="H176" s="163"/>
      <c r="I176" s="157"/>
      <c r="J176" s="157"/>
      <c r="K176" s="157"/>
    </row>
    <row r="177" spans="2:11">
      <c r="B177" s="156"/>
      <c r="C177" s="156"/>
      <c r="D177" s="163"/>
      <c r="E177" s="163"/>
      <c r="F177" s="163"/>
      <c r="G177" s="163"/>
      <c r="H177" s="163"/>
      <c r="I177" s="157"/>
      <c r="J177" s="157"/>
      <c r="K177" s="157"/>
    </row>
    <row r="178" spans="2:11">
      <c r="B178" s="156"/>
      <c r="C178" s="156"/>
      <c r="D178" s="163"/>
      <c r="E178" s="163"/>
      <c r="F178" s="163"/>
      <c r="G178" s="163"/>
      <c r="H178" s="163"/>
      <c r="I178" s="157"/>
      <c r="J178" s="157"/>
      <c r="K178" s="157"/>
    </row>
    <row r="179" spans="2:11">
      <c r="B179" s="156"/>
      <c r="C179" s="156"/>
      <c r="D179" s="163"/>
      <c r="E179" s="163"/>
      <c r="F179" s="163"/>
      <c r="G179" s="163"/>
      <c r="H179" s="163"/>
      <c r="I179" s="157"/>
      <c r="J179" s="157"/>
      <c r="K179" s="157"/>
    </row>
    <row r="180" spans="2:11">
      <c r="B180" s="156"/>
      <c r="C180" s="156"/>
      <c r="D180" s="163"/>
      <c r="E180" s="163"/>
      <c r="F180" s="163"/>
      <c r="G180" s="163"/>
      <c r="H180" s="163"/>
      <c r="I180" s="157"/>
      <c r="J180" s="157"/>
      <c r="K180" s="157"/>
    </row>
    <row r="181" spans="2:11">
      <c r="B181" s="156"/>
      <c r="C181" s="156"/>
      <c r="D181" s="163"/>
      <c r="E181" s="163"/>
      <c r="F181" s="163"/>
      <c r="G181" s="163"/>
      <c r="H181" s="163"/>
      <c r="I181" s="157"/>
      <c r="J181" s="157"/>
      <c r="K181" s="157"/>
    </row>
    <row r="182" spans="2:11">
      <c r="B182" s="156"/>
      <c r="C182" s="156"/>
      <c r="D182" s="163"/>
      <c r="E182" s="163"/>
      <c r="F182" s="163"/>
      <c r="G182" s="163"/>
      <c r="H182" s="163"/>
      <c r="I182" s="157"/>
      <c r="J182" s="157"/>
      <c r="K182" s="157"/>
    </row>
    <row r="183" spans="2:11">
      <c r="B183" s="156"/>
      <c r="C183" s="156"/>
      <c r="D183" s="163"/>
      <c r="E183" s="163"/>
      <c r="F183" s="163"/>
      <c r="G183" s="163"/>
      <c r="H183" s="163"/>
      <c r="I183" s="157"/>
      <c r="J183" s="157"/>
      <c r="K183" s="157"/>
    </row>
    <row r="184" spans="2:11">
      <c r="B184" s="156"/>
      <c r="C184" s="156"/>
      <c r="D184" s="163"/>
      <c r="E184" s="163"/>
      <c r="F184" s="163"/>
      <c r="G184" s="163"/>
      <c r="H184" s="163"/>
      <c r="I184" s="157"/>
      <c r="J184" s="157"/>
      <c r="K184" s="157"/>
    </row>
    <row r="185" spans="2:11">
      <c r="B185" s="156"/>
      <c r="C185" s="156"/>
      <c r="D185" s="163"/>
      <c r="E185" s="163"/>
      <c r="F185" s="163"/>
      <c r="G185" s="163"/>
      <c r="H185" s="163"/>
      <c r="I185" s="157"/>
      <c r="J185" s="157"/>
      <c r="K185" s="157"/>
    </row>
    <row r="186" spans="2:11">
      <c r="B186" s="156"/>
      <c r="C186" s="156"/>
      <c r="D186" s="163"/>
      <c r="E186" s="163"/>
      <c r="F186" s="163"/>
      <c r="G186" s="163"/>
      <c r="H186" s="163"/>
      <c r="I186" s="157"/>
      <c r="J186" s="157"/>
      <c r="K186" s="157"/>
    </row>
    <row r="187" spans="2:11">
      <c r="B187" s="156"/>
      <c r="C187" s="156"/>
      <c r="D187" s="163"/>
      <c r="E187" s="163"/>
      <c r="F187" s="163"/>
      <c r="G187" s="163"/>
      <c r="H187" s="163"/>
      <c r="I187" s="157"/>
      <c r="J187" s="157"/>
      <c r="K187" s="157"/>
    </row>
    <row r="188" spans="2:11">
      <c r="B188" s="156"/>
      <c r="C188" s="156"/>
      <c r="D188" s="163"/>
      <c r="E188" s="163"/>
      <c r="F188" s="163"/>
      <c r="G188" s="163"/>
      <c r="H188" s="163"/>
      <c r="I188" s="157"/>
      <c r="J188" s="157"/>
      <c r="K188" s="157"/>
    </row>
    <row r="189" spans="2:11">
      <c r="B189" s="156"/>
      <c r="C189" s="156"/>
      <c r="D189" s="163"/>
      <c r="E189" s="163"/>
      <c r="F189" s="163"/>
      <c r="G189" s="163"/>
      <c r="H189" s="163"/>
      <c r="I189" s="157"/>
      <c r="J189" s="157"/>
      <c r="K189" s="157"/>
    </row>
    <row r="190" spans="2:11">
      <c r="B190" s="156"/>
      <c r="C190" s="156"/>
      <c r="D190" s="163"/>
      <c r="E190" s="163"/>
      <c r="F190" s="163"/>
      <c r="G190" s="163"/>
      <c r="H190" s="163"/>
      <c r="I190" s="157"/>
      <c r="J190" s="157"/>
      <c r="K190" s="157"/>
    </row>
    <row r="191" spans="2:11">
      <c r="B191" s="156"/>
      <c r="C191" s="156"/>
      <c r="D191" s="163"/>
      <c r="E191" s="163"/>
      <c r="F191" s="163"/>
      <c r="G191" s="163"/>
      <c r="H191" s="163"/>
      <c r="I191" s="157"/>
      <c r="J191" s="157"/>
      <c r="K191" s="157"/>
    </row>
    <row r="192" spans="2:11">
      <c r="B192" s="156"/>
      <c r="C192" s="156"/>
      <c r="D192" s="163"/>
      <c r="E192" s="163"/>
      <c r="F192" s="163"/>
      <c r="G192" s="163"/>
      <c r="H192" s="163"/>
      <c r="I192" s="157"/>
      <c r="J192" s="157"/>
      <c r="K192" s="157"/>
    </row>
    <row r="193" spans="2:11">
      <c r="B193" s="156"/>
      <c r="C193" s="156"/>
      <c r="D193" s="163"/>
      <c r="E193" s="163"/>
      <c r="F193" s="163"/>
      <c r="G193" s="163"/>
      <c r="H193" s="163"/>
      <c r="I193" s="157"/>
      <c r="J193" s="157"/>
      <c r="K193" s="157"/>
    </row>
    <row r="194" spans="2:11">
      <c r="B194" s="156"/>
      <c r="C194" s="156"/>
      <c r="D194" s="163"/>
      <c r="E194" s="163"/>
      <c r="F194" s="163"/>
      <c r="G194" s="163"/>
      <c r="H194" s="163"/>
      <c r="I194" s="157"/>
      <c r="J194" s="157"/>
      <c r="K194" s="157"/>
    </row>
    <row r="195" spans="2:11">
      <c r="B195" s="156"/>
      <c r="C195" s="156"/>
      <c r="D195" s="163"/>
      <c r="E195" s="163"/>
      <c r="F195" s="163"/>
      <c r="G195" s="163"/>
      <c r="H195" s="163"/>
      <c r="I195" s="157"/>
      <c r="J195" s="157"/>
      <c r="K195" s="157"/>
    </row>
    <row r="196" spans="2:11">
      <c r="B196" s="156"/>
      <c r="C196" s="156"/>
      <c r="D196" s="163"/>
      <c r="E196" s="163"/>
      <c r="F196" s="163"/>
      <c r="G196" s="163"/>
      <c r="H196" s="163"/>
      <c r="I196" s="157"/>
      <c r="J196" s="157"/>
      <c r="K196" s="157"/>
    </row>
    <row r="197" spans="2:11">
      <c r="B197" s="156"/>
      <c r="C197" s="156"/>
      <c r="D197" s="163"/>
      <c r="E197" s="163"/>
      <c r="F197" s="163"/>
      <c r="G197" s="163"/>
      <c r="H197" s="163"/>
      <c r="I197" s="157"/>
      <c r="J197" s="157"/>
      <c r="K197" s="157"/>
    </row>
    <row r="198" spans="2:11">
      <c r="B198" s="156"/>
      <c r="C198" s="156"/>
      <c r="D198" s="163"/>
      <c r="E198" s="163"/>
      <c r="F198" s="163"/>
      <c r="G198" s="163"/>
      <c r="H198" s="163"/>
      <c r="I198" s="157"/>
      <c r="J198" s="157"/>
      <c r="K198" s="157"/>
    </row>
    <row r="199" spans="2:11">
      <c r="B199" s="156"/>
      <c r="C199" s="156"/>
      <c r="D199" s="163"/>
      <c r="E199" s="163"/>
      <c r="F199" s="163"/>
      <c r="G199" s="163"/>
      <c r="H199" s="163"/>
      <c r="I199" s="157"/>
      <c r="J199" s="157"/>
      <c r="K199" s="157"/>
    </row>
    <row r="200" spans="2:11">
      <c r="B200" s="156"/>
      <c r="C200" s="156"/>
      <c r="D200" s="163"/>
      <c r="E200" s="163"/>
      <c r="F200" s="163"/>
      <c r="G200" s="163"/>
      <c r="H200" s="163"/>
      <c r="I200" s="157"/>
      <c r="J200" s="157"/>
      <c r="K200" s="157"/>
    </row>
    <row r="201" spans="2:11">
      <c r="B201" s="156"/>
      <c r="C201" s="156"/>
      <c r="D201" s="163"/>
      <c r="E201" s="163"/>
      <c r="F201" s="163"/>
      <c r="G201" s="163"/>
      <c r="H201" s="163"/>
      <c r="I201" s="157"/>
      <c r="J201" s="157"/>
      <c r="K201" s="157"/>
    </row>
    <row r="202" spans="2:11">
      <c r="B202" s="156"/>
      <c r="C202" s="156"/>
      <c r="D202" s="163"/>
      <c r="E202" s="163"/>
      <c r="F202" s="163"/>
      <c r="G202" s="163"/>
      <c r="H202" s="163"/>
      <c r="I202" s="157"/>
      <c r="J202" s="157"/>
      <c r="K202" s="157"/>
    </row>
    <row r="203" spans="2:11">
      <c r="B203" s="156"/>
      <c r="C203" s="156"/>
      <c r="D203" s="163"/>
      <c r="E203" s="163"/>
      <c r="F203" s="163"/>
      <c r="G203" s="163"/>
      <c r="H203" s="163"/>
      <c r="I203" s="157"/>
      <c r="J203" s="157"/>
      <c r="K203" s="157"/>
    </row>
    <row r="204" spans="2:11">
      <c r="B204" s="156"/>
      <c r="C204" s="156"/>
      <c r="D204" s="163"/>
      <c r="E204" s="163"/>
      <c r="F204" s="163"/>
      <c r="G204" s="163"/>
      <c r="H204" s="163"/>
      <c r="I204" s="157"/>
      <c r="J204" s="157"/>
      <c r="K204" s="157"/>
    </row>
    <row r="205" spans="2:11">
      <c r="B205" s="156"/>
      <c r="C205" s="156"/>
      <c r="D205" s="163"/>
      <c r="E205" s="163"/>
      <c r="F205" s="163"/>
      <c r="G205" s="163"/>
      <c r="H205" s="163"/>
      <c r="I205" s="157"/>
      <c r="J205" s="157"/>
      <c r="K205" s="157"/>
    </row>
    <row r="206" spans="2:11">
      <c r="B206" s="156"/>
      <c r="C206" s="156"/>
      <c r="D206" s="163"/>
      <c r="E206" s="163"/>
      <c r="F206" s="163"/>
      <c r="G206" s="163"/>
      <c r="H206" s="163"/>
      <c r="I206" s="157"/>
      <c r="J206" s="157"/>
      <c r="K206" s="157"/>
    </row>
    <row r="207" spans="2:11">
      <c r="B207" s="156"/>
      <c r="C207" s="156"/>
      <c r="D207" s="163"/>
      <c r="E207" s="163"/>
      <c r="F207" s="163"/>
      <c r="G207" s="163"/>
      <c r="H207" s="163"/>
      <c r="I207" s="157"/>
      <c r="J207" s="157"/>
      <c r="K207" s="157"/>
    </row>
    <row r="208" spans="2:11">
      <c r="B208" s="156"/>
      <c r="C208" s="156"/>
      <c r="D208" s="163"/>
      <c r="E208" s="163"/>
      <c r="F208" s="163"/>
      <c r="G208" s="163"/>
      <c r="H208" s="163"/>
      <c r="I208" s="157"/>
      <c r="J208" s="157"/>
      <c r="K208" s="157"/>
    </row>
    <row r="209" spans="2:11">
      <c r="B209" s="156"/>
      <c r="C209" s="156"/>
      <c r="D209" s="163"/>
      <c r="E209" s="163"/>
      <c r="F209" s="163"/>
      <c r="G209" s="163"/>
      <c r="H209" s="163"/>
      <c r="I209" s="157"/>
      <c r="J209" s="157"/>
      <c r="K209" s="157"/>
    </row>
    <row r="210" spans="2:11">
      <c r="B210" s="156"/>
      <c r="C210" s="156"/>
      <c r="D210" s="163"/>
      <c r="E210" s="163"/>
      <c r="F210" s="163"/>
      <c r="G210" s="163"/>
      <c r="H210" s="163"/>
      <c r="I210" s="157"/>
      <c r="J210" s="157"/>
      <c r="K210" s="157"/>
    </row>
    <row r="211" spans="2:11">
      <c r="B211" s="156"/>
      <c r="C211" s="156"/>
      <c r="D211" s="163"/>
      <c r="E211" s="163"/>
      <c r="F211" s="163"/>
      <c r="G211" s="163"/>
      <c r="H211" s="163"/>
      <c r="I211" s="157"/>
      <c r="J211" s="157"/>
      <c r="K211" s="157"/>
    </row>
    <row r="212" spans="2:11">
      <c r="B212" s="156"/>
      <c r="C212" s="156"/>
      <c r="D212" s="163"/>
      <c r="E212" s="163"/>
      <c r="F212" s="163"/>
      <c r="G212" s="163"/>
      <c r="H212" s="163"/>
      <c r="I212" s="157"/>
      <c r="J212" s="157"/>
      <c r="K212" s="157"/>
    </row>
    <row r="213" spans="2:11">
      <c r="B213" s="156"/>
      <c r="C213" s="156"/>
      <c r="D213" s="163"/>
      <c r="E213" s="163"/>
      <c r="F213" s="163"/>
      <c r="G213" s="163"/>
      <c r="H213" s="163"/>
      <c r="I213" s="157"/>
      <c r="J213" s="157"/>
      <c r="K213" s="157"/>
    </row>
    <row r="214" spans="2:11">
      <c r="B214" s="156"/>
      <c r="C214" s="156"/>
      <c r="D214" s="163"/>
      <c r="E214" s="163"/>
      <c r="F214" s="163"/>
      <c r="G214" s="163"/>
      <c r="H214" s="163"/>
      <c r="I214" s="157"/>
      <c r="J214" s="157"/>
      <c r="K214" s="157"/>
    </row>
    <row r="215" spans="2:11">
      <c r="B215" s="156"/>
      <c r="C215" s="156"/>
      <c r="D215" s="163"/>
      <c r="E215" s="163"/>
      <c r="F215" s="163"/>
      <c r="G215" s="163"/>
      <c r="H215" s="163"/>
      <c r="I215" s="157"/>
      <c r="J215" s="157"/>
      <c r="K215" s="157"/>
    </row>
    <row r="216" spans="2:11">
      <c r="B216" s="156"/>
      <c r="C216" s="156"/>
      <c r="D216" s="163"/>
      <c r="E216" s="163"/>
      <c r="F216" s="163"/>
      <c r="G216" s="163"/>
      <c r="H216" s="163"/>
      <c r="I216" s="157"/>
      <c r="J216" s="157"/>
      <c r="K216" s="157"/>
    </row>
    <row r="217" spans="2:11">
      <c r="B217" s="156"/>
      <c r="C217" s="156"/>
      <c r="D217" s="163"/>
      <c r="E217" s="163"/>
      <c r="F217" s="163"/>
      <c r="G217" s="163"/>
      <c r="H217" s="163"/>
      <c r="I217" s="157"/>
      <c r="J217" s="157"/>
      <c r="K217" s="157"/>
    </row>
    <row r="218" spans="2:11">
      <c r="B218" s="156"/>
      <c r="C218" s="156"/>
      <c r="D218" s="163"/>
      <c r="E218" s="163"/>
      <c r="F218" s="163"/>
      <c r="G218" s="163"/>
      <c r="H218" s="163"/>
      <c r="I218" s="157"/>
      <c r="J218" s="157"/>
      <c r="K218" s="157"/>
    </row>
    <row r="219" spans="2:11">
      <c r="B219" s="156"/>
      <c r="C219" s="156"/>
      <c r="D219" s="163"/>
      <c r="E219" s="163"/>
      <c r="F219" s="163"/>
      <c r="G219" s="163"/>
      <c r="H219" s="163"/>
      <c r="I219" s="157"/>
      <c r="J219" s="157"/>
      <c r="K219" s="157"/>
    </row>
    <row r="220" spans="2:11">
      <c r="B220" s="156"/>
      <c r="C220" s="156"/>
      <c r="D220" s="163"/>
      <c r="E220" s="163"/>
      <c r="F220" s="163"/>
      <c r="G220" s="163"/>
      <c r="H220" s="163"/>
      <c r="I220" s="157"/>
      <c r="J220" s="157"/>
      <c r="K220" s="157"/>
    </row>
    <row r="221" spans="2:11">
      <c r="B221" s="156"/>
      <c r="C221" s="156"/>
      <c r="D221" s="163"/>
      <c r="E221" s="163"/>
      <c r="F221" s="163"/>
      <c r="G221" s="163"/>
      <c r="H221" s="163"/>
      <c r="I221" s="157"/>
      <c r="J221" s="157"/>
      <c r="K221" s="157"/>
    </row>
    <row r="222" spans="2:11">
      <c r="B222" s="156"/>
      <c r="C222" s="156"/>
      <c r="D222" s="163"/>
      <c r="E222" s="163"/>
      <c r="F222" s="163"/>
      <c r="G222" s="163"/>
      <c r="H222" s="163"/>
      <c r="I222" s="157"/>
      <c r="J222" s="157"/>
      <c r="K222" s="157"/>
    </row>
    <row r="223" spans="2:11">
      <c r="B223" s="156"/>
      <c r="C223" s="156"/>
      <c r="D223" s="163"/>
      <c r="E223" s="163"/>
      <c r="F223" s="163"/>
      <c r="G223" s="163"/>
      <c r="H223" s="163"/>
      <c r="I223" s="157"/>
      <c r="J223" s="157"/>
      <c r="K223" s="157"/>
    </row>
    <row r="224" spans="2:11">
      <c r="B224" s="156"/>
      <c r="C224" s="156"/>
      <c r="D224" s="163"/>
      <c r="E224" s="163"/>
      <c r="F224" s="163"/>
      <c r="G224" s="163"/>
      <c r="H224" s="163"/>
      <c r="I224" s="157"/>
      <c r="J224" s="157"/>
      <c r="K224" s="157"/>
    </row>
    <row r="225" spans="2:11">
      <c r="B225" s="156"/>
      <c r="C225" s="156"/>
      <c r="D225" s="163"/>
      <c r="E225" s="163"/>
      <c r="F225" s="163"/>
      <c r="G225" s="163"/>
      <c r="H225" s="163"/>
      <c r="I225" s="157"/>
      <c r="J225" s="157"/>
      <c r="K225" s="157"/>
    </row>
    <row r="226" spans="2:11">
      <c r="B226" s="156"/>
      <c r="C226" s="156"/>
      <c r="D226" s="163"/>
      <c r="E226" s="163"/>
      <c r="F226" s="163"/>
      <c r="G226" s="163"/>
      <c r="H226" s="163"/>
      <c r="I226" s="157"/>
      <c r="J226" s="157"/>
      <c r="K226" s="157"/>
    </row>
    <row r="227" spans="2:11">
      <c r="B227" s="156"/>
      <c r="C227" s="156"/>
      <c r="D227" s="163"/>
      <c r="E227" s="163"/>
      <c r="F227" s="163"/>
      <c r="G227" s="163"/>
      <c r="H227" s="163"/>
      <c r="I227" s="157"/>
      <c r="J227" s="157"/>
      <c r="K227" s="157"/>
    </row>
    <row r="228" spans="2:11">
      <c r="B228" s="156"/>
      <c r="C228" s="156"/>
      <c r="D228" s="163"/>
      <c r="E228" s="163"/>
      <c r="F228" s="163"/>
      <c r="G228" s="163"/>
      <c r="H228" s="163"/>
      <c r="I228" s="157"/>
      <c r="J228" s="157"/>
      <c r="K228" s="157"/>
    </row>
    <row r="229" spans="2:11">
      <c r="B229" s="156"/>
      <c r="C229" s="156"/>
      <c r="D229" s="163"/>
      <c r="E229" s="163"/>
      <c r="F229" s="163"/>
      <c r="G229" s="163"/>
      <c r="H229" s="163"/>
      <c r="I229" s="157"/>
      <c r="J229" s="157"/>
      <c r="K229" s="157"/>
    </row>
    <row r="230" spans="2:11">
      <c r="B230" s="156"/>
      <c r="C230" s="156"/>
      <c r="D230" s="163"/>
      <c r="E230" s="163"/>
      <c r="F230" s="163"/>
      <c r="G230" s="163"/>
      <c r="H230" s="163"/>
      <c r="I230" s="157"/>
      <c r="J230" s="157"/>
      <c r="K230" s="157"/>
    </row>
    <row r="231" spans="2:11">
      <c r="B231" s="156"/>
      <c r="C231" s="156"/>
      <c r="D231" s="163"/>
      <c r="E231" s="163"/>
      <c r="F231" s="163"/>
      <c r="G231" s="163"/>
      <c r="H231" s="163"/>
      <c r="I231" s="157"/>
      <c r="J231" s="157"/>
      <c r="K231" s="157"/>
    </row>
    <row r="232" spans="2:11">
      <c r="B232" s="156"/>
      <c r="C232" s="156"/>
      <c r="D232" s="163"/>
      <c r="E232" s="163"/>
      <c r="F232" s="163"/>
      <c r="G232" s="163"/>
      <c r="H232" s="163"/>
      <c r="I232" s="157"/>
      <c r="J232" s="157"/>
      <c r="K232" s="157"/>
    </row>
    <row r="233" spans="2:11">
      <c r="B233" s="156"/>
      <c r="C233" s="156"/>
      <c r="D233" s="163"/>
      <c r="E233" s="163"/>
      <c r="F233" s="163"/>
      <c r="G233" s="163"/>
      <c r="H233" s="163"/>
      <c r="I233" s="157"/>
      <c r="J233" s="157"/>
      <c r="K233" s="157"/>
    </row>
    <row r="234" spans="2:11">
      <c r="B234" s="156"/>
      <c r="C234" s="156"/>
      <c r="D234" s="163"/>
      <c r="E234" s="163"/>
      <c r="F234" s="163"/>
      <c r="G234" s="163"/>
      <c r="H234" s="163"/>
      <c r="I234" s="157"/>
      <c r="J234" s="157"/>
      <c r="K234" s="157"/>
    </row>
    <row r="235" spans="2:11">
      <c r="B235" s="156"/>
      <c r="C235" s="156"/>
      <c r="D235" s="163"/>
      <c r="E235" s="163"/>
      <c r="F235" s="163"/>
      <c r="G235" s="163"/>
      <c r="H235" s="163"/>
      <c r="I235" s="157"/>
      <c r="J235" s="157"/>
      <c r="K235" s="157"/>
    </row>
    <row r="236" spans="2:11">
      <c r="B236" s="156"/>
      <c r="C236" s="156"/>
      <c r="D236" s="163"/>
      <c r="E236" s="163"/>
      <c r="F236" s="163"/>
      <c r="G236" s="163"/>
      <c r="H236" s="163"/>
      <c r="I236" s="157"/>
      <c r="J236" s="157"/>
      <c r="K236" s="157"/>
    </row>
    <row r="237" spans="2:11">
      <c r="B237" s="156"/>
      <c r="C237" s="156"/>
      <c r="D237" s="163"/>
      <c r="E237" s="163"/>
      <c r="F237" s="163"/>
      <c r="G237" s="163"/>
      <c r="H237" s="163"/>
      <c r="I237" s="157"/>
      <c r="J237" s="157"/>
      <c r="K237" s="157"/>
    </row>
    <row r="238" spans="2:11">
      <c r="B238" s="156"/>
      <c r="C238" s="156"/>
      <c r="D238" s="163"/>
      <c r="E238" s="163"/>
      <c r="F238" s="163"/>
      <c r="G238" s="163"/>
      <c r="H238" s="163"/>
      <c r="I238" s="157"/>
      <c r="J238" s="157"/>
      <c r="K238" s="157"/>
    </row>
    <row r="239" spans="2:11">
      <c r="B239" s="156"/>
      <c r="C239" s="156"/>
      <c r="D239" s="163"/>
      <c r="E239" s="163"/>
      <c r="F239" s="163"/>
      <c r="G239" s="163"/>
      <c r="H239" s="163"/>
      <c r="I239" s="157"/>
      <c r="J239" s="157"/>
      <c r="K239" s="157"/>
    </row>
    <row r="240" spans="2:11">
      <c r="B240" s="156"/>
      <c r="C240" s="156"/>
      <c r="D240" s="163"/>
      <c r="E240" s="163"/>
      <c r="F240" s="163"/>
      <c r="G240" s="163"/>
      <c r="H240" s="163"/>
      <c r="I240" s="157"/>
      <c r="J240" s="157"/>
      <c r="K240" s="157"/>
    </row>
    <row r="241" spans="2:11">
      <c r="B241" s="156"/>
      <c r="C241" s="156"/>
      <c r="D241" s="163"/>
      <c r="E241" s="163"/>
      <c r="F241" s="163"/>
      <c r="G241" s="163"/>
      <c r="H241" s="163"/>
      <c r="I241" s="157"/>
      <c r="J241" s="157"/>
      <c r="K241" s="157"/>
    </row>
    <row r="242" spans="2:11">
      <c r="B242" s="156"/>
      <c r="C242" s="156"/>
      <c r="D242" s="163"/>
      <c r="E242" s="163"/>
      <c r="F242" s="163"/>
      <c r="G242" s="163"/>
      <c r="H242" s="163"/>
      <c r="I242" s="157"/>
      <c r="J242" s="157"/>
      <c r="K242" s="157"/>
    </row>
    <row r="243" spans="2:11">
      <c r="B243" s="156"/>
      <c r="C243" s="156"/>
      <c r="D243" s="163"/>
      <c r="E243" s="163"/>
      <c r="F243" s="163"/>
      <c r="G243" s="163"/>
      <c r="H243" s="163"/>
      <c r="I243" s="157"/>
      <c r="J243" s="157"/>
      <c r="K243" s="157"/>
    </row>
    <row r="244" spans="2:11">
      <c r="B244" s="156"/>
      <c r="C244" s="156"/>
      <c r="D244" s="163"/>
      <c r="E244" s="163"/>
      <c r="F244" s="163"/>
      <c r="G244" s="163"/>
      <c r="H244" s="163"/>
      <c r="I244" s="157"/>
      <c r="J244" s="157"/>
      <c r="K244" s="157"/>
    </row>
    <row r="245" spans="2:11">
      <c r="B245" s="156"/>
      <c r="C245" s="156"/>
      <c r="D245" s="163"/>
      <c r="E245" s="163"/>
      <c r="F245" s="163"/>
      <c r="G245" s="163"/>
      <c r="H245" s="163"/>
      <c r="I245" s="157"/>
      <c r="J245" s="157"/>
      <c r="K245" s="157"/>
    </row>
    <row r="246" spans="2:11">
      <c r="B246" s="156"/>
      <c r="C246" s="156"/>
      <c r="D246" s="163"/>
      <c r="E246" s="163"/>
      <c r="F246" s="163"/>
      <c r="G246" s="163"/>
      <c r="H246" s="163"/>
      <c r="I246" s="157"/>
      <c r="J246" s="157"/>
      <c r="K246" s="157"/>
    </row>
    <row r="247" spans="2:11">
      <c r="B247" s="156"/>
      <c r="C247" s="156"/>
      <c r="D247" s="163"/>
      <c r="E247" s="163"/>
      <c r="F247" s="163"/>
      <c r="G247" s="163"/>
      <c r="H247" s="163"/>
      <c r="I247" s="157"/>
      <c r="J247" s="157"/>
      <c r="K247" s="157"/>
    </row>
    <row r="248" spans="2:11">
      <c r="B248" s="156"/>
      <c r="C248" s="156"/>
      <c r="D248" s="163"/>
      <c r="E248" s="163"/>
      <c r="F248" s="163"/>
      <c r="G248" s="163"/>
      <c r="H248" s="163"/>
      <c r="I248" s="157"/>
      <c r="J248" s="157"/>
      <c r="K248" s="157"/>
    </row>
    <row r="249" spans="2:11">
      <c r="B249" s="156"/>
      <c r="C249" s="156"/>
      <c r="D249" s="163"/>
      <c r="E249" s="163"/>
      <c r="F249" s="163"/>
      <c r="G249" s="163"/>
      <c r="H249" s="163"/>
      <c r="I249" s="157"/>
      <c r="J249" s="157"/>
      <c r="K249" s="157"/>
    </row>
    <row r="250" spans="2:11">
      <c r="B250" s="156"/>
      <c r="C250" s="156"/>
      <c r="D250" s="163"/>
      <c r="E250" s="163"/>
      <c r="F250" s="163"/>
      <c r="G250" s="163"/>
      <c r="H250" s="163"/>
      <c r="I250" s="157"/>
      <c r="J250" s="157"/>
      <c r="K250" s="157"/>
    </row>
    <row r="251" spans="2:11">
      <c r="B251" s="156"/>
      <c r="C251" s="156"/>
      <c r="D251" s="163"/>
      <c r="E251" s="163"/>
      <c r="F251" s="163"/>
      <c r="G251" s="163"/>
      <c r="H251" s="163"/>
      <c r="I251" s="157"/>
      <c r="J251" s="157"/>
      <c r="K251" s="157"/>
    </row>
    <row r="252" spans="2:11">
      <c r="B252" s="156"/>
      <c r="C252" s="156"/>
      <c r="D252" s="163"/>
      <c r="E252" s="163"/>
      <c r="F252" s="163"/>
      <c r="G252" s="163"/>
      <c r="H252" s="163"/>
      <c r="I252" s="157"/>
      <c r="J252" s="157"/>
      <c r="K252" s="157"/>
    </row>
    <row r="253" spans="2:11">
      <c r="B253" s="156"/>
      <c r="C253" s="156"/>
      <c r="D253" s="163"/>
      <c r="E253" s="163"/>
      <c r="F253" s="163"/>
      <c r="G253" s="163"/>
      <c r="H253" s="163"/>
      <c r="I253" s="157"/>
      <c r="J253" s="157"/>
      <c r="K253" s="157"/>
    </row>
    <row r="254" spans="2:11">
      <c r="B254" s="156"/>
      <c r="C254" s="156"/>
      <c r="D254" s="163"/>
      <c r="E254" s="163"/>
      <c r="F254" s="163"/>
      <c r="G254" s="163"/>
      <c r="H254" s="163"/>
      <c r="I254" s="157"/>
      <c r="J254" s="157"/>
      <c r="K254" s="157"/>
    </row>
    <row r="255" spans="2:11">
      <c r="B255" s="156"/>
      <c r="C255" s="156"/>
      <c r="D255" s="163"/>
      <c r="E255" s="163"/>
      <c r="F255" s="163"/>
      <c r="G255" s="163"/>
      <c r="H255" s="163"/>
      <c r="I255" s="157"/>
      <c r="J255" s="157"/>
      <c r="K255" s="157"/>
    </row>
    <row r="256" spans="2:11">
      <c r="B256" s="156"/>
      <c r="C256" s="156"/>
      <c r="D256" s="163"/>
      <c r="E256" s="163"/>
      <c r="F256" s="163"/>
      <c r="G256" s="163"/>
      <c r="H256" s="163"/>
      <c r="I256" s="157"/>
      <c r="J256" s="157"/>
      <c r="K256" s="157"/>
    </row>
    <row r="257" spans="2:11">
      <c r="B257" s="156"/>
      <c r="C257" s="156"/>
      <c r="D257" s="163"/>
      <c r="E257" s="163"/>
      <c r="F257" s="163"/>
      <c r="G257" s="163"/>
      <c r="H257" s="163"/>
      <c r="I257" s="157"/>
      <c r="J257" s="157"/>
      <c r="K257" s="157"/>
    </row>
    <row r="258" spans="2:11">
      <c r="B258" s="156"/>
      <c r="C258" s="156"/>
      <c r="D258" s="163"/>
      <c r="E258" s="163"/>
      <c r="F258" s="163"/>
      <c r="G258" s="163"/>
      <c r="H258" s="163"/>
      <c r="I258" s="157"/>
      <c r="J258" s="157"/>
      <c r="K258" s="157"/>
    </row>
    <row r="259" spans="2:11">
      <c r="B259" s="156"/>
      <c r="C259" s="156"/>
      <c r="D259" s="163"/>
      <c r="E259" s="163"/>
      <c r="F259" s="163"/>
      <c r="G259" s="163"/>
      <c r="H259" s="163"/>
      <c r="I259" s="157"/>
      <c r="J259" s="157"/>
      <c r="K259" s="157"/>
    </row>
    <row r="260" spans="2:11">
      <c r="B260" s="156"/>
      <c r="C260" s="156"/>
      <c r="D260" s="163"/>
      <c r="E260" s="163"/>
      <c r="F260" s="163"/>
      <c r="G260" s="163"/>
      <c r="H260" s="163"/>
      <c r="I260" s="157"/>
      <c r="J260" s="157"/>
      <c r="K260" s="157"/>
    </row>
    <row r="261" spans="2:11">
      <c r="B261" s="156"/>
      <c r="C261" s="156"/>
      <c r="D261" s="163"/>
      <c r="E261" s="163"/>
      <c r="F261" s="163"/>
      <c r="G261" s="163"/>
      <c r="H261" s="163"/>
      <c r="I261" s="157"/>
      <c r="J261" s="157"/>
      <c r="K261" s="157"/>
    </row>
    <row r="262" spans="2:11">
      <c r="B262" s="156"/>
      <c r="C262" s="156"/>
      <c r="D262" s="163"/>
      <c r="E262" s="163"/>
      <c r="F262" s="163"/>
      <c r="G262" s="163"/>
      <c r="H262" s="163"/>
      <c r="I262" s="157"/>
      <c r="J262" s="157"/>
      <c r="K262" s="157"/>
    </row>
    <row r="263" spans="2:11">
      <c r="B263" s="156"/>
      <c r="C263" s="156"/>
      <c r="D263" s="163"/>
      <c r="E263" s="163"/>
      <c r="F263" s="163"/>
      <c r="G263" s="163"/>
      <c r="H263" s="163"/>
      <c r="I263" s="157"/>
      <c r="J263" s="157"/>
      <c r="K263" s="157"/>
    </row>
    <row r="264" spans="2:11">
      <c r="B264" s="156"/>
      <c r="C264" s="156"/>
      <c r="D264" s="163"/>
      <c r="E264" s="163"/>
      <c r="F264" s="163"/>
      <c r="G264" s="163"/>
      <c r="H264" s="163"/>
      <c r="I264" s="157"/>
      <c r="J264" s="157"/>
      <c r="K264" s="157"/>
    </row>
    <row r="265" spans="2:11">
      <c r="B265" s="156"/>
      <c r="C265" s="156"/>
      <c r="D265" s="163"/>
      <c r="E265" s="163"/>
      <c r="F265" s="163"/>
      <c r="G265" s="163"/>
      <c r="H265" s="163"/>
      <c r="I265" s="157"/>
      <c r="J265" s="157"/>
      <c r="K265" s="157"/>
    </row>
    <row r="266" spans="2:11">
      <c r="B266" s="156"/>
      <c r="C266" s="156"/>
      <c r="D266" s="163"/>
      <c r="E266" s="163"/>
      <c r="F266" s="163"/>
      <c r="G266" s="163"/>
      <c r="H266" s="163"/>
      <c r="I266" s="157"/>
      <c r="J266" s="157"/>
      <c r="K266" s="157"/>
    </row>
    <row r="267" spans="2:11">
      <c r="B267" s="156"/>
      <c r="C267" s="156"/>
      <c r="D267" s="163"/>
      <c r="E267" s="163"/>
      <c r="F267" s="163"/>
      <c r="G267" s="163"/>
      <c r="H267" s="163"/>
      <c r="I267" s="157"/>
      <c r="J267" s="157"/>
      <c r="K267" s="157"/>
    </row>
    <row r="268" spans="2:11">
      <c r="B268" s="156"/>
      <c r="C268" s="156"/>
      <c r="D268" s="163"/>
      <c r="E268" s="163"/>
      <c r="F268" s="163"/>
      <c r="G268" s="163"/>
      <c r="H268" s="163"/>
      <c r="I268" s="157"/>
      <c r="J268" s="157"/>
      <c r="K268" s="157"/>
    </row>
    <row r="269" spans="2:11">
      <c r="B269" s="156"/>
      <c r="C269" s="156"/>
      <c r="D269" s="163"/>
      <c r="E269" s="163"/>
      <c r="F269" s="163"/>
      <c r="G269" s="163"/>
      <c r="H269" s="163"/>
      <c r="I269" s="157"/>
      <c r="J269" s="157"/>
      <c r="K269" s="157"/>
    </row>
    <row r="270" spans="2:11">
      <c r="B270" s="156"/>
      <c r="C270" s="156"/>
      <c r="D270" s="163"/>
      <c r="E270" s="163"/>
      <c r="F270" s="163"/>
      <c r="G270" s="163"/>
      <c r="H270" s="163"/>
      <c r="I270" s="157"/>
      <c r="J270" s="157"/>
      <c r="K270" s="157"/>
    </row>
    <row r="271" spans="2:11">
      <c r="B271" s="156"/>
      <c r="C271" s="156"/>
      <c r="D271" s="163"/>
      <c r="E271" s="163"/>
      <c r="F271" s="163"/>
      <c r="G271" s="163"/>
      <c r="H271" s="163"/>
      <c r="I271" s="157"/>
      <c r="J271" s="157"/>
      <c r="K271" s="157"/>
    </row>
    <row r="272" spans="2:11">
      <c r="B272" s="156"/>
      <c r="C272" s="156"/>
      <c r="D272" s="163"/>
      <c r="E272" s="163"/>
      <c r="F272" s="163"/>
      <c r="G272" s="163"/>
      <c r="H272" s="163"/>
      <c r="I272" s="157"/>
      <c r="J272" s="157"/>
      <c r="K272" s="157"/>
    </row>
    <row r="273" spans="2:11">
      <c r="B273" s="156"/>
      <c r="C273" s="156"/>
      <c r="D273" s="163"/>
      <c r="E273" s="163"/>
      <c r="F273" s="163"/>
      <c r="G273" s="163"/>
      <c r="H273" s="163"/>
      <c r="I273" s="157"/>
      <c r="J273" s="157"/>
      <c r="K273" s="157"/>
    </row>
    <row r="274" spans="2:11">
      <c r="B274" s="156"/>
      <c r="C274" s="156"/>
      <c r="D274" s="163"/>
      <c r="E274" s="163"/>
      <c r="F274" s="163"/>
      <c r="G274" s="163"/>
      <c r="H274" s="163"/>
      <c r="I274" s="157"/>
      <c r="J274" s="157"/>
      <c r="K274" s="157"/>
    </row>
    <row r="275" spans="2:11">
      <c r="B275" s="156"/>
      <c r="C275" s="156"/>
      <c r="D275" s="163"/>
      <c r="E275" s="163"/>
      <c r="F275" s="163"/>
      <c r="G275" s="163"/>
      <c r="H275" s="163"/>
      <c r="I275" s="157"/>
      <c r="J275" s="157"/>
      <c r="K275" s="157"/>
    </row>
    <row r="276" spans="2:11">
      <c r="B276" s="156"/>
      <c r="C276" s="156"/>
      <c r="D276" s="163"/>
      <c r="E276" s="163"/>
      <c r="F276" s="163"/>
      <c r="G276" s="163"/>
      <c r="H276" s="163"/>
      <c r="I276" s="157"/>
      <c r="J276" s="157"/>
      <c r="K276" s="157"/>
    </row>
    <row r="277" spans="2:11">
      <c r="B277" s="156"/>
      <c r="C277" s="156"/>
      <c r="D277" s="163"/>
      <c r="E277" s="163"/>
      <c r="F277" s="163"/>
      <c r="G277" s="163"/>
      <c r="H277" s="163"/>
      <c r="I277" s="157"/>
      <c r="J277" s="157"/>
      <c r="K277" s="157"/>
    </row>
    <row r="278" spans="2:11">
      <c r="B278" s="156"/>
      <c r="C278" s="156"/>
      <c r="D278" s="163"/>
      <c r="E278" s="163"/>
      <c r="F278" s="163"/>
      <c r="G278" s="163"/>
      <c r="H278" s="163"/>
      <c r="I278" s="157"/>
      <c r="J278" s="157"/>
      <c r="K278" s="157"/>
    </row>
    <row r="279" spans="2:11">
      <c r="B279" s="156"/>
      <c r="C279" s="156"/>
      <c r="D279" s="163"/>
      <c r="E279" s="163"/>
      <c r="F279" s="163"/>
      <c r="G279" s="163"/>
      <c r="H279" s="163"/>
      <c r="I279" s="157"/>
      <c r="J279" s="157"/>
      <c r="K279" s="157"/>
    </row>
    <row r="280" spans="2:11">
      <c r="B280" s="156"/>
      <c r="C280" s="156"/>
      <c r="D280" s="163"/>
      <c r="E280" s="163"/>
      <c r="F280" s="163"/>
      <c r="G280" s="163"/>
      <c r="H280" s="163"/>
      <c r="I280" s="157"/>
      <c r="J280" s="157"/>
      <c r="K280" s="157"/>
    </row>
    <row r="281" spans="2:11">
      <c r="B281" s="156"/>
      <c r="C281" s="156"/>
      <c r="D281" s="163"/>
      <c r="E281" s="163"/>
      <c r="F281" s="163"/>
      <c r="G281" s="163"/>
      <c r="H281" s="163"/>
      <c r="I281" s="157"/>
      <c r="J281" s="157"/>
      <c r="K281" s="157"/>
    </row>
    <row r="282" spans="2:11">
      <c r="B282" s="156"/>
      <c r="C282" s="156"/>
      <c r="D282" s="163"/>
      <c r="E282" s="163"/>
      <c r="F282" s="163"/>
      <c r="G282" s="163"/>
      <c r="H282" s="163"/>
      <c r="I282" s="157"/>
      <c r="J282" s="157"/>
      <c r="K282" s="157"/>
    </row>
    <row r="283" spans="2:11">
      <c r="B283" s="156"/>
      <c r="C283" s="156"/>
      <c r="D283" s="163"/>
      <c r="E283" s="163"/>
      <c r="F283" s="163"/>
      <c r="G283" s="163"/>
      <c r="H283" s="163"/>
      <c r="I283" s="157"/>
      <c r="J283" s="157"/>
      <c r="K283" s="157"/>
    </row>
    <row r="284" spans="2:11">
      <c r="B284" s="156"/>
      <c r="C284" s="156"/>
      <c r="D284" s="163"/>
      <c r="E284" s="163"/>
      <c r="F284" s="163"/>
      <c r="G284" s="163"/>
      <c r="H284" s="163"/>
      <c r="I284" s="157"/>
      <c r="J284" s="157"/>
      <c r="K284" s="157"/>
    </row>
    <row r="285" spans="2:11">
      <c r="B285" s="156"/>
      <c r="C285" s="156"/>
      <c r="D285" s="163"/>
      <c r="E285" s="163"/>
      <c r="F285" s="163"/>
      <c r="G285" s="163"/>
      <c r="H285" s="163"/>
      <c r="I285" s="157"/>
      <c r="J285" s="157"/>
      <c r="K285" s="157"/>
    </row>
    <row r="286" spans="2:11">
      <c r="B286" s="156"/>
      <c r="C286" s="156"/>
      <c r="D286" s="163"/>
      <c r="E286" s="163"/>
      <c r="F286" s="163"/>
      <c r="G286" s="163"/>
      <c r="H286" s="163"/>
      <c r="I286" s="157"/>
      <c r="J286" s="157"/>
      <c r="K286" s="157"/>
    </row>
    <row r="287" spans="2:11">
      <c r="B287" s="156"/>
      <c r="C287" s="156"/>
      <c r="D287" s="163"/>
      <c r="E287" s="163"/>
      <c r="F287" s="163"/>
      <c r="G287" s="163"/>
      <c r="H287" s="163"/>
      <c r="I287" s="157"/>
      <c r="J287" s="157"/>
      <c r="K287" s="157"/>
    </row>
    <row r="288" spans="2:11">
      <c r="B288" s="156"/>
      <c r="C288" s="156"/>
      <c r="D288" s="163"/>
      <c r="E288" s="163"/>
      <c r="F288" s="163"/>
      <c r="G288" s="163"/>
      <c r="H288" s="163"/>
      <c r="I288" s="157"/>
      <c r="J288" s="157"/>
      <c r="K288" s="157"/>
    </row>
    <row r="289" spans="2:11">
      <c r="B289" s="156"/>
      <c r="C289" s="156"/>
      <c r="D289" s="163"/>
      <c r="E289" s="163"/>
      <c r="F289" s="163"/>
      <c r="G289" s="163"/>
      <c r="H289" s="163"/>
      <c r="I289" s="157"/>
      <c r="J289" s="157"/>
      <c r="K289" s="157"/>
    </row>
    <row r="290" spans="2:11">
      <c r="B290" s="156"/>
      <c r="C290" s="156"/>
      <c r="D290" s="163"/>
      <c r="E290" s="163"/>
      <c r="F290" s="163"/>
      <c r="G290" s="163"/>
      <c r="H290" s="163"/>
      <c r="I290" s="157"/>
      <c r="J290" s="157"/>
      <c r="K290" s="157"/>
    </row>
    <row r="291" spans="2:11">
      <c r="B291" s="156"/>
      <c r="C291" s="156"/>
      <c r="D291" s="163"/>
      <c r="E291" s="163"/>
      <c r="F291" s="163"/>
      <c r="G291" s="163"/>
      <c r="H291" s="163"/>
      <c r="I291" s="157"/>
      <c r="J291" s="157"/>
      <c r="K291" s="157"/>
    </row>
    <row r="292" spans="2:11">
      <c r="B292" s="156"/>
      <c r="C292" s="156"/>
      <c r="D292" s="163"/>
      <c r="E292" s="163"/>
      <c r="F292" s="163"/>
      <c r="G292" s="163"/>
      <c r="H292" s="163"/>
      <c r="I292" s="157"/>
      <c r="J292" s="157"/>
      <c r="K292" s="157"/>
    </row>
    <row r="293" spans="2:11">
      <c r="B293" s="156"/>
      <c r="C293" s="156"/>
      <c r="D293" s="163"/>
      <c r="E293" s="163"/>
      <c r="F293" s="163"/>
      <c r="G293" s="163"/>
      <c r="H293" s="163"/>
      <c r="I293" s="157"/>
      <c r="J293" s="157"/>
      <c r="K293" s="157"/>
    </row>
    <row r="294" spans="2:11">
      <c r="B294" s="156"/>
      <c r="C294" s="156"/>
      <c r="D294" s="163"/>
      <c r="E294" s="163"/>
      <c r="F294" s="163"/>
      <c r="G294" s="163"/>
      <c r="H294" s="163"/>
      <c r="I294" s="157"/>
      <c r="J294" s="157"/>
      <c r="K294" s="157"/>
    </row>
    <row r="295" spans="2:11">
      <c r="B295" s="156"/>
      <c r="C295" s="156"/>
      <c r="D295" s="163"/>
      <c r="E295" s="163"/>
      <c r="F295" s="163"/>
      <c r="G295" s="163"/>
      <c r="H295" s="163"/>
      <c r="I295" s="157"/>
      <c r="J295" s="157"/>
      <c r="K295" s="157"/>
    </row>
    <row r="296" spans="2:11">
      <c r="B296" s="156"/>
      <c r="C296" s="156"/>
      <c r="D296" s="163"/>
      <c r="E296" s="163"/>
      <c r="F296" s="163"/>
      <c r="G296" s="163"/>
      <c r="H296" s="163"/>
      <c r="I296" s="157"/>
      <c r="J296" s="157"/>
      <c r="K296" s="157"/>
    </row>
    <row r="297" spans="2:11">
      <c r="B297" s="156"/>
      <c r="C297" s="156"/>
      <c r="D297" s="163"/>
      <c r="E297" s="163"/>
      <c r="F297" s="163"/>
      <c r="G297" s="163"/>
      <c r="H297" s="163"/>
      <c r="I297" s="157"/>
      <c r="J297" s="157"/>
      <c r="K297" s="157"/>
    </row>
    <row r="298" spans="2:11">
      <c r="B298" s="156"/>
      <c r="C298" s="156"/>
      <c r="D298" s="163"/>
      <c r="E298" s="163"/>
      <c r="F298" s="163"/>
      <c r="G298" s="163"/>
      <c r="H298" s="163"/>
      <c r="I298" s="157"/>
      <c r="J298" s="157"/>
      <c r="K298" s="157"/>
    </row>
    <row r="299" spans="2:11">
      <c r="B299" s="156"/>
      <c r="C299" s="156"/>
      <c r="D299" s="163"/>
      <c r="E299" s="163"/>
      <c r="F299" s="163"/>
      <c r="G299" s="163"/>
      <c r="H299" s="163"/>
      <c r="I299" s="157"/>
      <c r="J299" s="157"/>
      <c r="K299" s="157"/>
    </row>
    <row r="300" spans="2:11">
      <c r="B300" s="156"/>
      <c r="C300" s="156"/>
      <c r="D300" s="163"/>
      <c r="E300" s="163"/>
      <c r="F300" s="163"/>
      <c r="G300" s="163"/>
      <c r="H300" s="163"/>
      <c r="I300" s="157"/>
      <c r="J300" s="157"/>
      <c r="K300" s="157"/>
    </row>
    <row r="301" spans="2:11">
      <c r="B301" s="156"/>
      <c r="C301" s="156"/>
      <c r="D301" s="163"/>
      <c r="E301" s="163"/>
      <c r="F301" s="163"/>
      <c r="G301" s="163"/>
      <c r="H301" s="163"/>
      <c r="I301" s="157"/>
      <c r="J301" s="157"/>
      <c r="K301" s="157"/>
    </row>
    <row r="302" spans="2:11">
      <c r="B302" s="156"/>
      <c r="C302" s="156"/>
      <c r="D302" s="163"/>
      <c r="E302" s="163"/>
      <c r="F302" s="163"/>
      <c r="G302" s="163"/>
      <c r="H302" s="163"/>
      <c r="I302" s="157"/>
      <c r="J302" s="157"/>
      <c r="K302" s="157"/>
    </row>
    <row r="303" spans="2:11">
      <c r="B303" s="156"/>
      <c r="C303" s="156"/>
      <c r="D303" s="163"/>
      <c r="E303" s="163"/>
      <c r="F303" s="163"/>
      <c r="G303" s="163"/>
      <c r="H303" s="163"/>
      <c r="I303" s="157"/>
      <c r="J303" s="157"/>
      <c r="K303" s="157"/>
    </row>
    <row r="304" spans="2:11">
      <c r="B304" s="156"/>
      <c r="C304" s="156"/>
      <c r="D304" s="163"/>
      <c r="E304" s="163"/>
      <c r="F304" s="163"/>
      <c r="G304" s="163"/>
      <c r="H304" s="163"/>
      <c r="I304" s="157"/>
      <c r="J304" s="157"/>
      <c r="K304" s="157"/>
    </row>
    <row r="305" spans="2:11">
      <c r="B305" s="156"/>
      <c r="C305" s="156"/>
      <c r="D305" s="163"/>
      <c r="E305" s="163"/>
      <c r="F305" s="163"/>
      <c r="G305" s="163"/>
      <c r="H305" s="163"/>
      <c r="I305" s="157"/>
      <c r="J305" s="157"/>
      <c r="K305" s="157"/>
    </row>
    <row r="306" spans="2:11">
      <c r="B306" s="156"/>
      <c r="C306" s="156"/>
      <c r="D306" s="163"/>
      <c r="E306" s="163"/>
      <c r="F306" s="163"/>
      <c r="G306" s="163"/>
      <c r="H306" s="163"/>
      <c r="I306" s="157"/>
      <c r="J306" s="157"/>
      <c r="K306" s="157"/>
    </row>
    <row r="307" spans="2:11">
      <c r="B307" s="156"/>
      <c r="C307" s="156"/>
      <c r="D307" s="163"/>
      <c r="E307" s="163"/>
      <c r="F307" s="163"/>
      <c r="G307" s="163"/>
      <c r="H307" s="163"/>
      <c r="I307" s="157"/>
      <c r="J307" s="157"/>
      <c r="K307" s="157"/>
    </row>
    <row r="308" spans="2:11">
      <c r="B308" s="156"/>
      <c r="C308" s="156"/>
      <c r="D308" s="163"/>
      <c r="E308" s="163"/>
      <c r="F308" s="163"/>
      <c r="G308" s="163"/>
      <c r="H308" s="163"/>
      <c r="I308" s="157"/>
      <c r="J308" s="157"/>
      <c r="K308" s="157"/>
    </row>
    <row r="309" spans="2:11">
      <c r="B309" s="156"/>
      <c r="C309" s="156"/>
      <c r="D309" s="163"/>
      <c r="E309" s="163"/>
      <c r="F309" s="163"/>
      <c r="G309" s="163"/>
      <c r="H309" s="163"/>
      <c r="I309" s="157"/>
      <c r="J309" s="157"/>
      <c r="K309" s="157"/>
    </row>
    <row r="310" spans="2:11">
      <c r="B310" s="156"/>
      <c r="C310" s="156"/>
      <c r="D310" s="163"/>
      <c r="E310" s="163"/>
      <c r="F310" s="163"/>
      <c r="G310" s="163"/>
      <c r="H310" s="163"/>
      <c r="I310" s="157"/>
      <c r="J310" s="157"/>
      <c r="K310" s="157"/>
    </row>
    <row r="311" spans="2:11">
      <c r="B311" s="156"/>
      <c r="C311" s="156"/>
      <c r="D311" s="163"/>
      <c r="E311" s="163"/>
      <c r="F311" s="163"/>
      <c r="G311" s="163"/>
      <c r="H311" s="163"/>
      <c r="I311" s="157"/>
      <c r="J311" s="157"/>
      <c r="K311" s="157"/>
    </row>
    <row r="312" spans="2:11">
      <c r="B312" s="156"/>
      <c r="C312" s="156"/>
      <c r="D312" s="163"/>
      <c r="E312" s="163"/>
      <c r="F312" s="163"/>
      <c r="G312" s="163"/>
      <c r="H312" s="163"/>
      <c r="I312" s="157"/>
      <c r="J312" s="157"/>
      <c r="K312" s="157"/>
    </row>
    <row r="313" spans="2:11">
      <c r="B313" s="156"/>
      <c r="C313" s="156"/>
      <c r="D313" s="163"/>
      <c r="E313" s="163"/>
      <c r="F313" s="163"/>
      <c r="G313" s="163"/>
      <c r="H313" s="163"/>
      <c r="I313" s="157"/>
      <c r="J313" s="157"/>
      <c r="K313" s="157"/>
    </row>
    <row r="314" spans="2:11">
      <c r="B314" s="156"/>
      <c r="C314" s="156"/>
      <c r="D314" s="163"/>
      <c r="E314" s="163"/>
      <c r="F314" s="163"/>
      <c r="G314" s="163"/>
      <c r="H314" s="163"/>
      <c r="I314" s="157"/>
      <c r="J314" s="157"/>
      <c r="K314" s="157"/>
    </row>
    <row r="315" spans="2:11">
      <c r="B315" s="156"/>
      <c r="C315" s="156"/>
      <c r="D315" s="163"/>
      <c r="E315" s="163"/>
      <c r="F315" s="163"/>
      <c r="G315" s="163"/>
      <c r="H315" s="163"/>
      <c r="I315" s="157"/>
      <c r="J315" s="157"/>
      <c r="K315" s="157"/>
    </row>
    <row r="316" spans="2:11">
      <c r="B316" s="156"/>
      <c r="C316" s="156"/>
      <c r="D316" s="163"/>
      <c r="E316" s="163"/>
      <c r="F316" s="163"/>
      <c r="G316" s="163"/>
      <c r="H316" s="163"/>
      <c r="I316" s="157"/>
      <c r="J316" s="157"/>
      <c r="K316" s="157"/>
    </row>
    <row r="317" spans="2:11">
      <c r="B317" s="156"/>
      <c r="C317" s="156"/>
      <c r="D317" s="163"/>
      <c r="E317" s="163"/>
      <c r="F317" s="163"/>
      <c r="G317" s="163"/>
      <c r="H317" s="163"/>
      <c r="I317" s="157"/>
      <c r="J317" s="157"/>
      <c r="K317" s="157"/>
    </row>
    <row r="318" spans="2:11">
      <c r="B318" s="156"/>
      <c r="C318" s="156"/>
      <c r="D318" s="163"/>
      <c r="E318" s="163"/>
      <c r="F318" s="163"/>
      <c r="G318" s="163"/>
      <c r="H318" s="163"/>
      <c r="I318" s="157"/>
      <c r="J318" s="157"/>
      <c r="K318" s="157"/>
    </row>
    <row r="319" spans="2:11">
      <c r="B319" s="156"/>
      <c r="C319" s="156"/>
      <c r="D319" s="163"/>
      <c r="E319" s="163"/>
      <c r="F319" s="163"/>
      <c r="G319" s="163"/>
      <c r="H319" s="163"/>
      <c r="I319" s="157"/>
      <c r="J319" s="157"/>
      <c r="K319" s="157"/>
    </row>
    <row r="320" spans="2:11">
      <c r="B320" s="156"/>
      <c r="C320" s="156"/>
      <c r="D320" s="163"/>
      <c r="E320" s="163"/>
      <c r="F320" s="163"/>
      <c r="G320" s="163"/>
      <c r="H320" s="163"/>
      <c r="I320" s="157"/>
      <c r="J320" s="157"/>
      <c r="K320" s="157"/>
    </row>
    <row r="321" spans="2:11">
      <c r="B321" s="156"/>
      <c r="C321" s="156"/>
      <c r="D321" s="163"/>
      <c r="E321" s="163"/>
      <c r="F321" s="163"/>
      <c r="G321" s="163"/>
      <c r="H321" s="163"/>
      <c r="I321" s="157"/>
      <c r="J321" s="157"/>
      <c r="K321" s="157"/>
    </row>
    <row r="322" spans="2:11">
      <c r="B322" s="156"/>
      <c r="C322" s="156"/>
      <c r="D322" s="163"/>
      <c r="E322" s="163"/>
      <c r="F322" s="163"/>
      <c r="G322" s="163"/>
      <c r="H322" s="163"/>
      <c r="I322" s="157"/>
      <c r="J322" s="157"/>
      <c r="K322" s="157"/>
    </row>
    <row r="323" spans="2:11">
      <c r="B323" s="156"/>
      <c r="C323" s="156"/>
      <c r="D323" s="163"/>
      <c r="E323" s="163"/>
      <c r="F323" s="163"/>
      <c r="G323" s="163"/>
      <c r="H323" s="163"/>
      <c r="I323" s="157"/>
      <c r="J323" s="157"/>
      <c r="K323" s="157"/>
    </row>
    <row r="324" spans="2:11">
      <c r="B324" s="156"/>
      <c r="C324" s="156"/>
      <c r="D324" s="163"/>
      <c r="E324" s="163"/>
      <c r="F324" s="163"/>
      <c r="G324" s="163"/>
      <c r="H324" s="163"/>
      <c r="I324" s="157"/>
      <c r="J324" s="157"/>
      <c r="K324" s="157"/>
    </row>
    <row r="325" spans="2:11">
      <c r="B325" s="156"/>
      <c r="C325" s="156"/>
      <c r="D325" s="163"/>
      <c r="E325" s="163"/>
      <c r="F325" s="163"/>
      <c r="G325" s="163"/>
      <c r="H325" s="163"/>
      <c r="I325" s="157"/>
      <c r="J325" s="157"/>
      <c r="K325" s="157"/>
    </row>
    <row r="326" spans="2:11">
      <c r="B326" s="156"/>
      <c r="C326" s="156"/>
      <c r="D326" s="163"/>
      <c r="E326" s="163"/>
      <c r="F326" s="163"/>
      <c r="G326" s="163"/>
      <c r="H326" s="163"/>
      <c r="I326" s="157"/>
      <c r="J326" s="157"/>
      <c r="K326" s="157"/>
    </row>
    <row r="327" spans="2:11">
      <c r="B327" s="156"/>
      <c r="C327" s="156"/>
      <c r="D327" s="163"/>
      <c r="E327" s="163"/>
      <c r="F327" s="163"/>
      <c r="G327" s="163"/>
      <c r="H327" s="163"/>
      <c r="I327" s="157"/>
      <c r="J327" s="157"/>
      <c r="K327" s="157"/>
    </row>
    <row r="328" spans="2:11">
      <c r="B328" s="156"/>
      <c r="C328" s="156"/>
      <c r="D328" s="163"/>
      <c r="E328" s="163"/>
      <c r="F328" s="163"/>
      <c r="G328" s="163"/>
      <c r="H328" s="163"/>
      <c r="I328" s="157"/>
      <c r="J328" s="157"/>
      <c r="K328" s="157"/>
    </row>
    <row r="329" spans="2:11">
      <c r="B329" s="156"/>
      <c r="C329" s="156"/>
      <c r="D329" s="163"/>
      <c r="E329" s="163"/>
      <c r="F329" s="163"/>
      <c r="G329" s="163"/>
      <c r="H329" s="163"/>
      <c r="I329" s="157"/>
      <c r="J329" s="157"/>
      <c r="K329" s="157"/>
    </row>
    <row r="330" spans="2:11">
      <c r="B330" s="156"/>
      <c r="C330" s="156"/>
      <c r="D330" s="163"/>
      <c r="E330" s="163"/>
      <c r="F330" s="163"/>
      <c r="G330" s="163"/>
      <c r="H330" s="163"/>
      <c r="I330" s="157"/>
      <c r="J330" s="157"/>
      <c r="K330" s="157"/>
    </row>
    <row r="331" spans="2:11">
      <c r="B331" s="156"/>
      <c r="C331" s="156"/>
      <c r="D331" s="163"/>
      <c r="E331" s="163"/>
      <c r="F331" s="163"/>
      <c r="G331" s="163"/>
      <c r="H331" s="163"/>
      <c r="I331" s="157"/>
      <c r="J331" s="157"/>
      <c r="K331" s="157"/>
    </row>
    <row r="332" spans="2:11">
      <c r="B332" s="156"/>
      <c r="C332" s="156"/>
      <c r="D332" s="163"/>
      <c r="E332" s="163"/>
      <c r="F332" s="163"/>
      <c r="G332" s="163"/>
      <c r="H332" s="163"/>
      <c r="I332" s="157"/>
      <c r="J332" s="157"/>
      <c r="K332" s="157"/>
    </row>
    <row r="333" spans="2:11">
      <c r="B333" s="156"/>
      <c r="C333" s="156"/>
      <c r="D333" s="163"/>
      <c r="E333" s="163"/>
      <c r="F333" s="163"/>
      <c r="G333" s="163"/>
      <c r="H333" s="163"/>
      <c r="I333" s="157"/>
      <c r="J333" s="157"/>
      <c r="K333" s="157"/>
    </row>
    <row r="334" spans="2:11">
      <c r="B334" s="156"/>
      <c r="C334" s="156"/>
      <c r="D334" s="163"/>
      <c r="E334" s="163"/>
      <c r="F334" s="163"/>
      <c r="G334" s="163"/>
      <c r="H334" s="163"/>
      <c r="I334" s="157"/>
      <c r="J334" s="157"/>
      <c r="K334" s="157"/>
    </row>
    <row r="335" spans="2:11">
      <c r="B335" s="156"/>
      <c r="C335" s="156"/>
      <c r="D335" s="163"/>
      <c r="E335" s="163"/>
      <c r="F335" s="163"/>
      <c r="G335" s="163"/>
      <c r="H335" s="163"/>
      <c r="I335" s="157"/>
      <c r="J335" s="157"/>
      <c r="K335" s="157"/>
    </row>
    <row r="336" spans="2:11">
      <c r="B336" s="156"/>
      <c r="C336" s="156"/>
      <c r="D336" s="163"/>
      <c r="E336" s="163"/>
      <c r="F336" s="163"/>
      <c r="G336" s="163"/>
      <c r="H336" s="163"/>
      <c r="I336" s="157"/>
      <c r="J336" s="157"/>
      <c r="K336" s="157"/>
    </row>
    <row r="337" spans="2:11">
      <c r="B337" s="156"/>
      <c r="C337" s="156"/>
      <c r="D337" s="163"/>
      <c r="E337" s="163"/>
      <c r="F337" s="163"/>
      <c r="G337" s="163"/>
      <c r="H337" s="163"/>
      <c r="I337" s="157"/>
      <c r="J337" s="157"/>
      <c r="K337" s="157"/>
    </row>
    <row r="338" spans="2:11">
      <c r="B338" s="156"/>
      <c r="C338" s="156"/>
      <c r="D338" s="163"/>
      <c r="E338" s="163"/>
      <c r="F338" s="163"/>
      <c r="G338" s="163"/>
      <c r="H338" s="163"/>
      <c r="I338" s="157"/>
      <c r="J338" s="157"/>
      <c r="K338" s="157"/>
    </row>
    <row r="339" spans="2:11">
      <c r="B339" s="156"/>
      <c r="C339" s="156"/>
      <c r="D339" s="163"/>
      <c r="E339" s="163"/>
      <c r="F339" s="163"/>
      <c r="G339" s="163"/>
      <c r="H339" s="163"/>
      <c r="I339" s="157"/>
      <c r="J339" s="157"/>
      <c r="K339" s="157"/>
    </row>
    <row r="340" spans="2:11">
      <c r="B340" s="156"/>
      <c r="C340" s="156"/>
      <c r="D340" s="163"/>
      <c r="E340" s="163"/>
      <c r="F340" s="163"/>
      <c r="G340" s="163"/>
      <c r="H340" s="163"/>
      <c r="I340" s="157"/>
      <c r="J340" s="157"/>
      <c r="K340" s="157"/>
    </row>
    <row r="341" spans="2:11">
      <c r="B341" s="156"/>
      <c r="C341" s="156"/>
      <c r="D341" s="163"/>
      <c r="E341" s="163"/>
      <c r="F341" s="163"/>
      <c r="G341" s="163"/>
      <c r="H341" s="163"/>
      <c r="I341" s="157"/>
      <c r="J341" s="157"/>
      <c r="K341" s="157"/>
    </row>
    <row r="342" spans="2:11">
      <c r="B342" s="156"/>
      <c r="C342" s="156"/>
      <c r="D342" s="163"/>
      <c r="E342" s="163"/>
      <c r="F342" s="163"/>
      <c r="G342" s="163"/>
      <c r="H342" s="163"/>
      <c r="I342" s="157"/>
      <c r="J342" s="157"/>
      <c r="K342" s="157"/>
    </row>
    <row r="343" spans="2:11">
      <c r="B343" s="156"/>
      <c r="C343" s="156"/>
      <c r="D343" s="163"/>
      <c r="E343" s="163"/>
      <c r="F343" s="163"/>
      <c r="G343" s="163"/>
      <c r="H343" s="163"/>
      <c r="I343" s="157"/>
      <c r="J343" s="157"/>
      <c r="K343" s="157"/>
    </row>
    <row r="344" spans="2:11">
      <c r="B344" s="156"/>
      <c r="C344" s="156"/>
      <c r="D344" s="163"/>
      <c r="E344" s="163"/>
      <c r="F344" s="163"/>
      <c r="G344" s="163"/>
      <c r="H344" s="163"/>
      <c r="I344" s="157"/>
      <c r="J344" s="157"/>
      <c r="K344" s="157"/>
    </row>
    <row r="345" spans="2:11">
      <c r="B345" s="156"/>
      <c r="C345" s="156"/>
      <c r="D345" s="163"/>
      <c r="E345" s="163"/>
      <c r="F345" s="163"/>
      <c r="G345" s="163"/>
      <c r="H345" s="163"/>
      <c r="I345" s="157"/>
      <c r="J345" s="157"/>
      <c r="K345" s="157"/>
    </row>
    <row r="346" spans="2:11">
      <c r="B346" s="156"/>
      <c r="C346" s="156"/>
      <c r="D346" s="163"/>
      <c r="E346" s="163"/>
      <c r="F346" s="163"/>
      <c r="G346" s="163"/>
      <c r="H346" s="163"/>
      <c r="I346" s="157"/>
      <c r="J346" s="157"/>
      <c r="K346" s="157"/>
    </row>
    <row r="347" spans="2:11">
      <c r="B347" s="156"/>
      <c r="C347" s="156"/>
      <c r="D347" s="163"/>
      <c r="E347" s="163"/>
      <c r="F347" s="163"/>
      <c r="G347" s="163"/>
      <c r="H347" s="163"/>
      <c r="I347" s="157"/>
      <c r="J347" s="157"/>
      <c r="K347" s="157"/>
    </row>
    <row r="348" spans="2:11">
      <c r="B348" s="156"/>
      <c r="C348" s="156"/>
      <c r="D348" s="163"/>
      <c r="E348" s="163"/>
      <c r="F348" s="163"/>
      <c r="G348" s="163"/>
      <c r="H348" s="163"/>
      <c r="I348" s="157"/>
      <c r="J348" s="157"/>
      <c r="K348" s="157"/>
    </row>
    <row r="349" spans="2:11">
      <c r="B349" s="156"/>
      <c r="C349" s="156"/>
      <c r="D349" s="163"/>
      <c r="E349" s="163"/>
      <c r="F349" s="163"/>
      <c r="G349" s="163"/>
      <c r="H349" s="163"/>
      <c r="I349" s="157"/>
      <c r="J349" s="157"/>
      <c r="K349" s="157"/>
    </row>
    <row r="350" spans="2:11">
      <c r="B350" s="156"/>
      <c r="C350" s="156"/>
      <c r="D350" s="163"/>
      <c r="E350" s="163"/>
      <c r="F350" s="163"/>
      <c r="G350" s="163"/>
      <c r="H350" s="163"/>
      <c r="I350" s="157"/>
      <c r="J350" s="157"/>
      <c r="K350" s="157"/>
    </row>
    <row r="351" spans="2:11">
      <c r="B351" s="156"/>
      <c r="C351" s="156"/>
      <c r="D351" s="163"/>
      <c r="E351" s="163"/>
      <c r="F351" s="163"/>
      <c r="G351" s="163"/>
      <c r="H351" s="163"/>
      <c r="I351" s="157"/>
      <c r="J351" s="157"/>
      <c r="K351" s="157"/>
    </row>
    <row r="352" spans="2:11">
      <c r="B352" s="156"/>
      <c r="C352" s="156"/>
      <c r="D352" s="163"/>
      <c r="E352" s="163"/>
      <c r="F352" s="163"/>
      <c r="G352" s="163"/>
      <c r="H352" s="163"/>
      <c r="I352" s="157"/>
      <c r="J352" s="157"/>
      <c r="K352" s="157"/>
    </row>
    <row r="353" spans="2:11">
      <c r="B353" s="156"/>
      <c r="C353" s="156"/>
      <c r="D353" s="163"/>
      <c r="E353" s="163"/>
      <c r="F353" s="163"/>
      <c r="G353" s="163"/>
      <c r="H353" s="163"/>
      <c r="I353" s="157"/>
      <c r="J353" s="157"/>
      <c r="K353" s="157"/>
    </row>
    <row r="354" spans="2:11">
      <c r="B354" s="156"/>
      <c r="C354" s="156"/>
      <c r="D354" s="163"/>
      <c r="E354" s="163"/>
      <c r="F354" s="163"/>
      <c r="G354" s="163"/>
      <c r="H354" s="163"/>
      <c r="I354" s="157"/>
      <c r="J354" s="157"/>
      <c r="K354" s="157"/>
    </row>
    <row r="355" spans="2:11">
      <c r="B355" s="156"/>
      <c r="C355" s="156"/>
      <c r="D355" s="163"/>
      <c r="E355" s="163"/>
      <c r="F355" s="163"/>
      <c r="G355" s="163"/>
      <c r="H355" s="163"/>
      <c r="I355" s="157"/>
      <c r="J355" s="157"/>
      <c r="K355" s="157"/>
    </row>
    <row r="356" spans="2:11">
      <c r="B356" s="156"/>
      <c r="C356" s="156"/>
      <c r="D356" s="163"/>
      <c r="E356" s="163"/>
      <c r="F356" s="163"/>
      <c r="G356" s="163"/>
      <c r="H356" s="163"/>
      <c r="I356" s="157"/>
      <c r="J356" s="157"/>
      <c r="K356" s="157"/>
    </row>
    <row r="357" spans="2:11">
      <c r="B357" s="156"/>
      <c r="C357" s="156"/>
      <c r="D357" s="163"/>
      <c r="E357" s="163"/>
      <c r="F357" s="163"/>
      <c r="G357" s="163"/>
      <c r="H357" s="163"/>
      <c r="I357" s="157"/>
      <c r="J357" s="157"/>
      <c r="K357" s="157"/>
    </row>
    <row r="358" spans="2:11">
      <c r="B358" s="156"/>
      <c r="C358" s="156"/>
      <c r="D358" s="163"/>
      <c r="E358" s="163"/>
      <c r="F358" s="163"/>
      <c r="G358" s="163"/>
      <c r="H358" s="163"/>
      <c r="I358" s="157"/>
      <c r="J358" s="157"/>
      <c r="K358" s="157"/>
    </row>
    <row r="359" spans="2:11">
      <c r="B359" s="156"/>
      <c r="C359" s="156"/>
      <c r="D359" s="163"/>
      <c r="E359" s="163"/>
      <c r="F359" s="163"/>
      <c r="G359" s="163"/>
      <c r="H359" s="163"/>
      <c r="I359" s="157"/>
      <c r="J359" s="157"/>
      <c r="K359" s="157"/>
    </row>
    <row r="360" spans="2:11">
      <c r="B360" s="156"/>
      <c r="C360" s="156"/>
      <c r="D360" s="163"/>
      <c r="E360" s="163"/>
      <c r="F360" s="163"/>
      <c r="G360" s="163"/>
      <c r="H360" s="163"/>
      <c r="I360" s="157"/>
      <c r="J360" s="157"/>
      <c r="K360" s="157"/>
    </row>
    <row r="361" spans="2:11">
      <c r="B361" s="156"/>
      <c r="C361" s="156"/>
      <c r="D361" s="163"/>
      <c r="E361" s="163"/>
      <c r="F361" s="163"/>
      <c r="G361" s="163"/>
      <c r="H361" s="163"/>
      <c r="I361" s="157"/>
      <c r="J361" s="157"/>
      <c r="K361" s="157"/>
    </row>
    <row r="362" spans="2:11">
      <c r="B362" s="156"/>
      <c r="C362" s="156"/>
      <c r="D362" s="163"/>
      <c r="E362" s="163"/>
      <c r="F362" s="163"/>
      <c r="G362" s="163"/>
      <c r="H362" s="163"/>
      <c r="I362" s="157"/>
      <c r="J362" s="157"/>
      <c r="K362" s="157"/>
    </row>
    <row r="363" spans="2:11">
      <c r="B363" s="156"/>
      <c r="C363" s="156"/>
      <c r="D363" s="163"/>
      <c r="E363" s="163"/>
      <c r="F363" s="163"/>
      <c r="G363" s="163"/>
      <c r="H363" s="163"/>
      <c r="I363" s="157"/>
      <c r="J363" s="157"/>
      <c r="K363" s="157"/>
    </row>
    <row r="364" spans="2:11">
      <c r="B364" s="156"/>
      <c r="C364" s="156"/>
      <c r="D364" s="163"/>
      <c r="E364" s="163"/>
      <c r="F364" s="163"/>
      <c r="G364" s="163"/>
      <c r="H364" s="163"/>
      <c r="I364" s="157"/>
      <c r="J364" s="157"/>
      <c r="K364" s="157"/>
    </row>
    <row r="365" spans="2:11">
      <c r="B365" s="156"/>
      <c r="C365" s="156"/>
      <c r="D365" s="163"/>
      <c r="E365" s="163"/>
      <c r="F365" s="163"/>
      <c r="G365" s="163"/>
      <c r="H365" s="163"/>
      <c r="I365" s="157"/>
      <c r="J365" s="157"/>
      <c r="K365" s="157"/>
    </row>
    <row r="366" spans="2:11">
      <c r="B366" s="156"/>
      <c r="C366" s="156"/>
      <c r="D366" s="163"/>
      <c r="E366" s="163"/>
      <c r="F366" s="163"/>
      <c r="G366" s="163"/>
      <c r="H366" s="163"/>
      <c r="I366" s="157"/>
      <c r="J366" s="157"/>
      <c r="K366" s="157"/>
    </row>
    <row r="367" spans="2:11">
      <c r="B367" s="156"/>
      <c r="C367" s="156"/>
      <c r="D367" s="163"/>
      <c r="E367" s="163"/>
      <c r="F367" s="163"/>
      <c r="G367" s="163"/>
      <c r="H367" s="163"/>
      <c r="I367" s="157"/>
      <c r="J367" s="157"/>
      <c r="K367" s="157"/>
    </row>
    <row r="368" spans="2:11">
      <c r="B368" s="156"/>
      <c r="C368" s="156"/>
      <c r="D368" s="163"/>
      <c r="E368" s="163"/>
      <c r="F368" s="163"/>
      <c r="G368" s="163"/>
      <c r="H368" s="163"/>
      <c r="I368" s="157"/>
      <c r="J368" s="157"/>
      <c r="K368" s="157"/>
    </row>
    <row r="369" spans="2:11">
      <c r="B369" s="156"/>
      <c r="C369" s="156"/>
      <c r="D369" s="163"/>
      <c r="E369" s="163"/>
      <c r="F369" s="163"/>
      <c r="G369" s="163"/>
      <c r="H369" s="163"/>
      <c r="I369" s="157"/>
      <c r="J369" s="157"/>
      <c r="K369" s="157"/>
    </row>
    <row r="370" spans="2:11">
      <c r="B370" s="156"/>
      <c r="C370" s="156"/>
      <c r="D370" s="163"/>
      <c r="E370" s="163"/>
      <c r="F370" s="163"/>
      <c r="G370" s="163"/>
      <c r="H370" s="163"/>
      <c r="I370" s="157"/>
      <c r="J370" s="157"/>
      <c r="K370" s="157"/>
    </row>
    <row r="371" spans="2:11">
      <c r="B371" s="156"/>
      <c r="C371" s="156"/>
      <c r="D371" s="163"/>
      <c r="E371" s="163"/>
      <c r="F371" s="163"/>
      <c r="G371" s="163"/>
      <c r="H371" s="163"/>
      <c r="I371" s="157"/>
      <c r="J371" s="157"/>
      <c r="K371" s="157"/>
    </row>
    <row r="372" spans="2:11">
      <c r="B372" s="156"/>
      <c r="C372" s="156"/>
      <c r="D372" s="163"/>
      <c r="E372" s="163"/>
      <c r="F372" s="163"/>
      <c r="G372" s="163"/>
      <c r="H372" s="163"/>
      <c r="I372" s="157"/>
      <c r="J372" s="157"/>
      <c r="K372" s="157"/>
    </row>
    <row r="373" spans="2:11">
      <c r="B373" s="156"/>
      <c r="C373" s="156"/>
      <c r="D373" s="163"/>
      <c r="E373" s="163"/>
      <c r="F373" s="163"/>
      <c r="G373" s="163"/>
      <c r="H373" s="163"/>
      <c r="I373" s="157"/>
      <c r="J373" s="157"/>
      <c r="K373" s="157"/>
    </row>
    <row r="374" spans="2:11">
      <c r="B374" s="156"/>
      <c r="C374" s="156"/>
      <c r="D374" s="163"/>
      <c r="E374" s="163"/>
      <c r="F374" s="163"/>
      <c r="G374" s="163"/>
      <c r="H374" s="163"/>
      <c r="I374" s="157"/>
      <c r="J374" s="157"/>
      <c r="K374" s="157"/>
    </row>
    <row r="375" spans="2:11">
      <c r="B375" s="156"/>
      <c r="C375" s="156"/>
      <c r="D375" s="163"/>
      <c r="E375" s="163"/>
      <c r="F375" s="163"/>
      <c r="G375" s="163"/>
      <c r="H375" s="163"/>
      <c r="I375" s="157"/>
      <c r="J375" s="157"/>
      <c r="K375" s="157"/>
    </row>
    <row r="376" spans="2:11">
      <c r="B376" s="156"/>
      <c r="C376" s="156"/>
      <c r="D376" s="163"/>
      <c r="E376" s="163"/>
      <c r="F376" s="163"/>
      <c r="G376" s="163"/>
      <c r="H376" s="163"/>
      <c r="I376" s="157"/>
      <c r="J376" s="157"/>
      <c r="K376" s="157"/>
    </row>
    <row r="377" spans="2:11">
      <c r="B377" s="156"/>
      <c r="C377" s="156"/>
      <c r="D377" s="163"/>
      <c r="E377" s="163"/>
      <c r="F377" s="163"/>
      <c r="G377" s="163"/>
      <c r="H377" s="163"/>
      <c r="I377" s="157"/>
      <c r="J377" s="157"/>
      <c r="K377" s="157"/>
    </row>
    <row r="378" spans="2:11">
      <c r="B378" s="156"/>
      <c r="C378" s="156"/>
      <c r="D378" s="163"/>
      <c r="E378" s="163"/>
      <c r="F378" s="163"/>
      <c r="G378" s="163"/>
      <c r="H378" s="163"/>
      <c r="I378" s="157"/>
      <c r="J378" s="157"/>
      <c r="K378" s="157"/>
    </row>
    <row r="379" spans="2:11">
      <c r="B379" s="156"/>
      <c r="C379" s="156"/>
      <c r="D379" s="163"/>
      <c r="E379" s="163"/>
      <c r="F379" s="163"/>
      <c r="G379" s="163"/>
      <c r="H379" s="163"/>
      <c r="I379" s="157"/>
      <c r="J379" s="157"/>
      <c r="K379" s="157"/>
    </row>
    <row r="380" spans="2:11">
      <c r="B380" s="156"/>
      <c r="C380" s="156"/>
      <c r="D380" s="163"/>
      <c r="E380" s="163"/>
      <c r="F380" s="163"/>
      <c r="G380" s="163"/>
      <c r="H380" s="163"/>
      <c r="I380" s="157"/>
      <c r="J380" s="157"/>
      <c r="K380" s="157"/>
    </row>
    <row r="381" spans="2:11">
      <c r="B381" s="156"/>
      <c r="C381" s="156"/>
      <c r="D381" s="163"/>
      <c r="E381" s="163"/>
      <c r="F381" s="163"/>
      <c r="G381" s="163"/>
      <c r="H381" s="163"/>
      <c r="I381" s="157"/>
      <c r="J381" s="157"/>
      <c r="K381" s="157"/>
    </row>
    <row r="382" spans="2:11">
      <c r="B382" s="156"/>
      <c r="C382" s="156"/>
      <c r="D382" s="163"/>
      <c r="E382" s="163"/>
      <c r="F382" s="163"/>
      <c r="G382" s="163"/>
      <c r="H382" s="163"/>
      <c r="I382" s="157"/>
      <c r="J382" s="157"/>
      <c r="K382" s="157"/>
    </row>
    <row r="383" spans="2:11">
      <c r="B383" s="156"/>
      <c r="C383" s="156"/>
      <c r="D383" s="163"/>
      <c r="E383" s="163"/>
      <c r="F383" s="163"/>
      <c r="G383" s="163"/>
      <c r="H383" s="163"/>
      <c r="I383" s="157"/>
      <c r="J383" s="157"/>
      <c r="K383" s="157"/>
    </row>
    <row r="384" spans="2:11">
      <c r="B384" s="156"/>
      <c r="C384" s="156"/>
      <c r="D384" s="163"/>
      <c r="E384" s="163"/>
      <c r="F384" s="163"/>
      <c r="G384" s="163"/>
      <c r="H384" s="163"/>
      <c r="I384" s="157"/>
      <c r="J384" s="157"/>
      <c r="K384" s="157"/>
    </row>
    <row r="385" spans="2:11">
      <c r="B385" s="156"/>
      <c r="C385" s="156"/>
      <c r="D385" s="163"/>
      <c r="E385" s="163"/>
      <c r="F385" s="163"/>
      <c r="G385" s="163"/>
      <c r="H385" s="163"/>
      <c r="I385" s="157"/>
      <c r="J385" s="157"/>
      <c r="K385" s="157"/>
    </row>
    <row r="386" spans="2:11">
      <c r="B386" s="156"/>
      <c r="C386" s="156"/>
      <c r="D386" s="163"/>
      <c r="E386" s="163"/>
      <c r="F386" s="163"/>
      <c r="G386" s="163"/>
      <c r="H386" s="163"/>
      <c r="I386" s="157"/>
      <c r="J386" s="157"/>
      <c r="K386" s="157"/>
    </row>
    <row r="387" spans="2:11">
      <c r="B387" s="156"/>
      <c r="C387" s="156"/>
      <c r="D387" s="163"/>
      <c r="E387" s="163"/>
      <c r="F387" s="163"/>
      <c r="G387" s="163"/>
      <c r="H387" s="163"/>
      <c r="I387" s="157"/>
      <c r="J387" s="157"/>
      <c r="K387" s="157"/>
    </row>
    <row r="388" spans="2:11">
      <c r="B388" s="156"/>
      <c r="C388" s="156"/>
      <c r="D388" s="163"/>
      <c r="E388" s="163"/>
      <c r="F388" s="163"/>
      <c r="G388" s="163"/>
      <c r="H388" s="163"/>
      <c r="I388" s="157"/>
      <c r="J388" s="157"/>
      <c r="K388" s="157"/>
    </row>
    <row r="389" spans="2:11">
      <c r="B389" s="156"/>
      <c r="C389" s="156"/>
      <c r="D389" s="163"/>
      <c r="E389" s="163"/>
      <c r="F389" s="163"/>
      <c r="G389" s="163"/>
      <c r="H389" s="163"/>
      <c r="I389" s="157"/>
      <c r="J389" s="157"/>
      <c r="K389" s="157"/>
    </row>
    <row r="390" spans="2:11">
      <c r="B390" s="156"/>
      <c r="C390" s="156"/>
      <c r="D390" s="163"/>
      <c r="E390" s="163"/>
      <c r="F390" s="163"/>
      <c r="G390" s="163"/>
      <c r="H390" s="163"/>
      <c r="I390" s="157"/>
      <c r="J390" s="157"/>
      <c r="K390" s="157"/>
    </row>
    <row r="391" spans="2:11">
      <c r="B391" s="156"/>
      <c r="C391" s="156"/>
      <c r="D391" s="163"/>
      <c r="E391" s="163"/>
      <c r="F391" s="163"/>
      <c r="G391" s="163"/>
      <c r="H391" s="163"/>
      <c r="I391" s="157"/>
      <c r="J391" s="157"/>
      <c r="K391" s="157"/>
    </row>
    <row r="392" spans="2:11">
      <c r="B392" s="156"/>
      <c r="C392" s="156"/>
      <c r="D392" s="163"/>
      <c r="E392" s="163"/>
      <c r="F392" s="163"/>
      <c r="G392" s="163"/>
      <c r="H392" s="163"/>
      <c r="I392" s="157"/>
      <c r="J392" s="157"/>
      <c r="K392" s="157"/>
    </row>
    <row r="393" spans="2:11">
      <c r="B393" s="156"/>
      <c r="C393" s="156"/>
      <c r="D393" s="163"/>
      <c r="E393" s="163"/>
      <c r="F393" s="163"/>
      <c r="G393" s="163"/>
      <c r="H393" s="163"/>
      <c r="I393" s="157"/>
      <c r="J393" s="157"/>
      <c r="K393" s="157"/>
    </row>
    <row r="394" spans="2:11">
      <c r="B394" s="156"/>
      <c r="C394" s="156"/>
      <c r="D394" s="163"/>
      <c r="E394" s="163"/>
      <c r="F394" s="163"/>
      <c r="G394" s="163"/>
      <c r="H394" s="163"/>
      <c r="I394" s="157"/>
      <c r="J394" s="157"/>
      <c r="K394" s="157"/>
    </row>
    <row r="395" spans="2:11">
      <c r="B395" s="156"/>
      <c r="C395" s="156"/>
      <c r="D395" s="163"/>
      <c r="E395" s="163"/>
      <c r="F395" s="163"/>
      <c r="G395" s="163"/>
      <c r="H395" s="163"/>
      <c r="I395" s="157"/>
      <c r="J395" s="157"/>
      <c r="K395" s="157"/>
    </row>
    <row r="396" spans="2:11">
      <c r="B396" s="156"/>
      <c r="C396" s="156"/>
      <c r="D396" s="163"/>
      <c r="E396" s="163"/>
      <c r="F396" s="163"/>
      <c r="G396" s="163"/>
      <c r="H396" s="163"/>
      <c r="I396" s="157"/>
      <c r="J396" s="157"/>
      <c r="K396" s="157"/>
    </row>
    <row r="397" spans="2:11">
      <c r="B397" s="156"/>
      <c r="C397" s="156"/>
      <c r="D397" s="163"/>
      <c r="E397" s="163"/>
      <c r="F397" s="163"/>
      <c r="G397" s="163"/>
      <c r="H397" s="163"/>
      <c r="I397" s="157"/>
      <c r="J397" s="157"/>
      <c r="K397" s="157"/>
    </row>
    <row r="398" spans="2:11">
      <c r="B398" s="156"/>
      <c r="C398" s="156"/>
      <c r="D398" s="163"/>
      <c r="E398" s="163"/>
      <c r="F398" s="163"/>
      <c r="G398" s="163"/>
      <c r="H398" s="163"/>
      <c r="I398" s="157"/>
      <c r="J398" s="157"/>
      <c r="K398" s="157"/>
    </row>
    <row r="399" spans="2:11">
      <c r="B399" s="156"/>
      <c r="C399" s="156"/>
      <c r="D399" s="163"/>
      <c r="E399" s="163"/>
      <c r="F399" s="163"/>
      <c r="G399" s="163"/>
      <c r="H399" s="163"/>
      <c r="I399" s="157"/>
      <c r="J399" s="157"/>
      <c r="K399" s="157"/>
    </row>
    <row r="400" spans="2:11">
      <c r="B400" s="156"/>
      <c r="C400" s="156"/>
      <c r="D400" s="163"/>
      <c r="E400" s="163"/>
      <c r="F400" s="163"/>
      <c r="G400" s="163"/>
      <c r="H400" s="163"/>
      <c r="I400" s="157"/>
      <c r="J400" s="157"/>
      <c r="K400" s="157"/>
    </row>
    <row r="401" spans="2:11">
      <c r="B401" s="156"/>
      <c r="C401" s="156"/>
      <c r="D401" s="163"/>
      <c r="E401" s="163"/>
      <c r="F401" s="163"/>
      <c r="G401" s="163"/>
      <c r="H401" s="163"/>
      <c r="I401" s="157"/>
      <c r="J401" s="157"/>
      <c r="K401" s="157"/>
    </row>
    <row r="402" spans="2:11">
      <c r="B402" s="156"/>
      <c r="C402" s="156"/>
      <c r="D402" s="163"/>
      <c r="E402" s="163"/>
      <c r="F402" s="163"/>
      <c r="G402" s="163"/>
      <c r="H402" s="163"/>
      <c r="I402" s="157"/>
      <c r="J402" s="157"/>
      <c r="K402" s="157"/>
    </row>
    <row r="403" spans="2:11">
      <c r="B403" s="156"/>
      <c r="C403" s="156"/>
      <c r="D403" s="163"/>
      <c r="E403" s="163"/>
      <c r="F403" s="163"/>
      <c r="G403" s="163"/>
      <c r="H403" s="163"/>
      <c r="I403" s="157"/>
      <c r="J403" s="157"/>
      <c r="K403" s="157"/>
    </row>
    <row r="404" spans="2:11">
      <c r="B404" s="156"/>
      <c r="C404" s="156"/>
      <c r="D404" s="163"/>
      <c r="E404" s="163"/>
      <c r="F404" s="163"/>
      <c r="G404" s="163"/>
      <c r="H404" s="163"/>
      <c r="I404" s="157"/>
      <c r="J404" s="157"/>
      <c r="K404" s="157"/>
    </row>
    <row r="405" spans="2:11">
      <c r="B405" s="156"/>
      <c r="C405" s="156"/>
      <c r="D405" s="163"/>
      <c r="E405" s="163"/>
      <c r="F405" s="163"/>
      <c r="G405" s="163"/>
      <c r="H405" s="163"/>
      <c r="I405" s="157"/>
      <c r="J405" s="157"/>
      <c r="K405" s="157"/>
    </row>
    <row r="406" spans="2:11">
      <c r="B406" s="156"/>
      <c r="C406" s="156"/>
      <c r="D406" s="163"/>
      <c r="E406" s="163"/>
      <c r="F406" s="163"/>
      <c r="G406" s="163"/>
      <c r="H406" s="163"/>
      <c r="I406" s="157"/>
      <c r="J406" s="157"/>
      <c r="K406" s="157"/>
    </row>
    <row r="407" spans="2:11">
      <c r="B407" s="156"/>
      <c r="C407" s="156"/>
      <c r="D407" s="163"/>
      <c r="E407" s="163"/>
      <c r="F407" s="163"/>
      <c r="G407" s="163"/>
      <c r="H407" s="163"/>
      <c r="I407" s="157"/>
      <c r="J407" s="157"/>
      <c r="K407" s="157"/>
    </row>
    <row r="408" spans="2:11">
      <c r="B408" s="156"/>
      <c r="C408" s="156"/>
      <c r="D408" s="163"/>
      <c r="E408" s="163"/>
      <c r="F408" s="163"/>
      <c r="G408" s="163"/>
      <c r="H408" s="163"/>
      <c r="I408" s="157"/>
      <c r="J408" s="157"/>
      <c r="K408" s="157"/>
    </row>
    <row r="409" spans="2:11">
      <c r="B409" s="156"/>
      <c r="C409" s="156"/>
      <c r="D409" s="163"/>
      <c r="E409" s="163"/>
      <c r="F409" s="163"/>
      <c r="G409" s="163"/>
      <c r="H409" s="163"/>
      <c r="I409" s="157"/>
      <c r="J409" s="157"/>
      <c r="K409" s="157"/>
    </row>
    <row r="410" spans="2:11">
      <c r="B410" s="156"/>
      <c r="C410" s="156"/>
      <c r="D410" s="163"/>
      <c r="E410" s="163"/>
      <c r="F410" s="163"/>
      <c r="G410" s="163"/>
      <c r="H410" s="163"/>
      <c r="I410" s="157"/>
      <c r="J410" s="157"/>
      <c r="K410" s="157"/>
    </row>
    <row r="411" spans="2:11">
      <c r="B411" s="156"/>
      <c r="C411" s="156"/>
      <c r="D411" s="163"/>
      <c r="E411" s="163"/>
      <c r="F411" s="163"/>
      <c r="G411" s="163"/>
      <c r="H411" s="163"/>
      <c r="I411" s="157"/>
      <c r="J411" s="157"/>
      <c r="K411" s="157"/>
    </row>
    <row r="412" spans="2:11">
      <c r="B412" s="156"/>
      <c r="C412" s="156"/>
      <c r="D412" s="163"/>
      <c r="E412" s="163"/>
      <c r="F412" s="163"/>
      <c r="G412" s="163"/>
      <c r="H412" s="163"/>
      <c r="I412" s="157"/>
      <c r="J412" s="157"/>
      <c r="K412" s="157"/>
    </row>
    <row r="413" spans="2:11">
      <c r="B413" s="156"/>
      <c r="C413" s="156"/>
      <c r="D413" s="163"/>
      <c r="E413" s="163"/>
      <c r="F413" s="163"/>
      <c r="G413" s="163"/>
      <c r="H413" s="163"/>
      <c r="I413" s="157"/>
      <c r="J413" s="157"/>
      <c r="K413" s="157"/>
    </row>
    <row r="414" spans="2:11">
      <c r="B414" s="156"/>
      <c r="C414" s="156"/>
      <c r="D414" s="163"/>
      <c r="E414" s="163"/>
      <c r="F414" s="163"/>
      <c r="G414" s="163"/>
      <c r="H414" s="163"/>
      <c r="I414" s="157"/>
      <c r="J414" s="157"/>
      <c r="K414" s="157"/>
    </row>
    <row r="415" spans="2:11">
      <c r="B415" s="156"/>
      <c r="C415" s="156"/>
      <c r="D415" s="163"/>
      <c r="E415" s="163"/>
      <c r="F415" s="163"/>
      <c r="G415" s="163"/>
      <c r="H415" s="163"/>
      <c r="I415" s="157"/>
      <c r="J415" s="157"/>
      <c r="K415" s="157"/>
    </row>
    <row r="416" spans="2:11">
      <c r="B416" s="156"/>
      <c r="C416" s="156"/>
      <c r="D416" s="163"/>
      <c r="E416" s="163"/>
      <c r="F416" s="163"/>
      <c r="G416" s="163"/>
      <c r="H416" s="163"/>
      <c r="I416" s="157"/>
      <c r="J416" s="157"/>
      <c r="K416" s="157"/>
    </row>
    <row r="417" spans="2:11">
      <c r="B417" s="156"/>
      <c r="C417" s="156"/>
      <c r="D417" s="163"/>
      <c r="E417" s="163"/>
      <c r="F417" s="163"/>
      <c r="G417" s="163"/>
      <c r="H417" s="163"/>
      <c r="I417" s="157"/>
      <c r="J417" s="157"/>
      <c r="K417" s="157"/>
    </row>
    <row r="418" spans="2:11">
      <c r="B418" s="156"/>
      <c r="C418" s="156"/>
      <c r="D418" s="163"/>
      <c r="E418" s="163"/>
      <c r="F418" s="163"/>
      <c r="G418" s="163"/>
      <c r="H418" s="163"/>
      <c r="I418" s="157"/>
      <c r="J418" s="157"/>
      <c r="K418" s="157"/>
    </row>
    <row r="419" spans="2:11">
      <c r="B419" s="156"/>
      <c r="C419" s="156"/>
      <c r="D419" s="163"/>
      <c r="E419" s="163"/>
      <c r="F419" s="163"/>
      <c r="G419" s="163"/>
      <c r="H419" s="163"/>
      <c r="I419" s="157"/>
      <c r="J419" s="157"/>
      <c r="K419" s="157"/>
    </row>
    <row r="420" spans="2:11">
      <c r="B420" s="156"/>
      <c r="C420" s="156"/>
      <c r="D420" s="163"/>
      <c r="E420" s="163"/>
      <c r="F420" s="163"/>
      <c r="G420" s="163"/>
      <c r="H420" s="163"/>
      <c r="I420" s="157"/>
      <c r="J420" s="157"/>
      <c r="K420" s="157"/>
    </row>
    <row r="421" spans="2:11">
      <c r="B421" s="156"/>
      <c r="C421" s="156"/>
      <c r="D421" s="163"/>
      <c r="E421" s="163"/>
      <c r="F421" s="163"/>
      <c r="G421" s="163"/>
      <c r="H421" s="163"/>
      <c r="I421" s="157"/>
      <c r="J421" s="157"/>
      <c r="K421" s="157"/>
    </row>
    <row r="422" spans="2:11">
      <c r="B422" s="156"/>
      <c r="C422" s="156"/>
      <c r="D422" s="163"/>
      <c r="E422" s="163"/>
      <c r="F422" s="163"/>
      <c r="G422" s="163"/>
      <c r="H422" s="163"/>
      <c r="I422" s="157"/>
      <c r="J422" s="157"/>
      <c r="K422" s="157"/>
    </row>
    <row r="423" spans="2:11">
      <c r="B423" s="156"/>
      <c r="C423" s="156"/>
      <c r="D423" s="163"/>
      <c r="E423" s="163"/>
      <c r="F423" s="163"/>
      <c r="G423" s="163"/>
      <c r="H423" s="163"/>
      <c r="I423" s="157"/>
      <c r="J423" s="157"/>
      <c r="K423" s="157"/>
    </row>
    <row r="424" spans="2:11">
      <c r="B424" s="156"/>
      <c r="C424" s="156"/>
      <c r="D424" s="163"/>
      <c r="E424" s="163"/>
      <c r="F424" s="163"/>
      <c r="G424" s="163"/>
      <c r="H424" s="163"/>
      <c r="I424" s="157"/>
      <c r="J424" s="157"/>
      <c r="K424" s="157"/>
    </row>
    <row r="425" spans="2:11">
      <c r="B425" s="156"/>
      <c r="C425" s="156"/>
      <c r="D425" s="163"/>
      <c r="E425" s="163"/>
      <c r="F425" s="163"/>
      <c r="G425" s="163"/>
      <c r="H425" s="163"/>
      <c r="I425" s="157"/>
      <c r="J425" s="157"/>
      <c r="K425" s="157"/>
    </row>
    <row r="426" spans="2:11">
      <c r="B426" s="156"/>
      <c r="C426" s="156"/>
      <c r="D426" s="163"/>
      <c r="E426" s="163"/>
      <c r="F426" s="163"/>
      <c r="G426" s="163"/>
      <c r="H426" s="163"/>
      <c r="I426" s="157"/>
      <c r="J426" s="157"/>
      <c r="K426" s="157"/>
    </row>
    <row r="427" spans="2:11">
      <c r="B427" s="156"/>
      <c r="C427" s="156"/>
      <c r="D427" s="163"/>
      <c r="E427" s="163"/>
      <c r="F427" s="163"/>
      <c r="G427" s="163"/>
      <c r="H427" s="163"/>
      <c r="I427" s="157"/>
      <c r="J427" s="157"/>
      <c r="K427" s="157"/>
    </row>
    <row r="428" spans="2:11">
      <c r="B428" s="156"/>
      <c r="C428" s="156"/>
      <c r="D428" s="163"/>
      <c r="E428" s="163"/>
      <c r="F428" s="163"/>
      <c r="G428" s="163"/>
      <c r="H428" s="163"/>
      <c r="I428" s="157"/>
      <c r="J428" s="157"/>
      <c r="K428" s="157"/>
    </row>
    <row r="429" spans="2:11">
      <c r="B429" s="156"/>
      <c r="C429" s="156"/>
      <c r="D429" s="163"/>
      <c r="E429" s="163"/>
      <c r="F429" s="163"/>
      <c r="G429" s="163"/>
      <c r="H429" s="163"/>
      <c r="I429" s="157"/>
      <c r="J429" s="157"/>
      <c r="K429" s="157"/>
    </row>
    <row r="430" spans="2:11">
      <c r="B430" s="156"/>
      <c r="C430" s="156"/>
      <c r="D430" s="163"/>
      <c r="E430" s="163"/>
      <c r="F430" s="163"/>
      <c r="G430" s="163"/>
      <c r="H430" s="163"/>
      <c r="I430" s="157"/>
      <c r="J430" s="157"/>
      <c r="K430" s="157"/>
    </row>
    <row r="431" spans="2:11">
      <c r="B431" s="156"/>
      <c r="C431" s="156"/>
      <c r="D431" s="163"/>
      <c r="E431" s="163"/>
      <c r="F431" s="163"/>
      <c r="G431" s="163"/>
      <c r="H431" s="163"/>
      <c r="I431" s="157"/>
      <c r="J431" s="157"/>
      <c r="K431" s="157"/>
    </row>
    <row r="432" spans="2:11">
      <c r="B432" s="156"/>
      <c r="C432" s="156"/>
      <c r="D432" s="163"/>
      <c r="E432" s="163"/>
      <c r="F432" s="163"/>
      <c r="G432" s="163"/>
      <c r="H432" s="163"/>
      <c r="I432" s="157"/>
      <c r="J432" s="157"/>
      <c r="K432" s="157"/>
    </row>
    <row r="433" spans="2:11">
      <c r="B433" s="156"/>
      <c r="C433" s="156"/>
      <c r="D433" s="163"/>
      <c r="E433" s="163"/>
      <c r="F433" s="163"/>
      <c r="G433" s="163"/>
      <c r="H433" s="163"/>
      <c r="I433" s="157"/>
      <c r="J433" s="157"/>
      <c r="K433" s="157"/>
    </row>
    <row r="434" spans="2:11">
      <c r="B434" s="156"/>
      <c r="C434" s="156"/>
      <c r="D434" s="163"/>
      <c r="E434" s="163"/>
      <c r="F434" s="163"/>
      <c r="G434" s="163"/>
      <c r="H434" s="163"/>
      <c r="I434" s="157"/>
      <c r="J434" s="157"/>
      <c r="K434" s="157"/>
    </row>
    <row r="435" spans="2:11">
      <c r="B435" s="156"/>
      <c r="C435" s="156"/>
      <c r="D435" s="163"/>
      <c r="E435" s="163"/>
      <c r="F435" s="163"/>
      <c r="G435" s="163"/>
      <c r="H435" s="163"/>
      <c r="I435" s="157"/>
      <c r="J435" s="157"/>
      <c r="K435" s="157"/>
    </row>
    <row r="436" spans="2:11">
      <c r="B436" s="156"/>
      <c r="C436" s="156"/>
      <c r="D436" s="163"/>
      <c r="E436" s="163"/>
      <c r="F436" s="163"/>
      <c r="G436" s="163"/>
      <c r="H436" s="163"/>
      <c r="I436" s="157"/>
      <c r="J436" s="157"/>
      <c r="K436" s="157"/>
    </row>
    <row r="437" spans="2:11">
      <c r="B437" s="156"/>
      <c r="C437" s="156"/>
      <c r="D437" s="163"/>
      <c r="E437" s="163"/>
      <c r="F437" s="163"/>
      <c r="G437" s="163"/>
      <c r="H437" s="163"/>
      <c r="I437" s="157"/>
      <c r="J437" s="157"/>
      <c r="K437" s="157"/>
    </row>
    <row r="438" spans="2:11">
      <c r="B438" s="156"/>
      <c r="C438" s="156"/>
      <c r="D438" s="163"/>
      <c r="E438" s="163"/>
      <c r="F438" s="163"/>
      <c r="G438" s="163"/>
      <c r="H438" s="163"/>
      <c r="I438" s="157"/>
      <c r="J438" s="157"/>
      <c r="K438" s="157"/>
    </row>
    <row r="439" spans="2:11">
      <c r="B439" s="156"/>
      <c r="C439" s="156"/>
      <c r="D439" s="163"/>
      <c r="E439" s="163"/>
      <c r="F439" s="163"/>
      <c r="G439" s="163"/>
      <c r="H439" s="163"/>
      <c r="I439" s="157"/>
      <c r="J439" s="157"/>
      <c r="K439" s="157"/>
    </row>
    <row r="440" spans="2:11">
      <c r="B440" s="156"/>
      <c r="C440" s="156"/>
      <c r="D440" s="163"/>
      <c r="E440" s="163"/>
      <c r="F440" s="163"/>
      <c r="G440" s="163"/>
      <c r="H440" s="163"/>
      <c r="I440" s="157"/>
      <c r="J440" s="157"/>
      <c r="K440" s="157"/>
    </row>
    <row r="441" spans="2:11">
      <c r="B441" s="156"/>
      <c r="C441" s="156"/>
      <c r="D441" s="163"/>
      <c r="E441" s="163"/>
      <c r="F441" s="163"/>
      <c r="G441" s="163"/>
      <c r="H441" s="163"/>
      <c r="I441" s="157"/>
      <c r="J441" s="157"/>
      <c r="K441" s="157"/>
    </row>
    <row r="442" spans="2:11">
      <c r="B442" s="156"/>
      <c r="C442" s="156"/>
      <c r="D442" s="163"/>
      <c r="E442" s="163"/>
      <c r="F442" s="163"/>
      <c r="G442" s="163"/>
      <c r="H442" s="163"/>
      <c r="I442" s="157"/>
      <c r="J442" s="157"/>
      <c r="K442" s="157"/>
    </row>
    <row r="443" spans="2:11">
      <c r="B443" s="156"/>
      <c r="C443" s="156"/>
      <c r="D443" s="163"/>
      <c r="E443" s="163"/>
      <c r="F443" s="163"/>
      <c r="G443" s="163"/>
      <c r="H443" s="163"/>
      <c r="I443" s="157"/>
      <c r="J443" s="157"/>
      <c r="K443" s="157"/>
    </row>
    <row r="444" spans="2:11">
      <c r="B444" s="156"/>
      <c r="C444" s="156"/>
      <c r="D444" s="163"/>
      <c r="E444" s="163"/>
      <c r="F444" s="163"/>
      <c r="G444" s="163"/>
      <c r="H444" s="163"/>
      <c r="I444" s="157"/>
      <c r="J444" s="157"/>
      <c r="K444" s="157"/>
    </row>
    <row r="445" spans="2:11">
      <c r="B445" s="156"/>
      <c r="C445" s="156"/>
      <c r="D445" s="163"/>
      <c r="E445" s="163"/>
      <c r="F445" s="163"/>
      <c r="G445" s="163"/>
      <c r="H445" s="163"/>
      <c r="I445" s="157"/>
      <c r="J445" s="157"/>
      <c r="K445" s="157"/>
    </row>
    <row r="446" spans="2:11">
      <c r="B446" s="156"/>
      <c r="C446" s="156"/>
      <c r="D446" s="163"/>
      <c r="E446" s="163"/>
      <c r="F446" s="163"/>
      <c r="G446" s="163"/>
      <c r="H446" s="163"/>
      <c r="I446" s="157"/>
      <c r="J446" s="157"/>
      <c r="K446" s="157"/>
    </row>
    <row r="447" spans="2:11">
      <c r="B447" s="156"/>
      <c r="C447" s="156"/>
      <c r="D447" s="163"/>
      <c r="E447" s="163"/>
      <c r="F447" s="163"/>
      <c r="G447" s="163"/>
      <c r="H447" s="163"/>
      <c r="I447" s="157"/>
      <c r="J447" s="157"/>
      <c r="K447" s="157"/>
    </row>
    <row r="448" spans="2:11">
      <c r="B448" s="156"/>
      <c r="C448" s="156"/>
      <c r="D448" s="163"/>
      <c r="E448" s="163"/>
      <c r="F448" s="163"/>
      <c r="G448" s="163"/>
      <c r="H448" s="163"/>
      <c r="I448" s="157"/>
      <c r="J448" s="157"/>
      <c r="K448" s="157"/>
    </row>
    <row r="449" spans="2:11">
      <c r="B449" s="156"/>
      <c r="C449" s="156"/>
      <c r="D449" s="163"/>
      <c r="E449" s="163"/>
      <c r="F449" s="163"/>
      <c r="G449" s="163"/>
      <c r="H449" s="163"/>
      <c r="I449" s="157"/>
      <c r="J449" s="157"/>
      <c r="K449" s="157"/>
    </row>
    <row r="450" spans="2:11">
      <c r="B450" s="156"/>
      <c r="C450" s="156"/>
      <c r="D450" s="163"/>
      <c r="E450" s="163"/>
      <c r="F450" s="163"/>
      <c r="G450" s="163"/>
      <c r="H450" s="163"/>
      <c r="I450" s="157"/>
      <c r="J450" s="157"/>
      <c r="K450" s="157"/>
    </row>
    <row r="451" spans="2:11">
      <c r="B451" s="156"/>
      <c r="C451" s="156"/>
      <c r="D451" s="163"/>
      <c r="E451" s="163"/>
      <c r="F451" s="163"/>
      <c r="G451" s="163"/>
      <c r="H451" s="163"/>
      <c r="I451" s="157"/>
      <c r="J451" s="157"/>
      <c r="K451" s="157"/>
    </row>
    <row r="452" spans="2:11">
      <c r="D452" s="3"/>
      <c r="E452" s="3"/>
      <c r="F452" s="3"/>
      <c r="G452" s="3"/>
      <c r="H452" s="3"/>
    </row>
    <row r="453" spans="2:11">
      <c r="D453" s="3"/>
      <c r="E453" s="3"/>
      <c r="F453" s="3"/>
      <c r="G453" s="3"/>
      <c r="H453" s="3"/>
    </row>
    <row r="454" spans="2:11">
      <c r="D454" s="3"/>
      <c r="E454" s="3"/>
      <c r="F454" s="3"/>
      <c r="G454" s="3"/>
      <c r="H454" s="3"/>
    </row>
    <row r="455" spans="2:11">
      <c r="D455" s="3"/>
      <c r="E455" s="3"/>
      <c r="F455" s="3"/>
      <c r="G455" s="3"/>
      <c r="H455" s="3"/>
    </row>
    <row r="456" spans="2:11">
      <c r="D456" s="3"/>
      <c r="E456" s="3"/>
      <c r="F456" s="3"/>
      <c r="G456" s="3"/>
      <c r="H456" s="3"/>
    </row>
    <row r="457" spans="2:11">
      <c r="D457" s="3"/>
      <c r="E457" s="3"/>
      <c r="F457" s="3"/>
      <c r="G457" s="3"/>
      <c r="H457" s="3"/>
    </row>
    <row r="458" spans="2:11">
      <c r="D458" s="3"/>
      <c r="E458" s="3"/>
      <c r="F458" s="3"/>
      <c r="G458" s="3"/>
      <c r="H458" s="3"/>
    </row>
    <row r="459" spans="2:11">
      <c r="D459" s="3"/>
      <c r="E459" s="3"/>
      <c r="F459" s="3"/>
      <c r="G459" s="3"/>
      <c r="H459" s="3"/>
    </row>
    <row r="460" spans="2:11">
      <c r="D460" s="3"/>
      <c r="E460" s="3"/>
      <c r="F460" s="3"/>
      <c r="G460" s="3"/>
      <c r="H460" s="3"/>
    </row>
    <row r="461" spans="2:11">
      <c r="D461" s="3"/>
      <c r="E461" s="3"/>
      <c r="F461" s="3"/>
      <c r="G461" s="3"/>
      <c r="H461" s="3"/>
    </row>
    <row r="462" spans="2:11">
      <c r="D462" s="3"/>
      <c r="E462" s="3"/>
      <c r="F462" s="3"/>
      <c r="G462" s="3"/>
      <c r="H462" s="3"/>
    </row>
    <row r="463" spans="2:11">
      <c r="D463" s="3"/>
      <c r="E463" s="3"/>
      <c r="F463" s="3"/>
      <c r="G463" s="3"/>
      <c r="H463" s="3"/>
    </row>
    <row r="464" spans="2:11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mergeCells count="1">
    <mergeCell ref="B6:K6"/>
  </mergeCells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AA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1.28515625" style="1" bestFit="1" customWidth="1"/>
    <col min="4" max="4" width="6.5703125" style="1" customWidth="1"/>
    <col min="5" max="5" width="11.140625" style="1" bestFit="1" customWidth="1"/>
    <col min="6" max="6" width="8.42578125" style="1" customWidth="1"/>
    <col min="7" max="7" width="9" style="1" bestFit="1" customWidth="1"/>
    <col min="8" max="8" width="7.5703125" style="1" customWidth="1"/>
    <col min="9" max="9" width="9" style="1" bestFit="1" customWidth="1"/>
    <col min="10" max="10" width="9.140625" style="1" bestFit="1" customWidth="1"/>
    <col min="11" max="11" width="8.28515625" style="1" bestFit="1" customWidth="1"/>
    <col min="12" max="16384" width="9.140625" style="1"/>
  </cols>
  <sheetData>
    <row r="1" spans="2:27">
      <c r="B1" s="56" t="s">
        <v>155</v>
      </c>
      <c r="C1" s="75" t="s" vm="1">
        <v>241</v>
      </c>
    </row>
    <row r="2" spans="2:27">
      <c r="B2" s="56" t="s">
        <v>154</v>
      </c>
      <c r="C2" s="75" t="s">
        <v>242</v>
      </c>
    </row>
    <row r="3" spans="2:27">
      <c r="B3" s="56" t="s">
        <v>156</v>
      </c>
      <c r="C3" s="75" t="s">
        <v>243</v>
      </c>
    </row>
    <row r="4" spans="2:27">
      <c r="B4" s="56" t="s">
        <v>157</v>
      </c>
      <c r="C4" s="75" t="s">
        <v>244</v>
      </c>
    </row>
    <row r="6" spans="2:27" ht="26.25" customHeight="1">
      <c r="B6" s="145" t="s">
        <v>189</v>
      </c>
      <c r="C6" s="146"/>
      <c r="D6" s="146"/>
      <c r="E6" s="146"/>
      <c r="F6" s="146"/>
      <c r="G6" s="146"/>
      <c r="H6" s="146"/>
      <c r="I6" s="146"/>
      <c r="J6" s="146"/>
      <c r="K6" s="147"/>
    </row>
    <row r="7" spans="2:27" s="3" customFormat="1" ht="63">
      <c r="B7" s="59" t="s">
        <v>125</v>
      </c>
      <c r="C7" s="61" t="s">
        <v>49</v>
      </c>
      <c r="D7" s="61" t="s">
        <v>15</v>
      </c>
      <c r="E7" s="61" t="s">
        <v>16</v>
      </c>
      <c r="F7" s="61" t="s">
        <v>62</v>
      </c>
      <c r="G7" s="61" t="s">
        <v>110</v>
      </c>
      <c r="H7" s="61" t="s">
        <v>58</v>
      </c>
      <c r="I7" s="61" t="s">
        <v>119</v>
      </c>
      <c r="J7" s="61" t="s">
        <v>158</v>
      </c>
      <c r="K7" s="63" t="s">
        <v>159</v>
      </c>
    </row>
    <row r="8" spans="2:27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220</v>
      </c>
      <c r="J8" s="32" t="s">
        <v>20</v>
      </c>
      <c r="K8" s="17" t="s">
        <v>20</v>
      </c>
    </row>
    <row r="9" spans="2:27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</row>
    <row r="10" spans="2:27" s="4" customFormat="1" ht="18" customHeight="1">
      <c r="B10" s="113" t="s">
        <v>61</v>
      </c>
      <c r="C10" s="114"/>
      <c r="D10" s="114"/>
      <c r="E10" s="114"/>
      <c r="F10" s="114"/>
      <c r="G10" s="114"/>
      <c r="H10" s="117">
        <v>0</v>
      </c>
      <c r="I10" s="115">
        <v>1502.0565513439997</v>
      </c>
      <c r="J10" s="117">
        <v>1</v>
      </c>
      <c r="K10" s="117">
        <v>1.2567614947669899E-5</v>
      </c>
      <c r="AA10" s="1"/>
    </row>
    <row r="11" spans="2:27" ht="21" customHeight="1">
      <c r="B11" s="118" t="s">
        <v>211</v>
      </c>
      <c r="C11" s="114"/>
      <c r="D11" s="114"/>
      <c r="E11" s="114"/>
      <c r="F11" s="114"/>
      <c r="G11" s="114"/>
      <c r="H11" s="117">
        <v>0</v>
      </c>
      <c r="I11" s="115">
        <v>1502.0565513439997</v>
      </c>
      <c r="J11" s="117">
        <v>1</v>
      </c>
      <c r="K11" s="117">
        <v>1.2567614947669899E-5</v>
      </c>
    </row>
    <row r="12" spans="2:27">
      <c r="B12" s="80" t="s">
        <v>3831</v>
      </c>
      <c r="C12" s="81" t="s">
        <v>3832</v>
      </c>
      <c r="D12" s="81" t="s">
        <v>693</v>
      </c>
      <c r="E12" s="81" t="s">
        <v>338</v>
      </c>
      <c r="F12" s="95">
        <v>0</v>
      </c>
      <c r="G12" s="94" t="s">
        <v>142</v>
      </c>
      <c r="H12" s="92">
        <v>0</v>
      </c>
      <c r="I12" s="91">
        <v>1502.0565513439997</v>
      </c>
      <c r="J12" s="92">
        <v>1</v>
      </c>
      <c r="K12" s="92">
        <v>1.2567614947669899E-5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2:27">
      <c r="B13" s="100"/>
      <c r="C13" s="81"/>
      <c r="D13" s="81"/>
      <c r="E13" s="81"/>
      <c r="F13" s="81"/>
      <c r="G13" s="81"/>
      <c r="H13" s="92"/>
      <c r="I13" s="81"/>
      <c r="J13" s="92"/>
      <c r="K13" s="81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27">
      <c r="B14" s="96"/>
      <c r="C14" s="96"/>
      <c r="D14" s="96"/>
      <c r="E14" s="96"/>
      <c r="F14" s="96"/>
      <c r="G14" s="96"/>
      <c r="H14" s="96"/>
      <c r="I14" s="96"/>
      <c r="J14" s="96"/>
      <c r="K14" s="96"/>
    </row>
    <row r="15" spans="2:27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2:27">
      <c r="B16" s="159"/>
      <c r="C16" s="96"/>
      <c r="D16" s="96"/>
      <c r="E16" s="96"/>
      <c r="F16" s="96"/>
      <c r="G16" s="96"/>
      <c r="H16" s="96"/>
      <c r="I16" s="96"/>
      <c r="J16" s="96"/>
      <c r="K16" s="96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2:11">
      <c r="B17" s="159"/>
      <c r="C17" s="96"/>
      <c r="D17" s="96"/>
      <c r="E17" s="96"/>
      <c r="F17" s="96"/>
      <c r="G17" s="96"/>
      <c r="H17" s="96"/>
      <c r="I17" s="96"/>
      <c r="J17" s="96"/>
      <c r="K17" s="96"/>
    </row>
    <row r="18" spans="2:11">
      <c r="B18" s="96"/>
      <c r="C18" s="96"/>
      <c r="D18" s="96"/>
      <c r="E18" s="96"/>
      <c r="F18" s="96"/>
      <c r="G18" s="96"/>
      <c r="H18" s="96"/>
      <c r="I18" s="96"/>
      <c r="J18" s="96"/>
      <c r="K18" s="96"/>
    </row>
    <row r="19" spans="2:11">
      <c r="B19" s="96"/>
      <c r="C19" s="96"/>
      <c r="D19" s="96"/>
      <c r="E19" s="96"/>
      <c r="F19" s="96"/>
      <c r="G19" s="96"/>
      <c r="H19" s="96"/>
      <c r="I19" s="96"/>
      <c r="J19" s="96"/>
      <c r="K19" s="96"/>
    </row>
    <row r="20" spans="2:11">
      <c r="B20" s="96"/>
      <c r="C20" s="96"/>
      <c r="D20" s="96"/>
      <c r="E20" s="96"/>
      <c r="F20" s="96"/>
      <c r="G20" s="96"/>
      <c r="H20" s="96"/>
      <c r="I20" s="96"/>
      <c r="J20" s="96"/>
      <c r="K20" s="96"/>
    </row>
    <row r="21" spans="2:11">
      <c r="B21" s="96"/>
      <c r="C21" s="96"/>
      <c r="D21" s="96"/>
      <c r="E21" s="96"/>
      <c r="F21" s="96"/>
      <c r="G21" s="96"/>
      <c r="H21" s="96"/>
      <c r="I21" s="96"/>
      <c r="J21" s="96"/>
      <c r="K21" s="96"/>
    </row>
    <row r="22" spans="2:11">
      <c r="B22" s="96"/>
      <c r="C22" s="96"/>
      <c r="D22" s="96"/>
      <c r="E22" s="96"/>
      <c r="F22" s="96"/>
      <c r="G22" s="96"/>
      <c r="H22" s="96"/>
      <c r="I22" s="96"/>
      <c r="J22" s="96"/>
      <c r="K22" s="96"/>
    </row>
    <row r="23" spans="2:11">
      <c r="B23" s="96"/>
      <c r="C23" s="96"/>
      <c r="D23" s="96"/>
      <c r="E23" s="96"/>
      <c r="F23" s="96"/>
      <c r="G23" s="96"/>
      <c r="H23" s="96"/>
      <c r="I23" s="96"/>
      <c r="J23" s="96"/>
      <c r="K23" s="96"/>
    </row>
    <row r="24" spans="2:11">
      <c r="B24" s="96"/>
      <c r="C24" s="96"/>
      <c r="D24" s="96"/>
      <c r="E24" s="96"/>
      <c r="F24" s="96"/>
      <c r="G24" s="96"/>
      <c r="H24" s="96"/>
      <c r="I24" s="96"/>
      <c r="J24" s="96"/>
      <c r="K24" s="96"/>
    </row>
    <row r="25" spans="2:11">
      <c r="B25" s="96"/>
      <c r="C25" s="96"/>
      <c r="D25" s="96"/>
      <c r="E25" s="96"/>
      <c r="F25" s="96"/>
      <c r="G25" s="96"/>
      <c r="H25" s="96"/>
      <c r="I25" s="96"/>
      <c r="J25" s="96"/>
      <c r="K25" s="96"/>
    </row>
    <row r="26" spans="2:11">
      <c r="B26" s="96"/>
      <c r="C26" s="96"/>
      <c r="D26" s="96"/>
      <c r="E26" s="96"/>
      <c r="F26" s="96"/>
      <c r="G26" s="96"/>
      <c r="H26" s="96"/>
      <c r="I26" s="96"/>
      <c r="J26" s="96"/>
      <c r="K26" s="96"/>
    </row>
    <row r="27" spans="2:11"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2:11"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2:11"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2:11">
      <c r="B30" s="96"/>
      <c r="C30" s="96"/>
      <c r="D30" s="96"/>
      <c r="E30" s="96"/>
      <c r="F30" s="96"/>
      <c r="G30" s="96"/>
      <c r="H30" s="96"/>
      <c r="I30" s="96"/>
      <c r="J30" s="96"/>
      <c r="K30" s="96"/>
    </row>
    <row r="31" spans="2:11">
      <c r="B31" s="96"/>
      <c r="C31" s="96"/>
      <c r="D31" s="96"/>
      <c r="E31" s="96"/>
      <c r="F31" s="96"/>
      <c r="G31" s="96"/>
      <c r="H31" s="96"/>
      <c r="I31" s="96"/>
      <c r="J31" s="96"/>
      <c r="K31" s="96"/>
    </row>
    <row r="32" spans="2:11">
      <c r="B32" s="96"/>
      <c r="C32" s="96"/>
      <c r="D32" s="96"/>
      <c r="E32" s="96"/>
      <c r="F32" s="96"/>
      <c r="G32" s="96"/>
      <c r="H32" s="96"/>
      <c r="I32" s="96"/>
      <c r="J32" s="96"/>
      <c r="K32" s="96"/>
    </row>
    <row r="33" spans="2:11">
      <c r="B33" s="96"/>
      <c r="C33" s="96"/>
      <c r="D33" s="96"/>
      <c r="E33" s="96"/>
      <c r="F33" s="96"/>
      <c r="G33" s="96"/>
      <c r="H33" s="96"/>
      <c r="I33" s="96"/>
      <c r="J33" s="96"/>
      <c r="K33" s="96"/>
    </row>
    <row r="34" spans="2:11">
      <c r="B34" s="96"/>
      <c r="C34" s="96"/>
      <c r="D34" s="96"/>
      <c r="E34" s="96"/>
      <c r="F34" s="96"/>
      <c r="G34" s="96"/>
      <c r="H34" s="96"/>
      <c r="I34" s="96"/>
      <c r="J34" s="96"/>
      <c r="K34" s="96"/>
    </row>
    <row r="35" spans="2:11">
      <c r="B35" s="96"/>
      <c r="C35" s="96"/>
      <c r="D35" s="96"/>
      <c r="E35" s="96"/>
      <c r="F35" s="96"/>
      <c r="G35" s="96"/>
      <c r="H35" s="96"/>
      <c r="I35" s="96"/>
      <c r="J35" s="96"/>
      <c r="K35" s="96"/>
    </row>
    <row r="36" spans="2:11">
      <c r="B36" s="96"/>
      <c r="C36" s="96"/>
      <c r="D36" s="96"/>
      <c r="E36" s="96"/>
      <c r="F36" s="96"/>
      <c r="G36" s="96"/>
      <c r="H36" s="96"/>
      <c r="I36" s="96"/>
      <c r="J36" s="96"/>
      <c r="K36" s="96"/>
    </row>
    <row r="37" spans="2:11">
      <c r="B37" s="96"/>
      <c r="C37" s="96"/>
      <c r="D37" s="96"/>
      <c r="E37" s="96"/>
      <c r="F37" s="96"/>
      <c r="G37" s="96"/>
      <c r="H37" s="96"/>
      <c r="I37" s="96"/>
      <c r="J37" s="96"/>
      <c r="K37" s="96"/>
    </row>
    <row r="38" spans="2:11">
      <c r="B38" s="96"/>
      <c r="C38" s="96"/>
      <c r="D38" s="96"/>
      <c r="E38" s="96"/>
      <c r="F38" s="96"/>
      <c r="G38" s="96"/>
      <c r="H38" s="96"/>
      <c r="I38" s="96"/>
      <c r="J38" s="96"/>
      <c r="K38" s="96"/>
    </row>
    <row r="39" spans="2:11">
      <c r="B39" s="96"/>
      <c r="C39" s="96"/>
      <c r="D39" s="96"/>
      <c r="E39" s="96"/>
      <c r="F39" s="96"/>
      <c r="G39" s="96"/>
      <c r="H39" s="96"/>
      <c r="I39" s="96"/>
      <c r="J39" s="96"/>
      <c r="K39" s="96"/>
    </row>
    <row r="40" spans="2:11">
      <c r="B40" s="96"/>
      <c r="C40" s="96"/>
      <c r="D40" s="96"/>
      <c r="E40" s="96"/>
      <c r="F40" s="96"/>
      <c r="G40" s="96"/>
      <c r="H40" s="96"/>
      <c r="I40" s="96"/>
      <c r="J40" s="96"/>
      <c r="K40" s="96"/>
    </row>
    <row r="41" spans="2:11">
      <c r="B41" s="96"/>
      <c r="C41" s="96"/>
      <c r="D41" s="96"/>
      <c r="E41" s="96"/>
      <c r="F41" s="96"/>
      <c r="G41" s="96"/>
      <c r="H41" s="96"/>
      <c r="I41" s="96"/>
      <c r="J41" s="96"/>
      <c r="K41" s="96"/>
    </row>
    <row r="42" spans="2:11">
      <c r="B42" s="96"/>
      <c r="C42" s="96"/>
      <c r="D42" s="96"/>
      <c r="E42" s="96"/>
      <c r="F42" s="96"/>
      <c r="G42" s="96"/>
      <c r="H42" s="96"/>
      <c r="I42" s="96"/>
      <c r="J42" s="96"/>
      <c r="K42" s="96"/>
    </row>
    <row r="43" spans="2:11">
      <c r="B43" s="96"/>
      <c r="C43" s="96"/>
      <c r="D43" s="96"/>
      <c r="E43" s="96"/>
      <c r="F43" s="96"/>
      <c r="G43" s="96"/>
      <c r="H43" s="96"/>
      <c r="I43" s="96"/>
      <c r="J43" s="96"/>
      <c r="K43" s="96"/>
    </row>
    <row r="44" spans="2:11">
      <c r="B44" s="96"/>
      <c r="C44" s="96"/>
      <c r="D44" s="96"/>
      <c r="E44" s="96"/>
      <c r="F44" s="96"/>
      <c r="G44" s="96"/>
      <c r="H44" s="96"/>
      <c r="I44" s="96"/>
      <c r="J44" s="96"/>
      <c r="K44" s="96"/>
    </row>
    <row r="45" spans="2:11">
      <c r="B45" s="96"/>
      <c r="C45" s="96"/>
      <c r="D45" s="96"/>
      <c r="E45" s="96"/>
      <c r="F45" s="96"/>
      <c r="G45" s="96"/>
      <c r="H45" s="96"/>
      <c r="I45" s="96"/>
      <c r="J45" s="96"/>
      <c r="K45" s="96"/>
    </row>
    <row r="46" spans="2:11">
      <c r="B46" s="96"/>
      <c r="C46" s="96"/>
      <c r="D46" s="96"/>
      <c r="E46" s="96"/>
      <c r="F46" s="96"/>
      <c r="G46" s="96"/>
      <c r="H46" s="96"/>
      <c r="I46" s="96"/>
      <c r="J46" s="96"/>
      <c r="K46" s="96"/>
    </row>
    <row r="47" spans="2:11">
      <c r="B47" s="96"/>
      <c r="C47" s="96"/>
      <c r="D47" s="96"/>
      <c r="E47" s="96"/>
      <c r="F47" s="96"/>
      <c r="G47" s="96"/>
      <c r="H47" s="96"/>
      <c r="I47" s="96"/>
      <c r="J47" s="96"/>
      <c r="K47" s="96"/>
    </row>
    <row r="48" spans="2:11">
      <c r="B48" s="96"/>
      <c r="C48" s="96"/>
      <c r="D48" s="96"/>
      <c r="E48" s="96"/>
      <c r="F48" s="96"/>
      <c r="G48" s="96"/>
      <c r="H48" s="96"/>
      <c r="I48" s="96"/>
      <c r="J48" s="96"/>
      <c r="K48" s="96"/>
    </row>
    <row r="49" spans="2:11">
      <c r="B49" s="96"/>
      <c r="C49" s="96"/>
      <c r="D49" s="96"/>
      <c r="E49" s="96"/>
      <c r="F49" s="96"/>
      <c r="G49" s="96"/>
      <c r="H49" s="96"/>
      <c r="I49" s="96"/>
      <c r="J49" s="96"/>
      <c r="K49" s="96"/>
    </row>
    <row r="50" spans="2:11">
      <c r="B50" s="96"/>
      <c r="C50" s="96"/>
      <c r="D50" s="96"/>
      <c r="E50" s="96"/>
      <c r="F50" s="96"/>
      <c r="G50" s="96"/>
      <c r="H50" s="96"/>
      <c r="I50" s="96"/>
      <c r="J50" s="96"/>
      <c r="K50" s="96"/>
    </row>
    <row r="51" spans="2:11">
      <c r="B51" s="96"/>
      <c r="C51" s="96"/>
      <c r="D51" s="96"/>
      <c r="E51" s="96"/>
      <c r="F51" s="96"/>
      <c r="G51" s="96"/>
      <c r="H51" s="96"/>
      <c r="I51" s="96"/>
      <c r="J51" s="96"/>
      <c r="K51" s="96"/>
    </row>
    <row r="52" spans="2:11">
      <c r="B52" s="96"/>
      <c r="C52" s="96"/>
      <c r="D52" s="96"/>
      <c r="E52" s="96"/>
      <c r="F52" s="96"/>
      <c r="G52" s="96"/>
      <c r="H52" s="96"/>
      <c r="I52" s="96"/>
      <c r="J52" s="96"/>
      <c r="K52" s="96"/>
    </row>
    <row r="53" spans="2:11">
      <c r="B53" s="96"/>
      <c r="C53" s="96"/>
      <c r="D53" s="96"/>
      <c r="E53" s="96"/>
      <c r="F53" s="96"/>
      <c r="G53" s="96"/>
      <c r="H53" s="96"/>
      <c r="I53" s="96"/>
      <c r="J53" s="96"/>
      <c r="K53" s="96"/>
    </row>
    <row r="54" spans="2:11">
      <c r="B54" s="96"/>
      <c r="C54" s="96"/>
      <c r="D54" s="96"/>
      <c r="E54" s="96"/>
      <c r="F54" s="96"/>
      <c r="G54" s="96"/>
      <c r="H54" s="96"/>
      <c r="I54" s="96"/>
      <c r="J54" s="96"/>
      <c r="K54" s="96"/>
    </row>
    <row r="55" spans="2:11">
      <c r="B55" s="96"/>
      <c r="C55" s="96"/>
      <c r="D55" s="96"/>
      <c r="E55" s="96"/>
      <c r="F55" s="96"/>
      <c r="G55" s="96"/>
      <c r="H55" s="96"/>
      <c r="I55" s="96"/>
      <c r="J55" s="96"/>
      <c r="K55" s="96"/>
    </row>
    <row r="56" spans="2:11">
      <c r="B56" s="96"/>
      <c r="C56" s="96"/>
      <c r="D56" s="96"/>
      <c r="E56" s="96"/>
      <c r="F56" s="96"/>
      <c r="G56" s="96"/>
      <c r="H56" s="96"/>
      <c r="I56" s="96"/>
      <c r="J56" s="96"/>
      <c r="K56" s="96"/>
    </row>
    <row r="57" spans="2:11">
      <c r="B57" s="96"/>
      <c r="C57" s="96"/>
      <c r="D57" s="96"/>
      <c r="E57" s="96"/>
      <c r="F57" s="96"/>
      <c r="G57" s="96"/>
      <c r="H57" s="96"/>
      <c r="I57" s="96"/>
      <c r="J57" s="96"/>
      <c r="K57" s="96"/>
    </row>
    <row r="58" spans="2:11">
      <c r="B58" s="96"/>
      <c r="C58" s="96"/>
      <c r="D58" s="96"/>
      <c r="E58" s="96"/>
      <c r="F58" s="96"/>
      <c r="G58" s="96"/>
      <c r="H58" s="96"/>
      <c r="I58" s="96"/>
      <c r="J58" s="96"/>
      <c r="K58" s="96"/>
    </row>
    <row r="59" spans="2:11">
      <c r="B59" s="96"/>
      <c r="C59" s="96"/>
      <c r="D59" s="96"/>
      <c r="E59" s="96"/>
      <c r="F59" s="96"/>
      <c r="G59" s="96"/>
      <c r="H59" s="96"/>
      <c r="I59" s="96"/>
      <c r="J59" s="96"/>
      <c r="K59" s="96"/>
    </row>
    <row r="60" spans="2:11">
      <c r="B60" s="96"/>
      <c r="C60" s="96"/>
      <c r="D60" s="96"/>
      <c r="E60" s="96"/>
      <c r="F60" s="96"/>
      <c r="G60" s="96"/>
      <c r="H60" s="96"/>
      <c r="I60" s="96"/>
      <c r="J60" s="96"/>
      <c r="K60" s="96"/>
    </row>
    <row r="61" spans="2:11">
      <c r="B61" s="96"/>
      <c r="C61" s="96"/>
      <c r="D61" s="96"/>
      <c r="E61" s="96"/>
      <c r="F61" s="96"/>
      <c r="G61" s="96"/>
      <c r="H61" s="96"/>
      <c r="I61" s="96"/>
      <c r="J61" s="96"/>
      <c r="K61" s="96"/>
    </row>
    <row r="62" spans="2:11">
      <c r="B62" s="96"/>
      <c r="C62" s="96"/>
      <c r="D62" s="96"/>
      <c r="E62" s="96"/>
      <c r="F62" s="96"/>
      <c r="G62" s="96"/>
      <c r="H62" s="96"/>
      <c r="I62" s="96"/>
      <c r="J62" s="96"/>
      <c r="K62" s="96"/>
    </row>
    <row r="63" spans="2:11">
      <c r="B63" s="96"/>
      <c r="C63" s="96"/>
      <c r="D63" s="96"/>
      <c r="E63" s="96"/>
      <c r="F63" s="96"/>
      <c r="G63" s="96"/>
      <c r="H63" s="96"/>
      <c r="I63" s="96"/>
      <c r="J63" s="96"/>
      <c r="K63" s="96"/>
    </row>
    <row r="64" spans="2:11">
      <c r="B64" s="96"/>
      <c r="C64" s="96"/>
      <c r="D64" s="96"/>
      <c r="E64" s="96"/>
      <c r="F64" s="96"/>
      <c r="G64" s="96"/>
      <c r="H64" s="96"/>
      <c r="I64" s="96"/>
      <c r="J64" s="96"/>
      <c r="K64" s="96"/>
    </row>
    <row r="65" spans="2:11">
      <c r="B65" s="96"/>
      <c r="C65" s="96"/>
      <c r="D65" s="96"/>
      <c r="E65" s="96"/>
      <c r="F65" s="96"/>
      <c r="G65" s="96"/>
      <c r="H65" s="96"/>
      <c r="I65" s="96"/>
      <c r="J65" s="96"/>
      <c r="K65" s="96"/>
    </row>
    <row r="66" spans="2:11">
      <c r="B66" s="96"/>
      <c r="C66" s="96"/>
      <c r="D66" s="96"/>
      <c r="E66" s="96"/>
      <c r="F66" s="96"/>
      <c r="G66" s="96"/>
      <c r="H66" s="96"/>
      <c r="I66" s="96"/>
      <c r="J66" s="96"/>
      <c r="K66" s="96"/>
    </row>
    <row r="67" spans="2:11">
      <c r="B67" s="96"/>
      <c r="C67" s="96"/>
      <c r="D67" s="96"/>
      <c r="E67" s="96"/>
      <c r="F67" s="96"/>
      <c r="G67" s="96"/>
      <c r="H67" s="96"/>
      <c r="I67" s="96"/>
      <c r="J67" s="96"/>
      <c r="K67" s="96"/>
    </row>
    <row r="68" spans="2:11">
      <c r="B68" s="96"/>
      <c r="C68" s="96"/>
      <c r="D68" s="96"/>
      <c r="E68" s="96"/>
      <c r="F68" s="96"/>
      <c r="G68" s="96"/>
      <c r="H68" s="96"/>
      <c r="I68" s="96"/>
      <c r="J68" s="96"/>
      <c r="K68" s="96"/>
    </row>
    <row r="69" spans="2:11">
      <c r="B69" s="96"/>
      <c r="C69" s="96"/>
      <c r="D69" s="96"/>
      <c r="E69" s="96"/>
      <c r="F69" s="96"/>
      <c r="G69" s="96"/>
      <c r="H69" s="96"/>
      <c r="I69" s="96"/>
      <c r="J69" s="96"/>
      <c r="K69" s="96"/>
    </row>
    <row r="70" spans="2:11">
      <c r="B70" s="96"/>
      <c r="C70" s="96"/>
      <c r="D70" s="96"/>
      <c r="E70" s="96"/>
      <c r="F70" s="96"/>
      <c r="G70" s="96"/>
      <c r="H70" s="96"/>
      <c r="I70" s="96"/>
      <c r="J70" s="96"/>
      <c r="K70" s="96"/>
    </row>
    <row r="71" spans="2:11">
      <c r="B71" s="96"/>
      <c r="C71" s="96"/>
      <c r="D71" s="96"/>
      <c r="E71" s="96"/>
      <c r="F71" s="96"/>
      <c r="G71" s="96"/>
      <c r="H71" s="96"/>
      <c r="I71" s="96"/>
      <c r="J71" s="96"/>
      <c r="K71" s="96"/>
    </row>
    <row r="72" spans="2:11">
      <c r="B72" s="96"/>
      <c r="C72" s="96"/>
      <c r="D72" s="96"/>
      <c r="E72" s="96"/>
      <c r="F72" s="96"/>
      <c r="G72" s="96"/>
      <c r="H72" s="96"/>
      <c r="I72" s="96"/>
      <c r="J72" s="96"/>
      <c r="K72" s="96"/>
    </row>
    <row r="73" spans="2:11">
      <c r="B73" s="96"/>
      <c r="C73" s="96"/>
      <c r="D73" s="96"/>
      <c r="E73" s="96"/>
      <c r="F73" s="96"/>
      <c r="G73" s="96"/>
      <c r="H73" s="96"/>
      <c r="I73" s="96"/>
      <c r="J73" s="96"/>
      <c r="K73" s="96"/>
    </row>
    <row r="74" spans="2:11">
      <c r="B74" s="96"/>
      <c r="C74" s="96"/>
      <c r="D74" s="96"/>
      <c r="E74" s="96"/>
      <c r="F74" s="96"/>
      <c r="G74" s="96"/>
      <c r="H74" s="96"/>
      <c r="I74" s="96"/>
      <c r="J74" s="96"/>
      <c r="K74" s="96"/>
    </row>
    <row r="75" spans="2:11">
      <c r="B75" s="96"/>
      <c r="C75" s="96"/>
      <c r="D75" s="96"/>
      <c r="E75" s="96"/>
      <c r="F75" s="96"/>
      <c r="G75" s="96"/>
      <c r="H75" s="96"/>
      <c r="I75" s="96"/>
      <c r="J75" s="96"/>
      <c r="K75" s="96"/>
    </row>
    <row r="76" spans="2:11">
      <c r="B76" s="96"/>
      <c r="C76" s="96"/>
      <c r="D76" s="96"/>
      <c r="E76" s="96"/>
      <c r="F76" s="96"/>
      <c r="G76" s="96"/>
      <c r="H76" s="96"/>
      <c r="I76" s="96"/>
      <c r="J76" s="96"/>
      <c r="K76" s="96"/>
    </row>
    <row r="77" spans="2:11">
      <c r="B77" s="96"/>
      <c r="C77" s="96"/>
      <c r="D77" s="96"/>
      <c r="E77" s="96"/>
      <c r="F77" s="96"/>
      <c r="G77" s="96"/>
      <c r="H77" s="96"/>
      <c r="I77" s="96"/>
      <c r="J77" s="96"/>
      <c r="K77" s="96"/>
    </row>
    <row r="78" spans="2:11">
      <c r="B78" s="96"/>
      <c r="C78" s="96"/>
      <c r="D78" s="96"/>
      <c r="E78" s="96"/>
      <c r="F78" s="96"/>
      <c r="G78" s="96"/>
      <c r="H78" s="96"/>
      <c r="I78" s="96"/>
      <c r="J78" s="96"/>
      <c r="K78" s="96"/>
    </row>
    <row r="79" spans="2:11">
      <c r="B79" s="96"/>
      <c r="C79" s="96"/>
      <c r="D79" s="96"/>
      <c r="E79" s="96"/>
      <c r="F79" s="96"/>
      <c r="G79" s="96"/>
      <c r="H79" s="96"/>
      <c r="I79" s="96"/>
      <c r="J79" s="96"/>
      <c r="K79" s="96"/>
    </row>
    <row r="80" spans="2:11">
      <c r="B80" s="96"/>
      <c r="C80" s="96"/>
      <c r="D80" s="96"/>
      <c r="E80" s="96"/>
      <c r="F80" s="96"/>
      <c r="G80" s="96"/>
      <c r="H80" s="96"/>
      <c r="I80" s="96"/>
      <c r="J80" s="96"/>
      <c r="K80" s="96"/>
    </row>
    <row r="81" spans="2:11">
      <c r="B81" s="96"/>
      <c r="C81" s="96"/>
      <c r="D81" s="96"/>
      <c r="E81" s="96"/>
      <c r="F81" s="96"/>
      <c r="G81" s="96"/>
      <c r="H81" s="96"/>
      <c r="I81" s="96"/>
      <c r="J81" s="96"/>
      <c r="K81" s="96"/>
    </row>
    <row r="82" spans="2:11">
      <c r="B82" s="96"/>
      <c r="C82" s="96"/>
      <c r="D82" s="96"/>
      <c r="E82" s="96"/>
      <c r="F82" s="96"/>
      <c r="G82" s="96"/>
      <c r="H82" s="96"/>
      <c r="I82" s="96"/>
      <c r="J82" s="96"/>
      <c r="K82" s="96"/>
    </row>
    <row r="83" spans="2:11">
      <c r="B83" s="96"/>
      <c r="C83" s="96"/>
      <c r="D83" s="96"/>
      <c r="E83" s="96"/>
      <c r="F83" s="96"/>
      <c r="G83" s="96"/>
      <c r="H83" s="96"/>
      <c r="I83" s="96"/>
      <c r="J83" s="96"/>
      <c r="K83" s="96"/>
    </row>
    <row r="84" spans="2:11">
      <c r="B84" s="96"/>
      <c r="C84" s="96"/>
      <c r="D84" s="96"/>
      <c r="E84" s="96"/>
      <c r="F84" s="96"/>
      <c r="G84" s="96"/>
      <c r="H84" s="96"/>
      <c r="I84" s="96"/>
      <c r="J84" s="96"/>
      <c r="K84" s="96"/>
    </row>
    <row r="85" spans="2:11">
      <c r="B85" s="96"/>
      <c r="C85" s="96"/>
      <c r="D85" s="96"/>
      <c r="E85" s="96"/>
      <c r="F85" s="96"/>
      <c r="G85" s="96"/>
      <c r="H85" s="96"/>
      <c r="I85" s="96"/>
      <c r="J85" s="96"/>
      <c r="K85" s="96"/>
    </row>
    <row r="86" spans="2:11">
      <c r="B86" s="96"/>
      <c r="C86" s="96"/>
      <c r="D86" s="96"/>
      <c r="E86" s="96"/>
      <c r="F86" s="96"/>
      <c r="G86" s="96"/>
      <c r="H86" s="96"/>
      <c r="I86" s="96"/>
      <c r="J86" s="96"/>
      <c r="K86" s="96"/>
    </row>
    <row r="87" spans="2:11">
      <c r="B87" s="96"/>
      <c r="C87" s="96"/>
      <c r="D87" s="96"/>
      <c r="E87" s="96"/>
      <c r="F87" s="96"/>
      <c r="G87" s="96"/>
      <c r="H87" s="96"/>
      <c r="I87" s="96"/>
      <c r="J87" s="96"/>
      <c r="K87" s="96"/>
    </row>
    <row r="88" spans="2:11">
      <c r="B88" s="96"/>
      <c r="C88" s="96"/>
      <c r="D88" s="96"/>
      <c r="E88" s="96"/>
      <c r="F88" s="96"/>
      <c r="G88" s="96"/>
      <c r="H88" s="96"/>
      <c r="I88" s="96"/>
      <c r="J88" s="96"/>
      <c r="K88" s="96"/>
    </row>
    <row r="89" spans="2:11">
      <c r="B89" s="96"/>
      <c r="C89" s="96"/>
      <c r="D89" s="96"/>
      <c r="E89" s="96"/>
      <c r="F89" s="96"/>
      <c r="G89" s="96"/>
      <c r="H89" s="96"/>
      <c r="I89" s="96"/>
      <c r="J89" s="96"/>
      <c r="K89" s="96"/>
    </row>
    <row r="90" spans="2:11">
      <c r="B90" s="96"/>
      <c r="C90" s="96"/>
      <c r="D90" s="96"/>
      <c r="E90" s="96"/>
      <c r="F90" s="96"/>
      <c r="G90" s="96"/>
      <c r="H90" s="96"/>
      <c r="I90" s="96"/>
      <c r="J90" s="96"/>
      <c r="K90" s="96"/>
    </row>
    <row r="91" spans="2:11">
      <c r="B91" s="96"/>
      <c r="C91" s="96"/>
      <c r="D91" s="96"/>
      <c r="E91" s="96"/>
      <c r="F91" s="96"/>
      <c r="G91" s="96"/>
      <c r="H91" s="96"/>
      <c r="I91" s="96"/>
      <c r="J91" s="96"/>
      <c r="K91" s="96"/>
    </row>
    <row r="92" spans="2:11">
      <c r="B92" s="96"/>
      <c r="C92" s="96"/>
      <c r="D92" s="96"/>
      <c r="E92" s="96"/>
      <c r="F92" s="96"/>
      <c r="G92" s="96"/>
      <c r="H92" s="96"/>
      <c r="I92" s="96"/>
      <c r="J92" s="96"/>
      <c r="K92" s="96"/>
    </row>
    <row r="93" spans="2:11">
      <c r="B93" s="96"/>
      <c r="C93" s="96"/>
      <c r="D93" s="96"/>
      <c r="E93" s="96"/>
      <c r="F93" s="96"/>
      <c r="G93" s="96"/>
      <c r="H93" s="96"/>
      <c r="I93" s="96"/>
      <c r="J93" s="96"/>
      <c r="K93" s="96"/>
    </row>
    <row r="94" spans="2:11">
      <c r="B94" s="96"/>
      <c r="C94" s="96"/>
      <c r="D94" s="96"/>
      <c r="E94" s="96"/>
      <c r="F94" s="96"/>
      <c r="G94" s="96"/>
      <c r="H94" s="96"/>
      <c r="I94" s="96"/>
      <c r="J94" s="96"/>
      <c r="K94" s="96"/>
    </row>
    <row r="95" spans="2:11">
      <c r="B95" s="96"/>
      <c r="C95" s="96"/>
      <c r="D95" s="96"/>
      <c r="E95" s="96"/>
      <c r="F95" s="96"/>
      <c r="G95" s="96"/>
      <c r="H95" s="96"/>
      <c r="I95" s="96"/>
      <c r="J95" s="96"/>
      <c r="K95" s="96"/>
    </row>
    <row r="96" spans="2:11">
      <c r="B96" s="96"/>
      <c r="C96" s="96"/>
      <c r="D96" s="96"/>
      <c r="E96" s="96"/>
      <c r="F96" s="96"/>
      <c r="G96" s="96"/>
      <c r="H96" s="96"/>
      <c r="I96" s="96"/>
      <c r="J96" s="96"/>
      <c r="K96" s="96"/>
    </row>
    <row r="97" spans="2:11">
      <c r="B97" s="96"/>
      <c r="C97" s="96"/>
      <c r="D97" s="96"/>
      <c r="E97" s="96"/>
      <c r="F97" s="96"/>
      <c r="G97" s="96"/>
      <c r="H97" s="96"/>
      <c r="I97" s="96"/>
      <c r="J97" s="96"/>
      <c r="K97" s="96"/>
    </row>
    <row r="98" spans="2:11">
      <c r="B98" s="96"/>
      <c r="C98" s="96"/>
      <c r="D98" s="96"/>
      <c r="E98" s="96"/>
      <c r="F98" s="96"/>
      <c r="G98" s="96"/>
      <c r="H98" s="96"/>
      <c r="I98" s="96"/>
      <c r="J98" s="96"/>
      <c r="K98" s="96"/>
    </row>
    <row r="99" spans="2:11">
      <c r="B99" s="96"/>
      <c r="C99" s="96"/>
      <c r="D99" s="96"/>
      <c r="E99" s="96"/>
      <c r="F99" s="96"/>
      <c r="G99" s="96"/>
      <c r="H99" s="96"/>
      <c r="I99" s="96"/>
      <c r="J99" s="96"/>
      <c r="K99" s="96"/>
    </row>
    <row r="100" spans="2:11">
      <c r="B100" s="96"/>
      <c r="C100" s="96"/>
      <c r="D100" s="96"/>
      <c r="E100" s="96"/>
      <c r="F100" s="96"/>
      <c r="G100" s="96"/>
      <c r="H100" s="96"/>
      <c r="I100" s="96"/>
      <c r="J100" s="96"/>
      <c r="K100" s="96"/>
    </row>
    <row r="101" spans="2:11">
      <c r="B101" s="96"/>
      <c r="C101" s="96"/>
      <c r="D101" s="96"/>
      <c r="E101" s="96"/>
      <c r="F101" s="96"/>
      <c r="G101" s="96"/>
      <c r="H101" s="96"/>
      <c r="I101" s="96"/>
      <c r="J101" s="96"/>
      <c r="K101" s="96"/>
    </row>
    <row r="102" spans="2:11">
      <c r="B102" s="96"/>
      <c r="C102" s="96"/>
      <c r="D102" s="96"/>
      <c r="E102" s="96"/>
      <c r="F102" s="96"/>
      <c r="G102" s="96"/>
      <c r="H102" s="96"/>
      <c r="I102" s="96"/>
      <c r="J102" s="96"/>
      <c r="K102" s="96"/>
    </row>
    <row r="103" spans="2:11">
      <c r="B103" s="96"/>
      <c r="C103" s="96"/>
      <c r="D103" s="96"/>
      <c r="E103" s="96"/>
      <c r="F103" s="96"/>
      <c r="G103" s="96"/>
      <c r="H103" s="96"/>
      <c r="I103" s="96"/>
      <c r="J103" s="96"/>
      <c r="K103" s="96"/>
    </row>
    <row r="104" spans="2:11">
      <c r="B104" s="96"/>
      <c r="C104" s="96"/>
      <c r="D104" s="96"/>
      <c r="E104" s="96"/>
      <c r="F104" s="96"/>
      <c r="G104" s="96"/>
      <c r="H104" s="96"/>
      <c r="I104" s="96"/>
      <c r="J104" s="96"/>
      <c r="K104" s="96"/>
    </row>
    <row r="105" spans="2:11">
      <c r="B105" s="96"/>
      <c r="C105" s="96"/>
      <c r="D105" s="96"/>
      <c r="E105" s="96"/>
      <c r="F105" s="96"/>
      <c r="G105" s="96"/>
      <c r="H105" s="96"/>
      <c r="I105" s="96"/>
      <c r="J105" s="96"/>
      <c r="K105" s="96"/>
    </row>
    <row r="106" spans="2:11">
      <c r="B106" s="96"/>
      <c r="C106" s="96"/>
      <c r="D106" s="96"/>
      <c r="E106" s="96"/>
      <c r="F106" s="96"/>
      <c r="G106" s="96"/>
      <c r="H106" s="96"/>
      <c r="I106" s="96"/>
      <c r="J106" s="96"/>
      <c r="K106" s="96"/>
    </row>
    <row r="107" spans="2:11">
      <c r="B107" s="96"/>
      <c r="C107" s="96"/>
      <c r="D107" s="96"/>
      <c r="E107" s="96"/>
      <c r="F107" s="96"/>
      <c r="G107" s="96"/>
      <c r="H107" s="96"/>
      <c r="I107" s="96"/>
      <c r="J107" s="96"/>
      <c r="K107" s="96"/>
    </row>
    <row r="108" spans="2:11">
      <c r="B108" s="96"/>
      <c r="C108" s="96"/>
      <c r="D108" s="96"/>
      <c r="E108" s="96"/>
      <c r="F108" s="96"/>
      <c r="G108" s="96"/>
      <c r="H108" s="96"/>
      <c r="I108" s="96"/>
      <c r="J108" s="96"/>
      <c r="K108" s="96"/>
    </row>
    <row r="109" spans="2:11">
      <c r="B109" s="96"/>
      <c r="C109" s="96"/>
      <c r="D109" s="96"/>
      <c r="E109" s="96"/>
      <c r="F109" s="96"/>
      <c r="G109" s="96"/>
      <c r="H109" s="96"/>
      <c r="I109" s="96"/>
      <c r="J109" s="96"/>
      <c r="K109" s="96"/>
    </row>
    <row r="110" spans="2:11">
      <c r="B110" s="96"/>
      <c r="C110" s="96"/>
      <c r="D110" s="96"/>
      <c r="E110" s="96"/>
      <c r="F110" s="96"/>
      <c r="G110" s="96"/>
      <c r="H110" s="96"/>
      <c r="I110" s="96"/>
      <c r="J110" s="96"/>
      <c r="K110" s="96"/>
    </row>
    <row r="111" spans="2:11">
      <c r="B111" s="96"/>
      <c r="C111" s="96"/>
      <c r="D111" s="96"/>
      <c r="E111" s="96"/>
      <c r="F111" s="96"/>
      <c r="G111" s="96"/>
      <c r="H111" s="96"/>
      <c r="I111" s="96"/>
      <c r="J111" s="96"/>
      <c r="K111" s="96"/>
    </row>
    <row r="112" spans="2:11">
      <c r="B112" s="96"/>
      <c r="C112" s="96"/>
      <c r="D112" s="96"/>
      <c r="E112" s="96"/>
      <c r="F112" s="96"/>
      <c r="G112" s="96"/>
      <c r="H112" s="96"/>
      <c r="I112" s="96"/>
      <c r="J112" s="96"/>
      <c r="K112" s="96"/>
    </row>
    <row r="113" spans="2:11">
      <c r="B113" s="156"/>
      <c r="C113" s="157"/>
      <c r="D113" s="163"/>
      <c r="E113" s="163"/>
      <c r="F113" s="163"/>
      <c r="G113" s="163"/>
      <c r="H113" s="163"/>
      <c r="I113" s="157"/>
      <c r="J113" s="157"/>
      <c r="K113" s="157"/>
    </row>
    <row r="114" spans="2:11">
      <c r="B114" s="156"/>
      <c r="C114" s="157"/>
      <c r="D114" s="163"/>
      <c r="E114" s="163"/>
      <c r="F114" s="163"/>
      <c r="G114" s="163"/>
      <c r="H114" s="163"/>
      <c r="I114" s="157"/>
      <c r="J114" s="157"/>
      <c r="K114" s="157"/>
    </row>
    <row r="115" spans="2:11">
      <c r="B115" s="156"/>
      <c r="C115" s="157"/>
      <c r="D115" s="163"/>
      <c r="E115" s="163"/>
      <c r="F115" s="163"/>
      <c r="G115" s="163"/>
      <c r="H115" s="163"/>
      <c r="I115" s="157"/>
      <c r="J115" s="157"/>
      <c r="K115" s="157"/>
    </row>
    <row r="116" spans="2:11">
      <c r="B116" s="156"/>
      <c r="C116" s="157"/>
      <c r="D116" s="163"/>
      <c r="E116" s="163"/>
      <c r="F116" s="163"/>
      <c r="G116" s="163"/>
      <c r="H116" s="163"/>
      <c r="I116" s="157"/>
      <c r="J116" s="157"/>
      <c r="K116" s="157"/>
    </row>
    <row r="117" spans="2:11">
      <c r="B117" s="156"/>
      <c r="C117" s="157"/>
      <c r="D117" s="163"/>
      <c r="E117" s="163"/>
      <c r="F117" s="163"/>
      <c r="G117" s="163"/>
      <c r="H117" s="163"/>
      <c r="I117" s="157"/>
      <c r="J117" s="157"/>
      <c r="K117" s="157"/>
    </row>
    <row r="118" spans="2:11">
      <c r="B118" s="156"/>
      <c r="C118" s="157"/>
      <c r="D118" s="163"/>
      <c r="E118" s="163"/>
      <c r="F118" s="163"/>
      <c r="G118" s="163"/>
      <c r="H118" s="163"/>
      <c r="I118" s="157"/>
      <c r="J118" s="157"/>
      <c r="K118" s="157"/>
    </row>
    <row r="119" spans="2:11">
      <c r="B119" s="156"/>
      <c r="C119" s="157"/>
      <c r="D119" s="163"/>
      <c r="E119" s="163"/>
      <c r="F119" s="163"/>
      <c r="G119" s="163"/>
      <c r="H119" s="163"/>
      <c r="I119" s="157"/>
      <c r="J119" s="157"/>
      <c r="K119" s="157"/>
    </row>
    <row r="120" spans="2:11">
      <c r="B120" s="156"/>
      <c r="C120" s="157"/>
      <c r="D120" s="163"/>
      <c r="E120" s="163"/>
      <c r="F120" s="163"/>
      <c r="G120" s="163"/>
      <c r="H120" s="163"/>
      <c r="I120" s="157"/>
      <c r="J120" s="157"/>
      <c r="K120" s="157"/>
    </row>
    <row r="121" spans="2:11">
      <c r="B121" s="156"/>
      <c r="C121" s="157"/>
      <c r="D121" s="163"/>
      <c r="E121" s="163"/>
      <c r="F121" s="163"/>
      <c r="G121" s="163"/>
      <c r="H121" s="163"/>
      <c r="I121" s="157"/>
      <c r="J121" s="157"/>
      <c r="K121" s="157"/>
    </row>
    <row r="122" spans="2:11">
      <c r="B122" s="156"/>
      <c r="C122" s="157"/>
      <c r="D122" s="163"/>
      <c r="E122" s="163"/>
      <c r="F122" s="163"/>
      <c r="G122" s="163"/>
      <c r="H122" s="163"/>
      <c r="I122" s="157"/>
      <c r="J122" s="157"/>
      <c r="K122" s="157"/>
    </row>
    <row r="123" spans="2:11">
      <c r="B123" s="156"/>
      <c r="C123" s="157"/>
      <c r="D123" s="163"/>
      <c r="E123" s="163"/>
      <c r="F123" s="163"/>
      <c r="G123" s="163"/>
      <c r="H123" s="163"/>
      <c r="I123" s="157"/>
      <c r="J123" s="157"/>
      <c r="K123" s="157"/>
    </row>
    <row r="124" spans="2:11">
      <c r="B124" s="156"/>
      <c r="C124" s="157"/>
      <c r="D124" s="163"/>
      <c r="E124" s="163"/>
      <c r="F124" s="163"/>
      <c r="G124" s="163"/>
      <c r="H124" s="163"/>
      <c r="I124" s="157"/>
      <c r="J124" s="157"/>
      <c r="K124" s="157"/>
    </row>
    <row r="125" spans="2:11">
      <c r="B125" s="156"/>
      <c r="C125" s="157"/>
      <c r="D125" s="163"/>
      <c r="E125" s="163"/>
      <c r="F125" s="163"/>
      <c r="G125" s="163"/>
      <c r="H125" s="163"/>
      <c r="I125" s="157"/>
      <c r="J125" s="157"/>
      <c r="K125" s="157"/>
    </row>
    <row r="126" spans="2:11">
      <c r="B126" s="156"/>
      <c r="C126" s="157"/>
      <c r="D126" s="163"/>
      <c r="E126" s="163"/>
      <c r="F126" s="163"/>
      <c r="G126" s="163"/>
      <c r="H126" s="163"/>
      <c r="I126" s="157"/>
      <c r="J126" s="157"/>
      <c r="K126" s="157"/>
    </row>
    <row r="127" spans="2:11">
      <c r="B127" s="156"/>
      <c r="C127" s="157"/>
      <c r="D127" s="163"/>
      <c r="E127" s="163"/>
      <c r="F127" s="163"/>
      <c r="G127" s="163"/>
      <c r="H127" s="163"/>
      <c r="I127" s="157"/>
      <c r="J127" s="157"/>
      <c r="K127" s="157"/>
    </row>
    <row r="128" spans="2:11">
      <c r="B128" s="156"/>
      <c r="C128" s="157"/>
      <c r="D128" s="163"/>
      <c r="E128" s="163"/>
      <c r="F128" s="163"/>
      <c r="G128" s="163"/>
      <c r="H128" s="163"/>
      <c r="I128" s="157"/>
      <c r="J128" s="157"/>
      <c r="K128" s="157"/>
    </row>
    <row r="129" spans="2:11">
      <c r="B129" s="156"/>
      <c r="C129" s="157"/>
      <c r="D129" s="163"/>
      <c r="E129" s="163"/>
      <c r="F129" s="163"/>
      <c r="G129" s="163"/>
      <c r="H129" s="163"/>
      <c r="I129" s="157"/>
      <c r="J129" s="157"/>
      <c r="K129" s="157"/>
    </row>
    <row r="130" spans="2:11">
      <c r="B130" s="156"/>
      <c r="C130" s="157"/>
      <c r="D130" s="163"/>
      <c r="E130" s="163"/>
      <c r="F130" s="163"/>
      <c r="G130" s="163"/>
      <c r="H130" s="163"/>
      <c r="I130" s="157"/>
      <c r="J130" s="157"/>
      <c r="K130" s="157"/>
    </row>
    <row r="131" spans="2:11">
      <c r="B131" s="156"/>
      <c r="C131" s="157"/>
      <c r="D131" s="163"/>
      <c r="E131" s="163"/>
      <c r="F131" s="163"/>
      <c r="G131" s="163"/>
      <c r="H131" s="163"/>
      <c r="I131" s="157"/>
      <c r="J131" s="157"/>
      <c r="K131" s="157"/>
    </row>
    <row r="132" spans="2:11">
      <c r="B132" s="156"/>
      <c r="C132" s="157"/>
      <c r="D132" s="163"/>
      <c r="E132" s="163"/>
      <c r="F132" s="163"/>
      <c r="G132" s="163"/>
      <c r="H132" s="163"/>
      <c r="I132" s="157"/>
      <c r="J132" s="157"/>
      <c r="K132" s="157"/>
    </row>
    <row r="133" spans="2:11">
      <c r="B133" s="156"/>
      <c r="C133" s="157"/>
      <c r="D133" s="163"/>
      <c r="E133" s="163"/>
      <c r="F133" s="163"/>
      <c r="G133" s="163"/>
      <c r="H133" s="163"/>
      <c r="I133" s="157"/>
      <c r="J133" s="157"/>
      <c r="K133" s="157"/>
    </row>
    <row r="134" spans="2:11">
      <c r="B134" s="156"/>
      <c r="C134" s="157"/>
      <c r="D134" s="163"/>
      <c r="E134" s="163"/>
      <c r="F134" s="163"/>
      <c r="G134" s="163"/>
      <c r="H134" s="163"/>
      <c r="I134" s="157"/>
      <c r="J134" s="157"/>
      <c r="K134" s="157"/>
    </row>
    <row r="135" spans="2:11">
      <c r="B135" s="156"/>
      <c r="C135" s="157"/>
      <c r="D135" s="163"/>
      <c r="E135" s="163"/>
      <c r="F135" s="163"/>
      <c r="G135" s="163"/>
      <c r="H135" s="163"/>
      <c r="I135" s="157"/>
      <c r="J135" s="157"/>
      <c r="K135" s="157"/>
    </row>
    <row r="136" spans="2:11">
      <c r="B136" s="156"/>
      <c r="C136" s="157"/>
      <c r="D136" s="163"/>
      <c r="E136" s="163"/>
      <c r="F136" s="163"/>
      <c r="G136" s="163"/>
      <c r="H136" s="163"/>
      <c r="I136" s="157"/>
      <c r="J136" s="157"/>
      <c r="K136" s="157"/>
    </row>
    <row r="137" spans="2:11">
      <c r="B137" s="156"/>
      <c r="C137" s="157"/>
      <c r="D137" s="163"/>
      <c r="E137" s="163"/>
      <c r="F137" s="163"/>
      <c r="G137" s="163"/>
      <c r="H137" s="163"/>
      <c r="I137" s="157"/>
      <c r="J137" s="157"/>
      <c r="K137" s="157"/>
    </row>
    <row r="138" spans="2:11">
      <c r="B138" s="156"/>
      <c r="C138" s="157"/>
      <c r="D138" s="163"/>
      <c r="E138" s="163"/>
      <c r="F138" s="163"/>
      <c r="G138" s="163"/>
      <c r="H138" s="163"/>
      <c r="I138" s="157"/>
      <c r="J138" s="157"/>
      <c r="K138" s="157"/>
    </row>
    <row r="139" spans="2:11">
      <c r="B139" s="156"/>
      <c r="C139" s="157"/>
      <c r="D139" s="163"/>
      <c r="E139" s="163"/>
      <c r="F139" s="163"/>
      <c r="G139" s="163"/>
      <c r="H139" s="163"/>
      <c r="I139" s="157"/>
      <c r="J139" s="157"/>
      <c r="K139" s="157"/>
    </row>
    <row r="140" spans="2:11">
      <c r="B140" s="156"/>
      <c r="C140" s="157"/>
      <c r="D140" s="163"/>
      <c r="E140" s="163"/>
      <c r="F140" s="163"/>
      <c r="G140" s="163"/>
      <c r="H140" s="163"/>
      <c r="I140" s="157"/>
      <c r="J140" s="157"/>
      <c r="K140" s="157"/>
    </row>
    <row r="141" spans="2:11">
      <c r="B141" s="156"/>
      <c r="C141" s="157"/>
      <c r="D141" s="163"/>
      <c r="E141" s="163"/>
      <c r="F141" s="163"/>
      <c r="G141" s="163"/>
      <c r="H141" s="163"/>
      <c r="I141" s="157"/>
      <c r="J141" s="157"/>
      <c r="K141" s="157"/>
    </row>
    <row r="142" spans="2:11">
      <c r="B142" s="156"/>
      <c r="C142" s="157"/>
      <c r="D142" s="163"/>
      <c r="E142" s="163"/>
      <c r="F142" s="163"/>
      <c r="G142" s="163"/>
      <c r="H142" s="163"/>
      <c r="I142" s="157"/>
      <c r="J142" s="157"/>
      <c r="K142" s="157"/>
    </row>
    <row r="143" spans="2:11">
      <c r="B143" s="156"/>
      <c r="C143" s="157"/>
      <c r="D143" s="163"/>
      <c r="E143" s="163"/>
      <c r="F143" s="163"/>
      <c r="G143" s="163"/>
      <c r="H143" s="163"/>
      <c r="I143" s="157"/>
      <c r="J143" s="157"/>
      <c r="K143" s="157"/>
    </row>
    <row r="144" spans="2:11">
      <c r="B144" s="156"/>
      <c r="C144" s="157"/>
      <c r="D144" s="163"/>
      <c r="E144" s="163"/>
      <c r="F144" s="163"/>
      <c r="G144" s="163"/>
      <c r="H144" s="163"/>
      <c r="I144" s="157"/>
      <c r="J144" s="157"/>
      <c r="K144" s="157"/>
    </row>
    <row r="145" spans="2:11">
      <c r="B145" s="156"/>
      <c r="C145" s="157"/>
      <c r="D145" s="163"/>
      <c r="E145" s="163"/>
      <c r="F145" s="163"/>
      <c r="G145" s="163"/>
      <c r="H145" s="163"/>
      <c r="I145" s="157"/>
      <c r="J145" s="157"/>
      <c r="K145" s="157"/>
    </row>
    <row r="146" spans="2:11">
      <c r="B146" s="156"/>
      <c r="C146" s="157"/>
      <c r="D146" s="163"/>
      <c r="E146" s="163"/>
      <c r="F146" s="163"/>
      <c r="G146" s="163"/>
      <c r="H146" s="163"/>
      <c r="I146" s="157"/>
      <c r="J146" s="157"/>
      <c r="K146" s="157"/>
    </row>
    <row r="147" spans="2:11">
      <c r="B147" s="156"/>
      <c r="C147" s="157"/>
      <c r="D147" s="163"/>
      <c r="E147" s="163"/>
      <c r="F147" s="163"/>
      <c r="G147" s="163"/>
      <c r="H147" s="163"/>
      <c r="I147" s="157"/>
      <c r="J147" s="157"/>
      <c r="K147" s="157"/>
    </row>
    <row r="148" spans="2:11">
      <c r="B148" s="156"/>
      <c r="C148" s="157"/>
      <c r="D148" s="163"/>
      <c r="E148" s="163"/>
      <c r="F148" s="163"/>
      <c r="G148" s="163"/>
      <c r="H148" s="163"/>
      <c r="I148" s="157"/>
      <c r="J148" s="157"/>
      <c r="K148" s="157"/>
    </row>
    <row r="149" spans="2:11">
      <c r="B149" s="156"/>
      <c r="C149" s="157"/>
      <c r="D149" s="163"/>
      <c r="E149" s="163"/>
      <c r="F149" s="163"/>
      <c r="G149" s="163"/>
      <c r="H149" s="163"/>
      <c r="I149" s="157"/>
      <c r="J149" s="157"/>
      <c r="K149" s="157"/>
    </row>
    <row r="150" spans="2:11">
      <c r="B150" s="156"/>
      <c r="C150" s="157"/>
      <c r="D150" s="163"/>
      <c r="E150" s="163"/>
      <c r="F150" s="163"/>
      <c r="G150" s="163"/>
      <c r="H150" s="163"/>
      <c r="I150" s="157"/>
      <c r="J150" s="157"/>
      <c r="K150" s="157"/>
    </row>
    <row r="151" spans="2:11">
      <c r="B151" s="156"/>
      <c r="C151" s="157"/>
      <c r="D151" s="163"/>
      <c r="E151" s="163"/>
      <c r="F151" s="163"/>
      <c r="G151" s="163"/>
      <c r="H151" s="163"/>
      <c r="I151" s="157"/>
      <c r="J151" s="157"/>
      <c r="K151" s="157"/>
    </row>
    <row r="152" spans="2:11">
      <c r="B152" s="156"/>
      <c r="C152" s="157"/>
      <c r="D152" s="163"/>
      <c r="E152" s="163"/>
      <c r="F152" s="163"/>
      <c r="G152" s="163"/>
      <c r="H152" s="163"/>
      <c r="I152" s="157"/>
      <c r="J152" s="157"/>
      <c r="K152" s="157"/>
    </row>
    <row r="153" spans="2:11">
      <c r="B153" s="156"/>
      <c r="C153" s="157"/>
      <c r="D153" s="163"/>
      <c r="E153" s="163"/>
      <c r="F153" s="163"/>
      <c r="G153" s="163"/>
      <c r="H153" s="163"/>
      <c r="I153" s="157"/>
      <c r="J153" s="157"/>
      <c r="K153" s="157"/>
    </row>
    <row r="154" spans="2:11">
      <c r="B154" s="156"/>
      <c r="C154" s="157"/>
      <c r="D154" s="163"/>
      <c r="E154" s="163"/>
      <c r="F154" s="163"/>
      <c r="G154" s="163"/>
      <c r="H154" s="163"/>
      <c r="I154" s="157"/>
      <c r="J154" s="157"/>
      <c r="K154" s="157"/>
    </row>
    <row r="155" spans="2:11">
      <c r="B155" s="156"/>
      <c r="C155" s="157"/>
      <c r="D155" s="163"/>
      <c r="E155" s="163"/>
      <c r="F155" s="163"/>
      <c r="G155" s="163"/>
      <c r="H155" s="163"/>
      <c r="I155" s="157"/>
      <c r="J155" s="157"/>
      <c r="K155" s="157"/>
    </row>
    <row r="156" spans="2:11">
      <c r="B156" s="156"/>
      <c r="C156" s="157"/>
      <c r="D156" s="163"/>
      <c r="E156" s="163"/>
      <c r="F156" s="163"/>
      <c r="G156" s="163"/>
      <c r="H156" s="163"/>
      <c r="I156" s="157"/>
      <c r="J156" s="157"/>
      <c r="K156" s="157"/>
    </row>
    <row r="157" spans="2:11">
      <c r="B157" s="156"/>
      <c r="C157" s="157"/>
      <c r="D157" s="163"/>
      <c r="E157" s="163"/>
      <c r="F157" s="163"/>
      <c r="G157" s="163"/>
      <c r="H157" s="163"/>
      <c r="I157" s="157"/>
      <c r="J157" s="157"/>
      <c r="K157" s="157"/>
    </row>
    <row r="158" spans="2:11">
      <c r="B158" s="156"/>
      <c r="C158" s="157"/>
      <c r="D158" s="163"/>
      <c r="E158" s="163"/>
      <c r="F158" s="163"/>
      <c r="G158" s="163"/>
      <c r="H158" s="163"/>
      <c r="I158" s="157"/>
      <c r="J158" s="157"/>
      <c r="K158" s="157"/>
    </row>
    <row r="159" spans="2:11">
      <c r="B159" s="156"/>
      <c r="C159" s="157"/>
      <c r="D159" s="163"/>
      <c r="E159" s="163"/>
      <c r="F159" s="163"/>
      <c r="G159" s="163"/>
      <c r="H159" s="163"/>
      <c r="I159" s="157"/>
      <c r="J159" s="157"/>
      <c r="K159" s="157"/>
    </row>
    <row r="160" spans="2:11">
      <c r="B160" s="156"/>
      <c r="C160" s="157"/>
      <c r="D160" s="163"/>
      <c r="E160" s="163"/>
      <c r="F160" s="163"/>
      <c r="G160" s="163"/>
      <c r="H160" s="163"/>
      <c r="I160" s="157"/>
      <c r="J160" s="157"/>
      <c r="K160" s="157"/>
    </row>
    <row r="161" spans="2:11">
      <c r="B161" s="156"/>
      <c r="C161" s="157"/>
      <c r="D161" s="163"/>
      <c r="E161" s="163"/>
      <c r="F161" s="163"/>
      <c r="G161" s="163"/>
      <c r="H161" s="163"/>
      <c r="I161" s="157"/>
      <c r="J161" s="157"/>
      <c r="K161" s="157"/>
    </row>
    <row r="162" spans="2:11">
      <c r="B162" s="156"/>
      <c r="C162" s="157"/>
      <c r="D162" s="163"/>
      <c r="E162" s="163"/>
      <c r="F162" s="163"/>
      <c r="G162" s="163"/>
      <c r="H162" s="163"/>
      <c r="I162" s="157"/>
      <c r="J162" s="157"/>
      <c r="K162" s="157"/>
    </row>
    <row r="163" spans="2:11">
      <c r="B163" s="156"/>
      <c r="C163" s="157"/>
      <c r="D163" s="163"/>
      <c r="E163" s="163"/>
      <c r="F163" s="163"/>
      <c r="G163" s="163"/>
      <c r="H163" s="163"/>
      <c r="I163" s="157"/>
      <c r="J163" s="157"/>
      <c r="K163" s="157"/>
    </row>
    <row r="164" spans="2:11">
      <c r="B164" s="156"/>
      <c r="C164" s="157"/>
      <c r="D164" s="163"/>
      <c r="E164" s="163"/>
      <c r="F164" s="163"/>
      <c r="G164" s="163"/>
      <c r="H164" s="163"/>
      <c r="I164" s="157"/>
      <c r="J164" s="157"/>
      <c r="K164" s="157"/>
    </row>
    <row r="165" spans="2:11">
      <c r="B165" s="156"/>
      <c r="C165" s="157"/>
      <c r="D165" s="163"/>
      <c r="E165" s="163"/>
      <c r="F165" s="163"/>
      <c r="G165" s="163"/>
      <c r="H165" s="163"/>
      <c r="I165" s="157"/>
      <c r="J165" s="157"/>
      <c r="K165" s="157"/>
    </row>
    <row r="166" spans="2:11">
      <c r="B166" s="156"/>
      <c r="C166" s="157"/>
      <c r="D166" s="163"/>
      <c r="E166" s="163"/>
      <c r="F166" s="163"/>
      <c r="G166" s="163"/>
      <c r="H166" s="163"/>
      <c r="I166" s="157"/>
      <c r="J166" s="157"/>
      <c r="K166" s="157"/>
    </row>
    <row r="167" spans="2:11">
      <c r="B167" s="156"/>
      <c r="C167" s="157"/>
      <c r="D167" s="163"/>
      <c r="E167" s="163"/>
      <c r="F167" s="163"/>
      <c r="G167" s="163"/>
      <c r="H167" s="163"/>
      <c r="I167" s="157"/>
      <c r="J167" s="157"/>
      <c r="K167" s="157"/>
    </row>
    <row r="168" spans="2:11">
      <c r="B168" s="156"/>
      <c r="C168" s="157"/>
      <c r="D168" s="163"/>
      <c r="E168" s="163"/>
      <c r="F168" s="163"/>
      <c r="G168" s="163"/>
      <c r="H168" s="163"/>
      <c r="I168" s="157"/>
      <c r="J168" s="157"/>
      <c r="K168" s="157"/>
    </row>
    <row r="169" spans="2:11">
      <c r="B169" s="156"/>
      <c r="C169" s="157"/>
      <c r="D169" s="163"/>
      <c r="E169" s="163"/>
      <c r="F169" s="163"/>
      <c r="G169" s="163"/>
      <c r="H169" s="163"/>
      <c r="I169" s="157"/>
      <c r="J169" s="157"/>
      <c r="K169" s="157"/>
    </row>
    <row r="170" spans="2:11">
      <c r="B170" s="156"/>
      <c r="C170" s="157"/>
      <c r="D170" s="163"/>
      <c r="E170" s="163"/>
      <c r="F170" s="163"/>
      <c r="G170" s="163"/>
      <c r="H170" s="163"/>
      <c r="I170" s="157"/>
      <c r="J170" s="157"/>
      <c r="K170" s="157"/>
    </row>
    <row r="171" spans="2:11">
      <c r="B171" s="156"/>
      <c r="C171" s="157"/>
      <c r="D171" s="163"/>
      <c r="E171" s="163"/>
      <c r="F171" s="163"/>
      <c r="G171" s="163"/>
      <c r="H171" s="163"/>
      <c r="I171" s="157"/>
      <c r="J171" s="157"/>
      <c r="K171" s="157"/>
    </row>
    <row r="172" spans="2:11">
      <c r="B172" s="156"/>
      <c r="C172" s="157"/>
      <c r="D172" s="163"/>
      <c r="E172" s="163"/>
      <c r="F172" s="163"/>
      <c r="G172" s="163"/>
      <c r="H172" s="163"/>
      <c r="I172" s="157"/>
      <c r="J172" s="157"/>
      <c r="K172" s="157"/>
    </row>
    <row r="173" spans="2:11">
      <c r="B173" s="156"/>
      <c r="C173" s="157"/>
      <c r="D173" s="163"/>
      <c r="E173" s="163"/>
      <c r="F173" s="163"/>
      <c r="G173" s="163"/>
      <c r="H173" s="163"/>
      <c r="I173" s="157"/>
      <c r="J173" s="157"/>
      <c r="K173" s="157"/>
    </row>
    <row r="174" spans="2:11">
      <c r="B174" s="156"/>
      <c r="C174" s="157"/>
      <c r="D174" s="163"/>
      <c r="E174" s="163"/>
      <c r="F174" s="163"/>
      <c r="G174" s="163"/>
      <c r="H174" s="163"/>
      <c r="I174" s="157"/>
      <c r="J174" s="157"/>
      <c r="K174" s="157"/>
    </row>
    <row r="175" spans="2:11">
      <c r="B175" s="156"/>
      <c r="C175" s="157"/>
      <c r="D175" s="163"/>
      <c r="E175" s="163"/>
      <c r="F175" s="163"/>
      <c r="G175" s="163"/>
      <c r="H175" s="163"/>
      <c r="I175" s="157"/>
      <c r="J175" s="157"/>
      <c r="K175" s="157"/>
    </row>
    <row r="176" spans="2:11">
      <c r="B176" s="156"/>
      <c r="C176" s="157"/>
      <c r="D176" s="163"/>
      <c r="E176" s="163"/>
      <c r="F176" s="163"/>
      <c r="G176" s="163"/>
      <c r="H176" s="163"/>
      <c r="I176" s="157"/>
      <c r="J176" s="157"/>
      <c r="K176" s="157"/>
    </row>
    <row r="177" spans="2:11">
      <c r="B177" s="156"/>
      <c r="C177" s="157"/>
      <c r="D177" s="163"/>
      <c r="E177" s="163"/>
      <c r="F177" s="163"/>
      <c r="G177" s="163"/>
      <c r="H177" s="163"/>
      <c r="I177" s="157"/>
      <c r="J177" s="157"/>
      <c r="K177" s="157"/>
    </row>
    <row r="178" spans="2:11">
      <c r="B178" s="156"/>
      <c r="C178" s="157"/>
      <c r="D178" s="163"/>
      <c r="E178" s="163"/>
      <c r="F178" s="163"/>
      <c r="G178" s="163"/>
      <c r="H178" s="163"/>
      <c r="I178" s="157"/>
      <c r="J178" s="157"/>
      <c r="K178" s="157"/>
    </row>
    <row r="179" spans="2:11">
      <c r="B179" s="156"/>
      <c r="C179" s="157"/>
      <c r="D179" s="163"/>
      <c r="E179" s="163"/>
      <c r="F179" s="163"/>
      <c r="G179" s="163"/>
      <c r="H179" s="163"/>
      <c r="I179" s="157"/>
      <c r="J179" s="157"/>
      <c r="K179" s="157"/>
    </row>
    <row r="180" spans="2:11">
      <c r="B180" s="156"/>
      <c r="C180" s="157"/>
      <c r="D180" s="163"/>
      <c r="E180" s="163"/>
      <c r="F180" s="163"/>
      <c r="G180" s="163"/>
      <c r="H180" s="163"/>
      <c r="I180" s="157"/>
      <c r="J180" s="157"/>
      <c r="K180" s="157"/>
    </row>
    <row r="181" spans="2:11">
      <c r="B181" s="156"/>
      <c r="C181" s="157"/>
      <c r="D181" s="163"/>
      <c r="E181" s="163"/>
      <c r="F181" s="163"/>
      <c r="G181" s="163"/>
      <c r="H181" s="163"/>
      <c r="I181" s="157"/>
      <c r="J181" s="157"/>
      <c r="K181" s="157"/>
    </row>
    <row r="182" spans="2:11">
      <c r="B182" s="156"/>
      <c r="C182" s="157"/>
      <c r="D182" s="163"/>
      <c r="E182" s="163"/>
      <c r="F182" s="163"/>
      <c r="G182" s="163"/>
      <c r="H182" s="163"/>
      <c r="I182" s="157"/>
      <c r="J182" s="157"/>
      <c r="K182" s="157"/>
    </row>
    <row r="183" spans="2:11">
      <c r="B183" s="156"/>
      <c r="C183" s="157"/>
      <c r="D183" s="163"/>
      <c r="E183" s="163"/>
      <c r="F183" s="163"/>
      <c r="G183" s="163"/>
      <c r="H183" s="163"/>
      <c r="I183" s="157"/>
      <c r="J183" s="157"/>
      <c r="K183" s="157"/>
    </row>
    <row r="184" spans="2:11">
      <c r="B184" s="156"/>
      <c r="C184" s="157"/>
      <c r="D184" s="163"/>
      <c r="E184" s="163"/>
      <c r="F184" s="163"/>
      <c r="G184" s="163"/>
      <c r="H184" s="163"/>
      <c r="I184" s="157"/>
      <c r="J184" s="157"/>
      <c r="K184" s="157"/>
    </row>
    <row r="185" spans="2:11">
      <c r="B185" s="156"/>
      <c r="C185" s="157"/>
      <c r="D185" s="163"/>
      <c r="E185" s="163"/>
      <c r="F185" s="163"/>
      <c r="G185" s="163"/>
      <c r="H185" s="163"/>
      <c r="I185" s="157"/>
      <c r="J185" s="157"/>
      <c r="K185" s="157"/>
    </row>
    <row r="186" spans="2:11">
      <c r="B186" s="156"/>
      <c r="C186" s="157"/>
      <c r="D186" s="163"/>
      <c r="E186" s="163"/>
      <c r="F186" s="163"/>
      <c r="G186" s="163"/>
      <c r="H186" s="163"/>
      <c r="I186" s="157"/>
      <c r="J186" s="157"/>
      <c r="K186" s="157"/>
    </row>
    <row r="187" spans="2:11">
      <c r="B187" s="156"/>
      <c r="C187" s="157"/>
      <c r="D187" s="163"/>
      <c r="E187" s="163"/>
      <c r="F187" s="163"/>
      <c r="G187" s="163"/>
      <c r="H187" s="163"/>
      <c r="I187" s="157"/>
      <c r="J187" s="157"/>
      <c r="K187" s="157"/>
    </row>
    <row r="188" spans="2:11">
      <c r="B188" s="156"/>
      <c r="C188" s="157"/>
      <c r="D188" s="163"/>
      <c r="E188" s="163"/>
      <c r="F188" s="163"/>
      <c r="G188" s="163"/>
      <c r="H188" s="163"/>
      <c r="I188" s="157"/>
      <c r="J188" s="157"/>
      <c r="K188" s="157"/>
    </row>
    <row r="189" spans="2:11">
      <c r="B189" s="156"/>
      <c r="C189" s="157"/>
      <c r="D189" s="163"/>
      <c r="E189" s="163"/>
      <c r="F189" s="163"/>
      <c r="G189" s="163"/>
      <c r="H189" s="163"/>
      <c r="I189" s="157"/>
      <c r="J189" s="157"/>
      <c r="K189" s="157"/>
    </row>
    <row r="190" spans="2:11">
      <c r="B190" s="156"/>
      <c r="C190" s="157"/>
      <c r="D190" s="163"/>
      <c r="E190" s="163"/>
      <c r="F190" s="163"/>
      <c r="G190" s="163"/>
      <c r="H190" s="163"/>
      <c r="I190" s="157"/>
      <c r="J190" s="157"/>
      <c r="K190" s="157"/>
    </row>
    <row r="191" spans="2:11">
      <c r="B191" s="156"/>
      <c r="C191" s="157"/>
      <c r="D191" s="163"/>
      <c r="E191" s="163"/>
      <c r="F191" s="163"/>
      <c r="G191" s="163"/>
      <c r="H191" s="163"/>
      <c r="I191" s="157"/>
      <c r="J191" s="157"/>
      <c r="K191" s="157"/>
    </row>
    <row r="192" spans="2:11">
      <c r="B192" s="156"/>
      <c r="C192" s="157"/>
      <c r="D192" s="163"/>
      <c r="E192" s="163"/>
      <c r="F192" s="163"/>
      <c r="G192" s="163"/>
      <c r="H192" s="163"/>
      <c r="I192" s="157"/>
      <c r="J192" s="157"/>
      <c r="K192" s="157"/>
    </row>
    <row r="193" spans="2:11">
      <c r="B193" s="156"/>
      <c r="C193" s="157"/>
      <c r="D193" s="163"/>
      <c r="E193" s="163"/>
      <c r="F193" s="163"/>
      <c r="G193" s="163"/>
      <c r="H193" s="163"/>
      <c r="I193" s="157"/>
      <c r="J193" s="157"/>
      <c r="K193" s="157"/>
    </row>
    <row r="194" spans="2:11">
      <c r="B194" s="156"/>
      <c r="C194" s="157"/>
      <c r="D194" s="163"/>
      <c r="E194" s="163"/>
      <c r="F194" s="163"/>
      <c r="G194" s="163"/>
      <c r="H194" s="163"/>
      <c r="I194" s="157"/>
      <c r="J194" s="157"/>
      <c r="K194" s="157"/>
    </row>
    <row r="195" spans="2:11">
      <c r="B195" s="156"/>
      <c r="C195" s="157"/>
      <c r="D195" s="163"/>
      <c r="E195" s="163"/>
      <c r="F195" s="163"/>
      <c r="G195" s="163"/>
      <c r="H195" s="163"/>
      <c r="I195" s="157"/>
      <c r="J195" s="157"/>
      <c r="K195" s="157"/>
    </row>
    <row r="196" spans="2:11">
      <c r="B196" s="156"/>
      <c r="C196" s="157"/>
      <c r="D196" s="163"/>
      <c r="E196" s="163"/>
      <c r="F196" s="163"/>
      <c r="G196" s="163"/>
      <c r="H196" s="163"/>
      <c r="I196" s="157"/>
      <c r="J196" s="157"/>
      <c r="K196" s="157"/>
    </row>
    <row r="197" spans="2:11">
      <c r="B197" s="156"/>
      <c r="C197" s="157"/>
      <c r="D197" s="163"/>
      <c r="E197" s="163"/>
      <c r="F197" s="163"/>
      <c r="G197" s="163"/>
      <c r="H197" s="163"/>
      <c r="I197" s="157"/>
      <c r="J197" s="157"/>
      <c r="K197" s="157"/>
    </row>
    <row r="198" spans="2:11">
      <c r="B198" s="156"/>
      <c r="C198" s="157"/>
      <c r="D198" s="163"/>
      <c r="E198" s="163"/>
      <c r="F198" s="163"/>
      <c r="G198" s="163"/>
      <c r="H198" s="163"/>
      <c r="I198" s="157"/>
      <c r="J198" s="157"/>
      <c r="K198" s="157"/>
    </row>
    <row r="199" spans="2:11">
      <c r="B199" s="156"/>
      <c r="C199" s="157"/>
      <c r="D199" s="163"/>
      <c r="E199" s="163"/>
      <c r="F199" s="163"/>
      <c r="G199" s="163"/>
      <c r="H199" s="163"/>
      <c r="I199" s="157"/>
      <c r="J199" s="157"/>
      <c r="K199" s="157"/>
    </row>
    <row r="200" spans="2:11">
      <c r="B200" s="156"/>
      <c r="C200" s="157"/>
      <c r="D200" s="163"/>
      <c r="E200" s="163"/>
      <c r="F200" s="163"/>
      <c r="G200" s="163"/>
      <c r="H200" s="163"/>
      <c r="I200" s="157"/>
      <c r="J200" s="157"/>
      <c r="K200" s="157"/>
    </row>
    <row r="201" spans="2:11">
      <c r="B201" s="156"/>
      <c r="C201" s="157"/>
      <c r="D201" s="163"/>
      <c r="E201" s="163"/>
      <c r="F201" s="163"/>
      <c r="G201" s="163"/>
      <c r="H201" s="163"/>
      <c r="I201" s="157"/>
      <c r="J201" s="157"/>
      <c r="K201" s="157"/>
    </row>
    <row r="202" spans="2:11">
      <c r="B202" s="156"/>
      <c r="C202" s="157"/>
      <c r="D202" s="163"/>
      <c r="E202" s="163"/>
      <c r="F202" s="163"/>
      <c r="G202" s="163"/>
      <c r="H202" s="163"/>
      <c r="I202" s="157"/>
      <c r="J202" s="157"/>
      <c r="K202" s="157"/>
    </row>
    <row r="203" spans="2:11">
      <c r="B203" s="156"/>
      <c r="C203" s="157"/>
      <c r="D203" s="163"/>
      <c r="E203" s="163"/>
      <c r="F203" s="163"/>
      <c r="G203" s="163"/>
      <c r="H203" s="163"/>
      <c r="I203" s="157"/>
      <c r="J203" s="157"/>
      <c r="K203" s="157"/>
    </row>
    <row r="204" spans="2:11">
      <c r="B204" s="156"/>
      <c r="C204" s="157"/>
      <c r="D204" s="163"/>
      <c r="E204" s="163"/>
      <c r="F204" s="163"/>
      <c r="G204" s="163"/>
      <c r="H204" s="163"/>
      <c r="I204" s="157"/>
      <c r="J204" s="157"/>
      <c r="K204" s="157"/>
    </row>
    <row r="205" spans="2:11">
      <c r="B205" s="156"/>
      <c r="C205" s="157"/>
      <c r="D205" s="163"/>
      <c r="E205" s="163"/>
      <c r="F205" s="163"/>
      <c r="G205" s="163"/>
      <c r="H205" s="163"/>
      <c r="I205" s="157"/>
      <c r="J205" s="157"/>
      <c r="K205" s="157"/>
    </row>
    <row r="206" spans="2:11">
      <c r="B206" s="156"/>
      <c r="C206" s="157"/>
      <c r="D206" s="163"/>
      <c r="E206" s="163"/>
      <c r="F206" s="163"/>
      <c r="G206" s="163"/>
      <c r="H206" s="163"/>
      <c r="I206" s="157"/>
      <c r="J206" s="157"/>
      <c r="K206" s="157"/>
    </row>
    <row r="207" spans="2:11">
      <c r="B207" s="156"/>
      <c r="C207" s="157"/>
      <c r="D207" s="163"/>
      <c r="E207" s="163"/>
      <c r="F207" s="163"/>
      <c r="G207" s="163"/>
      <c r="H207" s="163"/>
      <c r="I207" s="157"/>
      <c r="J207" s="157"/>
      <c r="K207" s="157"/>
    </row>
    <row r="208" spans="2:11">
      <c r="B208" s="156"/>
      <c r="C208" s="157"/>
      <c r="D208" s="163"/>
      <c r="E208" s="163"/>
      <c r="F208" s="163"/>
      <c r="G208" s="163"/>
      <c r="H208" s="163"/>
      <c r="I208" s="157"/>
      <c r="J208" s="157"/>
      <c r="K208" s="157"/>
    </row>
    <row r="209" spans="2:11">
      <c r="B209" s="156"/>
      <c r="C209" s="157"/>
      <c r="D209" s="163"/>
      <c r="E209" s="163"/>
      <c r="F209" s="163"/>
      <c r="G209" s="163"/>
      <c r="H209" s="163"/>
      <c r="I209" s="157"/>
      <c r="J209" s="157"/>
      <c r="K209" s="157"/>
    </row>
    <row r="210" spans="2:11">
      <c r="B210" s="156"/>
      <c r="C210" s="157"/>
      <c r="D210" s="163"/>
      <c r="E210" s="163"/>
      <c r="F210" s="163"/>
      <c r="G210" s="163"/>
      <c r="H210" s="163"/>
      <c r="I210" s="157"/>
      <c r="J210" s="157"/>
      <c r="K210" s="157"/>
    </row>
    <row r="211" spans="2:11">
      <c r="B211" s="156"/>
      <c r="C211" s="157"/>
      <c r="D211" s="163"/>
      <c r="E211" s="163"/>
      <c r="F211" s="163"/>
      <c r="G211" s="163"/>
      <c r="H211" s="163"/>
      <c r="I211" s="157"/>
      <c r="J211" s="157"/>
      <c r="K211" s="157"/>
    </row>
    <row r="212" spans="2:11">
      <c r="B212" s="156"/>
      <c r="C212" s="157"/>
      <c r="D212" s="163"/>
      <c r="E212" s="163"/>
      <c r="F212" s="163"/>
      <c r="G212" s="163"/>
      <c r="H212" s="163"/>
      <c r="I212" s="157"/>
      <c r="J212" s="157"/>
      <c r="K212" s="157"/>
    </row>
    <row r="213" spans="2:11">
      <c r="B213" s="156"/>
      <c r="C213" s="157"/>
      <c r="D213" s="163"/>
      <c r="E213" s="163"/>
      <c r="F213" s="163"/>
      <c r="G213" s="163"/>
      <c r="H213" s="163"/>
      <c r="I213" s="157"/>
      <c r="J213" s="157"/>
      <c r="K213" s="157"/>
    </row>
    <row r="214" spans="2:11">
      <c r="B214" s="156"/>
      <c r="C214" s="157"/>
      <c r="D214" s="163"/>
      <c r="E214" s="163"/>
      <c r="F214" s="163"/>
      <c r="G214" s="163"/>
      <c r="H214" s="163"/>
      <c r="I214" s="157"/>
      <c r="J214" s="157"/>
      <c r="K214" s="157"/>
    </row>
    <row r="215" spans="2:11">
      <c r="B215" s="156"/>
      <c r="C215" s="157"/>
      <c r="D215" s="163"/>
      <c r="E215" s="163"/>
      <c r="F215" s="163"/>
      <c r="G215" s="163"/>
      <c r="H215" s="163"/>
      <c r="I215" s="157"/>
      <c r="J215" s="157"/>
      <c r="K215" s="157"/>
    </row>
    <row r="216" spans="2:11">
      <c r="B216" s="156"/>
      <c r="C216" s="157"/>
      <c r="D216" s="163"/>
      <c r="E216" s="163"/>
      <c r="F216" s="163"/>
      <c r="G216" s="163"/>
      <c r="H216" s="163"/>
      <c r="I216" s="157"/>
      <c r="J216" s="157"/>
      <c r="K216" s="157"/>
    </row>
    <row r="217" spans="2:11">
      <c r="B217" s="156"/>
      <c r="C217" s="157"/>
      <c r="D217" s="163"/>
      <c r="E217" s="163"/>
      <c r="F217" s="163"/>
      <c r="G217" s="163"/>
      <c r="H217" s="163"/>
      <c r="I217" s="157"/>
      <c r="J217" s="157"/>
      <c r="K217" s="157"/>
    </row>
    <row r="218" spans="2:11">
      <c r="B218" s="156"/>
      <c r="C218" s="157"/>
      <c r="D218" s="163"/>
      <c r="E218" s="163"/>
      <c r="F218" s="163"/>
      <c r="G218" s="163"/>
      <c r="H218" s="163"/>
      <c r="I218" s="157"/>
      <c r="J218" s="157"/>
      <c r="K218" s="157"/>
    </row>
    <row r="219" spans="2:11">
      <c r="B219" s="156"/>
      <c r="C219" s="157"/>
      <c r="D219" s="163"/>
      <c r="E219" s="163"/>
      <c r="F219" s="163"/>
      <c r="G219" s="163"/>
      <c r="H219" s="163"/>
      <c r="I219" s="157"/>
      <c r="J219" s="157"/>
      <c r="K219" s="157"/>
    </row>
    <row r="220" spans="2:11">
      <c r="B220" s="156"/>
      <c r="C220" s="157"/>
      <c r="D220" s="163"/>
      <c r="E220" s="163"/>
      <c r="F220" s="163"/>
      <c r="G220" s="163"/>
      <c r="H220" s="163"/>
      <c r="I220" s="157"/>
      <c r="J220" s="157"/>
      <c r="K220" s="157"/>
    </row>
    <row r="221" spans="2:11">
      <c r="B221" s="156"/>
      <c r="C221" s="157"/>
      <c r="D221" s="163"/>
      <c r="E221" s="163"/>
      <c r="F221" s="163"/>
      <c r="G221" s="163"/>
      <c r="H221" s="163"/>
      <c r="I221" s="157"/>
      <c r="J221" s="157"/>
      <c r="K221" s="157"/>
    </row>
    <row r="222" spans="2:11">
      <c r="B222" s="156"/>
      <c r="C222" s="157"/>
      <c r="D222" s="163"/>
      <c r="E222" s="163"/>
      <c r="F222" s="163"/>
      <c r="G222" s="163"/>
      <c r="H222" s="163"/>
      <c r="I222" s="157"/>
      <c r="J222" s="157"/>
      <c r="K222" s="157"/>
    </row>
    <row r="223" spans="2:11">
      <c r="B223" s="156"/>
      <c r="C223" s="157"/>
      <c r="D223" s="163"/>
      <c r="E223" s="163"/>
      <c r="F223" s="163"/>
      <c r="G223" s="163"/>
      <c r="H223" s="163"/>
      <c r="I223" s="157"/>
      <c r="J223" s="157"/>
      <c r="K223" s="157"/>
    </row>
    <row r="224" spans="2:11">
      <c r="B224" s="156"/>
      <c r="C224" s="157"/>
      <c r="D224" s="163"/>
      <c r="E224" s="163"/>
      <c r="F224" s="163"/>
      <c r="G224" s="163"/>
      <c r="H224" s="163"/>
      <c r="I224" s="157"/>
      <c r="J224" s="157"/>
      <c r="K224" s="157"/>
    </row>
    <row r="225" spans="2:11">
      <c r="B225" s="156"/>
      <c r="C225" s="157"/>
      <c r="D225" s="163"/>
      <c r="E225" s="163"/>
      <c r="F225" s="163"/>
      <c r="G225" s="163"/>
      <c r="H225" s="163"/>
      <c r="I225" s="157"/>
      <c r="J225" s="157"/>
      <c r="K225" s="157"/>
    </row>
    <row r="226" spans="2:11">
      <c r="B226" s="156"/>
      <c r="C226" s="157"/>
      <c r="D226" s="163"/>
      <c r="E226" s="163"/>
      <c r="F226" s="163"/>
      <c r="G226" s="163"/>
      <c r="H226" s="163"/>
      <c r="I226" s="157"/>
      <c r="J226" s="157"/>
      <c r="K226" s="157"/>
    </row>
    <row r="227" spans="2:11">
      <c r="B227" s="156"/>
      <c r="C227" s="157"/>
      <c r="D227" s="163"/>
      <c r="E227" s="163"/>
      <c r="F227" s="163"/>
      <c r="G227" s="163"/>
      <c r="H227" s="163"/>
      <c r="I227" s="157"/>
      <c r="J227" s="157"/>
      <c r="K227" s="157"/>
    </row>
    <row r="228" spans="2:11">
      <c r="B228" s="156"/>
      <c r="C228" s="157"/>
      <c r="D228" s="163"/>
      <c r="E228" s="163"/>
      <c r="F228" s="163"/>
      <c r="G228" s="163"/>
      <c r="H228" s="163"/>
      <c r="I228" s="157"/>
      <c r="J228" s="157"/>
      <c r="K228" s="157"/>
    </row>
    <row r="229" spans="2:11">
      <c r="B229" s="156"/>
      <c r="C229" s="157"/>
      <c r="D229" s="163"/>
      <c r="E229" s="163"/>
      <c r="F229" s="163"/>
      <c r="G229" s="163"/>
      <c r="H229" s="163"/>
      <c r="I229" s="157"/>
      <c r="J229" s="157"/>
      <c r="K229" s="157"/>
    </row>
    <row r="230" spans="2:11">
      <c r="B230" s="156"/>
      <c r="C230" s="157"/>
      <c r="D230" s="163"/>
      <c r="E230" s="163"/>
      <c r="F230" s="163"/>
      <c r="G230" s="163"/>
      <c r="H230" s="163"/>
      <c r="I230" s="157"/>
      <c r="J230" s="157"/>
      <c r="K230" s="157"/>
    </row>
    <row r="231" spans="2:11">
      <c r="B231" s="156"/>
      <c r="C231" s="157"/>
      <c r="D231" s="163"/>
      <c r="E231" s="163"/>
      <c r="F231" s="163"/>
      <c r="G231" s="163"/>
      <c r="H231" s="163"/>
      <c r="I231" s="157"/>
      <c r="J231" s="157"/>
      <c r="K231" s="157"/>
    </row>
    <row r="232" spans="2:11">
      <c r="B232" s="156"/>
      <c r="C232" s="157"/>
      <c r="D232" s="163"/>
      <c r="E232" s="163"/>
      <c r="F232" s="163"/>
      <c r="G232" s="163"/>
      <c r="H232" s="163"/>
      <c r="I232" s="157"/>
      <c r="J232" s="157"/>
      <c r="K232" s="157"/>
    </row>
    <row r="233" spans="2:11">
      <c r="B233" s="156"/>
      <c r="C233" s="157"/>
      <c r="D233" s="163"/>
      <c r="E233" s="163"/>
      <c r="F233" s="163"/>
      <c r="G233" s="163"/>
      <c r="H233" s="163"/>
      <c r="I233" s="157"/>
      <c r="J233" s="157"/>
      <c r="K233" s="157"/>
    </row>
    <row r="234" spans="2:11">
      <c r="B234" s="156"/>
      <c r="C234" s="157"/>
      <c r="D234" s="163"/>
      <c r="E234" s="163"/>
      <c r="F234" s="163"/>
      <c r="G234" s="163"/>
      <c r="H234" s="163"/>
      <c r="I234" s="157"/>
      <c r="J234" s="157"/>
      <c r="K234" s="157"/>
    </row>
    <row r="235" spans="2:11">
      <c r="B235" s="156"/>
      <c r="C235" s="157"/>
      <c r="D235" s="163"/>
      <c r="E235" s="163"/>
      <c r="F235" s="163"/>
      <c r="G235" s="163"/>
      <c r="H235" s="163"/>
      <c r="I235" s="157"/>
      <c r="J235" s="157"/>
      <c r="K235" s="157"/>
    </row>
    <row r="236" spans="2:11">
      <c r="B236" s="156"/>
      <c r="C236" s="157"/>
      <c r="D236" s="163"/>
      <c r="E236" s="163"/>
      <c r="F236" s="163"/>
      <c r="G236" s="163"/>
      <c r="H236" s="163"/>
      <c r="I236" s="157"/>
      <c r="J236" s="157"/>
      <c r="K236" s="157"/>
    </row>
    <row r="237" spans="2:11">
      <c r="B237" s="156"/>
      <c r="C237" s="157"/>
      <c r="D237" s="163"/>
      <c r="E237" s="163"/>
      <c r="F237" s="163"/>
      <c r="G237" s="163"/>
      <c r="H237" s="163"/>
      <c r="I237" s="157"/>
      <c r="J237" s="157"/>
      <c r="K237" s="157"/>
    </row>
    <row r="238" spans="2:11">
      <c r="B238" s="156"/>
      <c r="C238" s="157"/>
      <c r="D238" s="163"/>
      <c r="E238" s="163"/>
      <c r="F238" s="163"/>
      <c r="G238" s="163"/>
      <c r="H238" s="163"/>
      <c r="I238" s="157"/>
      <c r="J238" s="157"/>
      <c r="K238" s="157"/>
    </row>
    <row r="239" spans="2:11">
      <c r="B239" s="156"/>
      <c r="C239" s="157"/>
      <c r="D239" s="163"/>
      <c r="E239" s="163"/>
      <c r="F239" s="163"/>
      <c r="G239" s="163"/>
      <c r="H239" s="163"/>
      <c r="I239" s="157"/>
      <c r="J239" s="157"/>
      <c r="K239" s="157"/>
    </row>
    <row r="240" spans="2:11">
      <c r="B240" s="156"/>
      <c r="C240" s="157"/>
      <c r="D240" s="163"/>
      <c r="E240" s="163"/>
      <c r="F240" s="163"/>
      <c r="G240" s="163"/>
      <c r="H240" s="163"/>
      <c r="I240" s="157"/>
      <c r="J240" s="157"/>
      <c r="K240" s="157"/>
    </row>
    <row r="241" spans="2:11">
      <c r="B241" s="156"/>
      <c r="C241" s="157"/>
      <c r="D241" s="163"/>
      <c r="E241" s="163"/>
      <c r="F241" s="163"/>
      <c r="G241" s="163"/>
      <c r="H241" s="163"/>
      <c r="I241" s="157"/>
      <c r="J241" s="157"/>
      <c r="K241" s="157"/>
    </row>
    <row r="242" spans="2:11">
      <c r="B242" s="156"/>
      <c r="C242" s="157"/>
      <c r="D242" s="163"/>
      <c r="E242" s="163"/>
      <c r="F242" s="163"/>
      <c r="G242" s="163"/>
      <c r="H242" s="163"/>
      <c r="I242" s="157"/>
      <c r="J242" s="157"/>
      <c r="K242" s="157"/>
    </row>
    <row r="243" spans="2:11">
      <c r="B243" s="156"/>
      <c r="C243" s="157"/>
      <c r="D243" s="163"/>
      <c r="E243" s="163"/>
      <c r="F243" s="163"/>
      <c r="G243" s="163"/>
      <c r="H243" s="163"/>
      <c r="I243" s="157"/>
      <c r="J243" s="157"/>
      <c r="K243" s="157"/>
    </row>
    <row r="244" spans="2:11">
      <c r="B244" s="156"/>
      <c r="C244" s="157"/>
      <c r="D244" s="163"/>
      <c r="E244" s="163"/>
      <c r="F244" s="163"/>
      <c r="G244" s="163"/>
      <c r="H244" s="163"/>
      <c r="I244" s="157"/>
      <c r="J244" s="157"/>
      <c r="K244" s="157"/>
    </row>
    <row r="245" spans="2:11">
      <c r="B245" s="156"/>
      <c r="C245" s="157"/>
      <c r="D245" s="163"/>
      <c r="E245" s="163"/>
      <c r="F245" s="163"/>
      <c r="G245" s="163"/>
      <c r="H245" s="163"/>
      <c r="I245" s="157"/>
      <c r="J245" s="157"/>
      <c r="K245" s="157"/>
    </row>
    <row r="246" spans="2:11">
      <c r="B246" s="156"/>
      <c r="C246" s="157"/>
      <c r="D246" s="163"/>
      <c r="E246" s="163"/>
      <c r="F246" s="163"/>
      <c r="G246" s="163"/>
      <c r="H246" s="163"/>
      <c r="I246" s="157"/>
      <c r="J246" s="157"/>
      <c r="K246" s="157"/>
    </row>
    <row r="247" spans="2:11">
      <c r="B247" s="156"/>
      <c r="C247" s="157"/>
      <c r="D247" s="163"/>
      <c r="E247" s="163"/>
      <c r="F247" s="163"/>
      <c r="G247" s="163"/>
      <c r="H247" s="163"/>
      <c r="I247" s="157"/>
      <c r="J247" s="157"/>
      <c r="K247" s="157"/>
    </row>
    <row r="248" spans="2:11">
      <c r="B248" s="156"/>
      <c r="C248" s="157"/>
      <c r="D248" s="163"/>
      <c r="E248" s="163"/>
      <c r="F248" s="163"/>
      <c r="G248" s="163"/>
      <c r="H248" s="163"/>
      <c r="I248" s="157"/>
      <c r="J248" s="157"/>
      <c r="K248" s="157"/>
    </row>
    <row r="249" spans="2:11">
      <c r="B249" s="156"/>
      <c r="C249" s="157"/>
      <c r="D249" s="163"/>
      <c r="E249" s="163"/>
      <c r="F249" s="163"/>
      <c r="G249" s="163"/>
      <c r="H249" s="163"/>
      <c r="I249" s="157"/>
      <c r="J249" s="157"/>
      <c r="K249" s="157"/>
    </row>
    <row r="250" spans="2:11">
      <c r="B250" s="156"/>
      <c r="C250" s="157"/>
      <c r="D250" s="163"/>
      <c r="E250" s="163"/>
      <c r="F250" s="163"/>
      <c r="G250" s="163"/>
      <c r="H250" s="163"/>
      <c r="I250" s="157"/>
      <c r="J250" s="157"/>
      <c r="K250" s="157"/>
    </row>
    <row r="251" spans="2:11">
      <c r="B251" s="156"/>
      <c r="C251" s="157"/>
      <c r="D251" s="163"/>
      <c r="E251" s="163"/>
      <c r="F251" s="163"/>
      <c r="G251" s="163"/>
      <c r="H251" s="163"/>
      <c r="I251" s="157"/>
      <c r="J251" s="157"/>
      <c r="K251" s="157"/>
    </row>
    <row r="252" spans="2:11">
      <c r="B252" s="156"/>
      <c r="C252" s="157"/>
      <c r="D252" s="163"/>
      <c r="E252" s="163"/>
      <c r="F252" s="163"/>
      <c r="G252" s="163"/>
      <c r="H252" s="163"/>
      <c r="I252" s="157"/>
      <c r="J252" s="157"/>
      <c r="K252" s="157"/>
    </row>
    <row r="253" spans="2:11">
      <c r="B253" s="156"/>
      <c r="C253" s="157"/>
      <c r="D253" s="163"/>
      <c r="E253" s="163"/>
      <c r="F253" s="163"/>
      <c r="G253" s="163"/>
      <c r="H253" s="163"/>
      <c r="I253" s="157"/>
      <c r="J253" s="157"/>
      <c r="K253" s="157"/>
    </row>
    <row r="254" spans="2:11">
      <c r="B254" s="156"/>
      <c r="C254" s="157"/>
      <c r="D254" s="163"/>
      <c r="E254" s="163"/>
      <c r="F254" s="163"/>
      <c r="G254" s="163"/>
      <c r="H254" s="163"/>
      <c r="I254" s="157"/>
      <c r="J254" s="157"/>
      <c r="K254" s="157"/>
    </row>
    <row r="255" spans="2:11">
      <c r="B255" s="156"/>
      <c r="C255" s="157"/>
      <c r="D255" s="163"/>
      <c r="E255" s="163"/>
      <c r="F255" s="163"/>
      <c r="G255" s="163"/>
      <c r="H255" s="163"/>
      <c r="I255" s="157"/>
      <c r="J255" s="157"/>
      <c r="K255" s="157"/>
    </row>
    <row r="256" spans="2:11">
      <c r="B256" s="156"/>
      <c r="C256" s="157"/>
      <c r="D256" s="163"/>
      <c r="E256" s="163"/>
      <c r="F256" s="163"/>
      <c r="G256" s="163"/>
      <c r="H256" s="163"/>
      <c r="I256" s="157"/>
      <c r="J256" s="157"/>
      <c r="K256" s="157"/>
    </row>
    <row r="257" spans="2:11">
      <c r="B257" s="156"/>
      <c r="C257" s="157"/>
      <c r="D257" s="163"/>
      <c r="E257" s="163"/>
      <c r="F257" s="163"/>
      <c r="G257" s="163"/>
      <c r="H257" s="163"/>
      <c r="I257" s="157"/>
      <c r="J257" s="157"/>
      <c r="K257" s="157"/>
    </row>
    <row r="258" spans="2:11">
      <c r="B258" s="156"/>
      <c r="C258" s="157"/>
      <c r="D258" s="163"/>
      <c r="E258" s="163"/>
      <c r="F258" s="163"/>
      <c r="G258" s="163"/>
      <c r="H258" s="163"/>
      <c r="I258" s="157"/>
      <c r="J258" s="157"/>
      <c r="K258" s="157"/>
    </row>
    <row r="259" spans="2:11">
      <c r="B259" s="156"/>
      <c r="C259" s="157"/>
      <c r="D259" s="163"/>
      <c r="E259" s="163"/>
      <c r="F259" s="163"/>
      <c r="G259" s="163"/>
      <c r="H259" s="163"/>
      <c r="I259" s="157"/>
      <c r="J259" s="157"/>
      <c r="K259" s="157"/>
    </row>
    <row r="260" spans="2:11">
      <c r="B260" s="156"/>
      <c r="C260" s="157"/>
      <c r="D260" s="163"/>
      <c r="E260" s="163"/>
      <c r="F260" s="163"/>
      <c r="G260" s="163"/>
      <c r="H260" s="163"/>
      <c r="I260" s="157"/>
      <c r="J260" s="157"/>
      <c r="K260" s="157"/>
    </row>
    <row r="261" spans="2:11">
      <c r="B261" s="156"/>
      <c r="C261" s="157"/>
      <c r="D261" s="163"/>
      <c r="E261" s="163"/>
      <c r="F261" s="163"/>
      <c r="G261" s="163"/>
      <c r="H261" s="163"/>
      <c r="I261" s="157"/>
      <c r="J261" s="157"/>
      <c r="K261" s="157"/>
    </row>
    <row r="262" spans="2:11">
      <c r="B262" s="156"/>
      <c r="C262" s="157"/>
      <c r="D262" s="163"/>
      <c r="E262" s="163"/>
      <c r="F262" s="163"/>
      <c r="G262" s="163"/>
      <c r="H262" s="163"/>
      <c r="I262" s="157"/>
      <c r="J262" s="157"/>
      <c r="K262" s="157"/>
    </row>
    <row r="263" spans="2:11">
      <c r="B263" s="156"/>
      <c r="C263" s="157"/>
      <c r="D263" s="163"/>
      <c r="E263" s="163"/>
      <c r="F263" s="163"/>
      <c r="G263" s="163"/>
      <c r="H263" s="163"/>
      <c r="I263" s="157"/>
      <c r="J263" s="157"/>
      <c r="K263" s="157"/>
    </row>
    <row r="264" spans="2:11">
      <c r="B264" s="156"/>
      <c r="C264" s="157"/>
      <c r="D264" s="163"/>
      <c r="E264" s="163"/>
      <c r="F264" s="163"/>
      <c r="G264" s="163"/>
      <c r="H264" s="163"/>
      <c r="I264" s="157"/>
      <c r="J264" s="157"/>
      <c r="K264" s="157"/>
    </row>
    <row r="265" spans="2:11">
      <c r="B265" s="156"/>
      <c r="C265" s="157"/>
      <c r="D265" s="163"/>
      <c r="E265" s="163"/>
      <c r="F265" s="163"/>
      <c r="G265" s="163"/>
      <c r="H265" s="163"/>
      <c r="I265" s="157"/>
      <c r="J265" s="157"/>
      <c r="K265" s="157"/>
    </row>
    <row r="266" spans="2:11">
      <c r="B266" s="156"/>
      <c r="C266" s="157"/>
      <c r="D266" s="163"/>
      <c r="E266" s="163"/>
      <c r="F266" s="163"/>
      <c r="G266" s="163"/>
      <c r="H266" s="163"/>
      <c r="I266" s="157"/>
      <c r="J266" s="157"/>
      <c r="K266" s="157"/>
    </row>
    <row r="267" spans="2:11">
      <c r="B267" s="156"/>
      <c r="C267" s="157"/>
      <c r="D267" s="163"/>
      <c r="E267" s="163"/>
      <c r="F267" s="163"/>
      <c r="G267" s="163"/>
      <c r="H267" s="163"/>
      <c r="I267" s="157"/>
      <c r="J267" s="157"/>
      <c r="K267" s="157"/>
    </row>
    <row r="268" spans="2:11">
      <c r="B268" s="156"/>
      <c r="C268" s="157"/>
      <c r="D268" s="163"/>
      <c r="E268" s="163"/>
      <c r="F268" s="163"/>
      <c r="G268" s="163"/>
      <c r="H268" s="163"/>
      <c r="I268" s="157"/>
      <c r="J268" s="157"/>
      <c r="K268" s="157"/>
    </row>
    <row r="269" spans="2:11">
      <c r="B269" s="156"/>
      <c r="C269" s="157"/>
      <c r="D269" s="163"/>
      <c r="E269" s="163"/>
      <c r="F269" s="163"/>
      <c r="G269" s="163"/>
      <c r="H269" s="163"/>
      <c r="I269" s="157"/>
      <c r="J269" s="157"/>
      <c r="K269" s="157"/>
    </row>
    <row r="270" spans="2:11">
      <c r="B270" s="156"/>
      <c r="C270" s="157"/>
      <c r="D270" s="163"/>
      <c r="E270" s="163"/>
      <c r="F270" s="163"/>
      <c r="G270" s="163"/>
      <c r="H270" s="163"/>
      <c r="I270" s="157"/>
      <c r="J270" s="157"/>
      <c r="K270" s="157"/>
    </row>
    <row r="271" spans="2:11">
      <c r="B271" s="156"/>
      <c r="C271" s="157"/>
      <c r="D271" s="163"/>
      <c r="E271" s="163"/>
      <c r="F271" s="163"/>
      <c r="G271" s="163"/>
      <c r="H271" s="163"/>
      <c r="I271" s="157"/>
      <c r="J271" s="157"/>
      <c r="K271" s="157"/>
    </row>
    <row r="272" spans="2:11">
      <c r="B272" s="156"/>
      <c r="C272" s="157"/>
      <c r="D272" s="163"/>
      <c r="E272" s="163"/>
      <c r="F272" s="163"/>
      <c r="G272" s="163"/>
      <c r="H272" s="163"/>
      <c r="I272" s="157"/>
      <c r="J272" s="157"/>
      <c r="K272" s="157"/>
    </row>
    <row r="273" spans="2:11">
      <c r="B273" s="156"/>
      <c r="C273" s="157"/>
      <c r="D273" s="163"/>
      <c r="E273" s="163"/>
      <c r="F273" s="163"/>
      <c r="G273" s="163"/>
      <c r="H273" s="163"/>
      <c r="I273" s="157"/>
      <c r="J273" s="157"/>
      <c r="K273" s="157"/>
    </row>
    <row r="274" spans="2:11">
      <c r="B274" s="156"/>
      <c r="C274" s="157"/>
      <c r="D274" s="163"/>
      <c r="E274" s="163"/>
      <c r="F274" s="163"/>
      <c r="G274" s="163"/>
      <c r="H274" s="163"/>
      <c r="I274" s="157"/>
      <c r="J274" s="157"/>
      <c r="K274" s="157"/>
    </row>
    <row r="275" spans="2:11">
      <c r="B275" s="156"/>
      <c r="C275" s="157"/>
      <c r="D275" s="163"/>
      <c r="E275" s="163"/>
      <c r="F275" s="163"/>
      <c r="G275" s="163"/>
      <c r="H275" s="163"/>
      <c r="I275" s="157"/>
      <c r="J275" s="157"/>
      <c r="K275" s="157"/>
    </row>
    <row r="276" spans="2:11">
      <c r="B276" s="156"/>
      <c r="C276" s="157"/>
      <c r="D276" s="163"/>
      <c r="E276" s="163"/>
      <c r="F276" s="163"/>
      <c r="G276" s="163"/>
      <c r="H276" s="163"/>
      <c r="I276" s="157"/>
      <c r="J276" s="157"/>
      <c r="K276" s="157"/>
    </row>
    <row r="277" spans="2:11">
      <c r="B277" s="156"/>
      <c r="C277" s="157"/>
      <c r="D277" s="163"/>
      <c r="E277" s="163"/>
      <c r="F277" s="163"/>
      <c r="G277" s="163"/>
      <c r="H277" s="163"/>
      <c r="I277" s="157"/>
      <c r="J277" s="157"/>
      <c r="K277" s="157"/>
    </row>
    <row r="278" spans="2:11">
      <c r="B278" s="156"/>
      <c r="C278" s="157"/>
      <c r="D278" s="163"/>
      <c r="E278" s="163"/>
      <c r="F278" s="163"/>
      <c r="G278" s="163"/>
      <c r="H278" s="163"/>
      <c r="I278" s="157"/>
      <c r="J278" s="157"/>
      <c r="K278" s="157"/>
    </row>
    <row r="279" spans="2:11">
      <c r="B279" s="156"/>
      <c r="C279" s="157"/>
      <c r="D279" s="163"/>
      <c r="E279" s="163"/>
      <c r="F279" s="163"/>
      <c r="G279" s="163"/>
      <c r="H279" s="163"/>
      <c r="I279" s="157"/>
      <c r="J279" s="157"/>
      <c r="K279" s="157"/>
    </row>
    <row r="280" spans="2:11">
      <c r="B280" s="156"/>
      <c r="C280" s="157"/>
      <c r="D280" s="163"/>
      <c r="E280" s="163"/>
      <c r="F280" s="163"/>
      <c r="G280" s="163"/>
      <c r="H280" s="163"/>
      <c r="I280" s="157"/>
      <c r="J280" s="157"/>
      <c r="K280" s="157"/>
    </row>
    <row r="281" spans="2:11">
      <c r="B281" s="156"/>
      <c r="C281" s="157"/>
      <c r="D281" s="163"/>
      <c r="E281" s="163"/>
      <c r="F281" s="163"/>
      <c r="G281" s="163"/>
      <c r="H281" s="163"/>
      <c r="I281" s="157"/>
      <c r="J281" s="157"/>
      <c r="K281" s="157"/>
    </row>
    <row r="282" spans="2:11">
      <c r="B282" s="156"/>
      <c r="C282" s="157"/>
      <c r="D282" s="163"/>
      <c r="E282" s="163"/>
      <c r="F282" s="163"/>
      <c r="G282" s="163"/>
      <c r="H282" s="163"/>
      <c r="I282" s="157"/>
      <c r="J282" s="157"/>
      <c r="K282" s="157"/>
    </row>
    <row r="283" spans="2:11">
      <c r="B283" s="156"/>
      <c r="C283" s="157"/>
      <c r="D283" s="163"/>
      <c r="E283" s="163"/>
      <c r="F283" s="163"/>
      <c r="G283" s="163"/>
      <c r="H283" s="163"/>
      <c r="I283" s="157"/>
      <c r="J283" s="157"/>
      <c r="K283" s="157"/>
    </row>
    <row r="284" spans="2:11">
      <c r="B284" s="156"/>
      <c r="C284" s="157"/>
      <c r="D284" s="163"/>
      <c r="E284" s="163"/>
      <c r="F284" s="163"/>
      <c r="G284" s="163"/>
      <c r="H284" s="163"/>
      <c r="I284" s="157"/>
      <c r="J284" s="157"/>
      <c r="K284" s="157"/>
    </row>
    <row r="285" spans="2:11">
      <c r="B285" s="156"/>
      <c r="C285" s="157"/>
      <c r="D285" s="163"/>
      <c r="E285" s="163"/>
      <c r="F285" s="163"/>
      <c r="G285" s="163"/>
      <c r="H285" s="163"/>
      <c r="I285" s="157"/>
      <c r="J285" s="157"/>
      <c r="K285" s="157"/>
    </row>
    <row r="286" spans="2:11">
      <c r="B286" s="156"/>
      <c r="C286" s="157"/>
      <c r="D286" s="163"/>
      <c r="E286" s="163"/>
      <c r="F286" s="163"/>
      <c r="G286" s="163"/>
      <c r="H286" s="163"/>
      <c r="I286" s="157"/>
      <c r="J286" s="157"/>
      <c r="K286" s="157"/>
    </row>
    <row r="287" spans="2:11">
      <c r="B287" s="156"/>
      <c r="C287" s="157"/>
      <c r="D287" s="163"/>
      <c r="E287" s="163"/>
      <c r="F287" s="163"/>
      <c r="G287" s="163"/>
      <c r="H287" s="163"/>
      <c r="I287" s="157"/>
      <c r="J287" s="157"/>
      <c r="K287" s="157"/>
    </row>
    <row r="288" spans="2:11">
      <c r="B288" s="156"/>
      <c r="C288" s="157"/>
      <c r="D288" s="163"/>
      <c r="E288" s="163"/>
      <c r="F288" s="163"/>
      <c r="G288" s="163"/>
      <c r="H288" s="163"/>
      <c r="I288" s="157"/>
      <c r="J288" s="157"/>
      <c r="K288" s="157"/>
    </row>
    <row r="289" spans="2:11">
      <c r="B289" s="156"/>
      <c r="C289" s="157"/>
      <c r="D289" s="163"/>
      <c r="E289" s="163"/>
      <c r="F289" s="163"/>
      <c r="G289" s="163"/>
      <c r="H289" s="163"/>
      <c r="I289" s="157"/>
      <c r="J289" s="157"/>
      <c r="K289" s="157"/>
    </row>
    <row r="290" spans="2:11">
      <c r="B290" s="156"/>
      <c r="C290" s="157"/>
      <c r="D290" s="163"/>
      <c r="E290" s="163"/>
      <c r="F290" s="163"/>
      <c r="G290" s="163"/>
      <c r="H290" s="163"/>
      <c r="I290" s="157"/>
      <c r="J290" s="157"/>
      <c r="K290" s="157"/>
    </row>
    <row r="291" spans="2:11">
      <c r="B291" s="156"/>
      <c r="C291" s="157"/>
      <c r="D291" s="163"/>
      <c r="E291" s="163"/>
      <c r="F291" s="163"/>
      <c r="G291" s="163"/>
      <c r="H291" s="163"/>
      <c r="I291" s="157"/>
      <c r="J291" s="157"/>
      <c r="K291" s="157"/>
    </row>
    <row r="292" spans="2:11">
      <c r="B292" s="156"/>
      <c r="C292" s="157"/>
      <c r="D292" s="163"/>
      <c r="E292" s="163"/>
      <c r="F292" s="163"/>
      <c r="G292" s="163"/>
      <c r="H292" s="163"/>
      <c r="I292" s="157"/>
      <c r="J292" s="157"/>
      <c r="K292" s="157"/>
    </row>
    <row r="293" spans="2:11">
      <c r="B293" s="156"/>
      <c r="C293" s="157"/>
      <c r="D293" s="163"/>
      <c r="E293" s="163"/>
      <c r="F293" s="163"/>
      <c r="G293" s="163"/>
      <c r="H293" s="163"/>
      <c r="I293" s="157"/>
      <c r="J293" s="157"/>
      <c r="K293" s="157"/>
    </row>
    <row r="294" spans="2:11">
      <c r="B294" s="156"/>
      <c r="C294" s="157"/>
      <c r="D294" s="163"/>
      <c r="E294" s="163"/>
      <c r="F294" s="163"/>
      <c r="G294" s="163"/>
      <c r="H294" s="163"/>
      <c r="I294" s="157"/>
      <c r="J294" s="157"/>
      <c r="K294" s="157"/>
    </row>
    <row r="295" spans="2:11">
      <c r="B295" s="156"/>
      <c r="C295" s="157"/>
      <c r="D295" s="163"/>
      <c r="E295" s="163"/>
      <c r="F295" s="163"/>
      <c r="G295" s="163"/>
      <c r="H295" s="163"/>
      <c r="I295" s="157"/>
      <c r="J295" s="157"/>
      <c r="K295" s="157"/>
    </row>
    <row r="296" spans="2:11">
      <c r="B296" s="156"/>
      <c r="C296" s="157"/>
      <c r="D296" s="163"/>
      <c r="E296" s="163"/>
      <c r="F296" s="163"/>
      <c r="G296" s="163"/>
      <c r="H296" s="163"/>
      <c r="I296" s="157"/>
      <c r="J296" s="157"/>
      <c r="K296" s="157"/>
    </row>
    <row r="297" spans="2:11">
      <c r="B297" s="156"/>
      <c r="C297" s="157"/>
      <c r="D297" s="163"/>
      <c r="E297" s="163"/>
      <c r="F297" s="163"/>
      <c r="G297" s="163"/>
      <c r="H297" s="163"/>
      <c r="I297" s="157"/>
      <c r="J297" s="157"/>
      <c r="K297" s="157"/>
    </row>
    <row r="298" spans="2:11">
      <c r="B298" s="156"/>
      <c r="C298" s="157"/>
      <c r="D298" s="163"/>
      <c r="E298" s="163"/>
      <c r="F298" s="163"/>
      <c r="G298" s="163"/>
      <c r="H298" s="163"/>
      <c r="I298" s="157"/>
      <c r="J298" s="157"/>
      <c r="K298" s="157"/>
    </row>
    <row r="299" spans="2:11">
      <c r="B299" s="156"/>
      <c r="C299" s="157"/>
      <c r="D299" s="163"/>
      <c r="E299" s="163"/>
      <c r="F299" s="163"/>
      <c r="G299" s="163"/>
      <c r="H299" s="163"/>
      <c r="I299" s="157"/>
      <c r="J299" s="157"/>
      <c r="K299" s="157"/>
    </row>
    <row r="300" spans="2:11">
      <c r="B300" s="156"/>
      <c r="C300" s="157"/>
      <c r="D300" s="163"/>
      <c r="E300" s="163"/>
      <c r="F300" s="163"/>
      <c r="G300" s="163"/>
      <c r="H300" s="163"/>
      <c r="I300" s="157"/>
      <c r="J300" s="157"/>
      <c r="K300" s="157"/>
    </row>
    <row r="301" spans="2:11">
      <c r="B301" s="156"/>
      <c r="C301" s="157"/>
      <c r="D301" s="163"/>
      <c r="E301" s="163"/>
      <c r="F301" s="163"/>
      <c r="G301" s="163"/>
      <c r="H301" s="163"/>
      <c r="I301" s="157"/>
      <c r="J301" s="157"/>
      <c r="K301" s="157"/>
    </row>
    <row r="302" spans="2:11">
      <c r="B302" s="156"/>
      <c r="C302" s="157"/>
      <c r="D302" s="163"/>
      <c r="E302" s="163"/>
      <c r="F302" s="163"/>
      <c r="G302" s="163"/>
      <c r="H302" s="163"/>
      <c r="I302" s="157"/>
      <c r="J302" s="157"/>
      <c r="K302" s="157"/>
    </row>
    <row r="303" spans="2:11">
      <c r="B303" s="156"/>
      <c r="C303" s="157"/>
      <c r="D303" s="163"/>
      <c r="E303" s="163"/>
      <c r="F303" s="163"/>
      <c r="G303" s="163"/>
      <c r="H303" s="163"/>
      <c r="I303" s="157"/>
      <c r="J303" s="157"/>
      <c r="K303" s="157"/>
    </row>
    <row r="304" spans="2:11">
      <c r="B304" s="156"/>
      <c r="C304" s="157"/>
      <c r="D304" s="163"/>
      <c r="E304" s="163"/>
      <c r="F304" s="163"/>
      <c r="G304" s="163"/>
      <c r="H304" s="163"/>
      <c r="I304" s="157"/>
      <c r="J304" s="157"/>
      <c r="K304" s="157"/>
    </row>
    <row r="305" spans="2:11">
      <c r="B305" s="156"/>
      <c r="C305" s="157"/>
      <c r="D305" s="163"/>
      <c r="E305" s="163"/>
      <c r="F305" s="163"/>
      <c r="G305" s="163"/>
      <c r="H305" s="163"/>
      <c r="I305" s="157"/>
      <c r="J305" s="157"/>
      <c r="K305" s="157"/>
    </row>
    <row r="306" spans="2:11">
      <c r="B306" s="156"/>
      <c r="C306" s="157"/>
      <c r="D306" s="163"/>
      <c r="E306" s="163"/>
      <c r="F306" s="163"/>
      <c r="G306" s="163"/>
      <c r="H306" s="163"/>
      <c r="I306" s="157"/>
      <c r="J306" s="157"/>
      <c r="K306" s="157"/>
    </row>
    <row r="307" spans="2:11">
      <c r="B307" s="156"/>
      <c r="C307" s="157"/>
      <c r="D307" s="163"/>
      <c r="E307" s="163"/>
      <c r="F307" s="163"/>
      <c r="G307" s="163"/>
      <c r="H307" s="163"/>
      <c r="I307" s="157"/>
      <c r="J307" s="157"/>
      <c r="K307" s="157"/>
    </row>
    <row r="308" spans="2:11">
      <c r="B308" s="156"/>
      <c r="C308" s="157"/>
      <c r="D308" s="163"/>
      <c r="E308" s="163"/>
      <c r="F308" s="163"/>
      <c r="G308" s="163"/>
      <c r="H308" s="163"/>
      <c r="I308" s="157"/>
      <c r="J308" s="157"/>
      <c r="K308" s="157"/>
    </row>
    <row r="309" spans="2:11">
      <c r="B309" s="156"/>
      <c r="C309" s="157"/>
      <c r="D309" s="163"/>
      <c r="E309" s="163"/>
      <c r="F309" s="163"/>
      <c r="G309" s="163"/>
      <c r="H309" s="163"/>
      <c r="I309" s="157"/>
      <c r="J309" s="157"/>
      <c r="K309" s="157"/>
    </row>
    <row r="310" spans="2:11">
      <c r="B310" s="156"/>
      <c r="C310" s="157"/>
      <c r="D310" s="163"/>
      <c r="E310" s="163"/>
      <c r="F310" s="163"/>
      <c r="G310" s="163"/>
      <c r="H310" s="163"/>
      <c r="I310" s="157"/>
      <c r="J310" s="157"/>
      <c r="K310" s="157"/>
    </row>
    <row r="311" spans="2:11">
      <c r="B311" s="156"/>
      <c r="C311" s="157"/>
      <c r="D311" s="163"/>
      <c r="E311" s="163"/>
      <c r="F311" s="163"/>
      <c r="G311" s="163"/>
      <c r="H311" s="163"/>
      <c r="I311" s="157"/>
      <c r="J311" s="157"/>
      <c r="K311" s="157"/>
    </row>
    <row r="312" spans="2:11">
      <c r="B312" s="156"/>
      <c r="C312" s="157"/>
      <c r="D312" s="163"/>
      <c r="E312" s="163"/>
      <c r="F312" s="163"/>
      <c r="G312" s="163"/>
      <c r="H312" s="163"/>
      <c r="I312" s="157"/>
      <c r="J312" s="157"/>
      <c r="K312" s="157"/>
    </row>
    <row r="313" spans="2:11">
      <c r="B313" s="156"/>
      <c r="C313" s="157"/>
      <c r="D313" s="163"/>
      <c r="E313" s="163"/>
      <c r="F313" s="163"/>
      <c r="G313" s="163"/>
      <c r="H313" s="163"/>
      <c r="I313" s="157"/>
      <c r="J313" s="157"/>
      <c r="K313" s="157"/>
    </row>
    <row r="314" spans="2:11">
      <c r="B314" s="156"/>
      <c r="C314" s="157"/>
      <c r="D314" s="163"/>
      <c r="E314" s="163"/>
      <c r="F314" s="163"/>
      <c r="G314" s="163"/>
      <c r="H314" s="163"/>
      <c r="I314" s="157"/>
      <c r="J314" s="157"/>
      <c r="K314" s="157"/>
    </row>
    <row r="315" spans="2:11">
      <c r="B315" s="156"/>
      <c r="C315" s="157"/>
      <c r="D315" s="163"/>
      <c r="E315" s="163"/>
      <c r="F315" s="163"/>
      <c r="G315" s="163"/>
      <c r="H315" s="163"/>
      <c r="I315" s="157"/>
      <c r="J315" s="157"/>
      <c r="K315" s="157"/>
    </row>
    <row r="316" spans="2:11">
      <c r="B316" s="156"/>
      <c r="C316" s="157"/>
      <c r="D316" s="163"/>
      <c r="E316" s="163"/>
      <c r="F316" s="163"/>
      <c r="G316" s="163"/>
      <c r="H316" s="163"/>
      <c r="I316" s="157"/>
      <c r="J316" s="157"/>
      <c r="K316" s="157"/>
    </row>
    <row r="317" spans="2:11">
      <c r="B317" s="156"/>
      <c r="C317" s="157"/>
      <c r="D317" s="163"/>
      <c r="E317" s="163"/>
      <c r="F317" s="163"/>
      <c r="G317" s="163"/>
      <c r="H317" s="163"/>
      <c r="I317" s="157"/>
      <c r="J317" s="157"/>
      <c r="K317" s="157"/>
    </row>
    <row r="318" spans="2:11">
      <c r="B318" s="156"/>
      <c r="C318" s="157"/>
      <c r="D318" s="163"/>
      <c r="E318" s="163"/>
      <c r="F318" s="163"/>
      <c r="G318" s="163"/>
      <c r="H318" s="163"/>
      <c r="I318" s="157"/>
      <c r="J318" s="157"/>
      <c r="K318" s="157"/>
    </row>
    <row r="319" spans="2:11">
      <c r="B319" s="156"/>
      <c r="C319" s="157"/>
      <c r="D319" s="163"/>
      <c r="E319" s="163"/>
      <c r="F319" s="163"/>
      <c r="G319" s="163"/>
      <c r="H319" s="163"/>
      <c r="I319" s="157"/>
      <c r="J319" s="157"/>
      <c r="K319" s="157"/>
    </row>
    <row r="320" spans="2:11">
      <c r="B320" s="156"/>
      <c r="C320" s="157"/>
      <c r="D320" s="163"/>
      <c r="E320" s="163"/>
      <c r="F320" s="163"/>
      <c r="G320" s="163"/>
      <c r="H320" s="163"/>
      <c r="I320" s="157"/>
      <c r="J320" s="157"/>
      <c r="K320" s="157"/>
    </row>
    <row r="321" spans="2:11">
      <c r="B321" s="156"/>
      <c r="C321" s="157"/>
      <c r="D321" s="163"/>
      <c r="E321" s="163"/>
      <c r="F321" s="163"/>
      <c r="G321" s="163"/>
      <c r="H321" s="163"/>
      <c r="I321" s="157"/>
      <c r="J321" s="157"/>
      <c r="K321" s="157"/>
    </row>
    <row r="322" spans="2:11">
      <c r="B322" s="156"/>
      <c r="C322" s="157"/>
      <c r="D322" s="163"/>
      <c r="E322" s="163"/>
      <c r="F322" s="163"/>
      <c r="G322" s="163"/>
      <c r="H322" s="163"/>
      <c r="I322" s="157"/>
      <c r="J322" s="157"/>
      <c r="K322" s="157"/>
    </row>
    <row r="323" spans="2:11">
      <c r="B323" s="156"/>
      <c r="C323" s="157"/>
      <c r="D323" s="163"/>
      <c r="E323" s="163"/>
      <c r="F323" s="163"/>
      <c r="G323" s="163"/>
      <c r="H323" s="163"/>
      <c r="I323" s="157"/>
      <c r="J323" s="157"/>
      <c r="K323" s="157"/>
    </row>
    <row r="324" spans="2:11">
      <c r="B324" s="156"/>
      <c r="C324" s="157"/>
      <c r="D324" s="163"/>
      <c r="E324" s="163"/>
      <c r="F324" s="163"/>
      <c r="G324" s="163"/>
      <c r="H324" s="163"/>
      <c r="I324" s="157"/>
      <c r="J324" s="157"/>
      <c r="K324" s="157"/>
    </row>
    <row r="325" spans="2:11">
      <c r="B325" s="156"/>
      <c r="C325" s="157"/>
      <c r="D325" s="163"/>
      <c r="E325" s="163"/>
      <c r="F325" s="163"/>
      <c r="G325" s="163"/>
      <c r="H325" s="163"/>
      <c r="I325" s="157"/>
      <c r="J325" s="157"/>
      <c r="K325" s="157"/>
    </row>
    <row r="326" spans="2:11">
      <c r="B326" s="156"/>
      <c r="C326" s="157"/>
      <c r="D326" s="163"/>
      <c r="E326" s="163"/>
      <c r="F326" s="163"/>
      <c r="G326" s="163"/>
      <c r="H326" s="163"/>
      <c r="I326" s="157"/>
      <c r="J326" s="157"/>
      <c r="K326" s="157"/>
    </row>
    <row r="327" spans="2:11">
      <c r="B327" s="156"/>
      <c r="C327" s="157"/>
      <c r="D327" s="163"/>
      <c r="E327" s="163"/>
      <c r="F327" s="163"/>
      <c r="G327" s="163"/>
      <c r="H327" s="163"/>
      <c r="I327" s="157"/>
      <c r="J327" s="157"/>
      <c r="K327" s="157"/>
    </row>
    <row r="328" spans="2:11">
      <c r="B328" s="156"/>
      <c r="C328" s="157"/>
      <c r="D328" s="163"/>
      <c r="E328" s="163"/>
      <c r="F328" s="163"/>
      <c r="G328" s="163"/>
      <c r="H328" s="163"/>
      <c r="I328" s="157"/>
      <c r="J328" s="157"/>
      <c r="K328" s="157"/>
    </row>
    <row r="329" spans="2:11">
      <c r="B329" s="156"/>
      <c r="C329" s="157"/>
      <c r="D329" s="163"/>
      <c r="E329" s="163"/>
      <c r="F329" s="163"/>
      <c r="G329" s="163"/>
      <c r="H329" s="163"/>
      <c r="I329" s="157"/>
      <c r="J329" s="157"/>
      <c r="K329" s="157"/>
    </row>
    <row r="330" spans="2:11">
      <c r="B330" s="156"/>
      <c r="C330" s="157"/>
      <c r="D330" s="163"/>
      <c r="E330" s="163"/>
      <c r="F330" s="163"/>
      <c r="G330" s="163"/>
      <c r="H330" s="163"/>
      <c r="I330" s="157"/>
      <c r="J330" s="157"/>
      <c r="K330" s="157"/>
    </row>
    <row r="331" spans="2:11">
      <c r="B331" s="156"/>
      <c r="C331" s="157"/>
      <c r="D331" s="163"/>
      <c r="E331" s="163"/>
      <c r="F331" s="163"/>
      <c r="G331" s="163"/>
      <c r="H331" s="163"/>
      <c r="I331" s="157"/>
      <c r="J331" s="157"/>
      <c r="K331" s="157"/>
    </row>
    <row r="332" spans="2:11">
      <c r="B332" s="156"/>
      <c r="C332" s="157"/>
      <c r="D332" s="163"/>
      <c r="E332" s="163"/>
      <c r="F332" s="163"/>
      <c r="G332" s="163"/>
      <c r="H332" s="163"/>
      <c r="I332" s="157"/>
      <c r="J332" s="157"/>
      <c r="K332" s="157"/>
    </row>
    <row r="333" spans="2:11">
      <c r="B333" s="156"/>
      <c r="C333" s="157"/>
      <c r="D333" s="163"/>
      <c r="E333" s="163"/>
      <c r="F333" s="163"/>
      <c r="G333" s="163"/>
      <c r="H333" s="163"/>
      <c r="I333" s="157"/>
      <c r="J333" s="157"/>
      <c r="K333" s="157"/>
    </row>
    <row r="334" spans="2:11">
      <c r="B334" s="156"/>
      <c r="C334" s="157"/>
      <c r="D334" s="163"/>
      <c r="E334" s="163"/>
      <c r="F334" s="163"/>
      <c r="G334" s="163"/>
      <c r="H334" s="163"/>
      <c r="I334" s="157"/>
      <c r="J334" s="157"/>
      <c r="K334" s="157"/>
    </row>
    <row r="335" spans="2:11">
      <c r="B335" s="156"/>
      <c r="C335" s="157"/>
      <c r="D335" s="163"/>
      <c r="E335" s="163"/>
      <c r="F335" s="163"/>
      <c r="G335" s="163"/>
      <c r="H335" s="163"/>
      <c r="I335" s="157"/>
      <c r="J335" s="157"/>
      <c r="K335" s="157"/>
    </row>
    <row r="336" spans="2:11">
      <c r="B336" s="156"/>
      <c r="C336" s="157"/>
      <c r="D336" s="163"/>
      <c r="E336" s="163"/>
      <c r="F336" s="163"/>
      <c r="G336" s="163"/>
      <c r="H336" s="163"/>
      <c r="I336" s="157"/>
      <c r="J336" s="157"/>
      <c r="K336" s="157"/>
    </row>
    <row r="337" spans="2:11">
      <c r="B337" s="156"/>
      <c r="C337" s="157"/>
      <c r="D337" s="163"/>
      <c r="E337" s="163"/>
      <c r="F337" s="163"/>
      <c r="G337" s="163"/>
      <c r="H337" s="163"/>
      <c r="I337" s="157"/>
      <c r="J337" s="157"/>
      <c r="K337" s="157"/>
    </row>
    <row r="338" spans="2:11">
      <c r="B338" s="156"/>
      <c r="C338" s="157"/>
      <c r="D338" s="163"/>
      <c r="E338" s="163"/>
      <c r="F338" s="163"/>
      <c r="G338" s="163"/>
      <c r="H338" s="163"/>
      <c r="I338" s="157"/>
      <c r="J338" s="157"/>
      <c r="K338" s="157"/>
    </row>
    <row r="339" spans="2:11">
      <c r="B339" s="156"/>
      <c r="C339" s="157"/>
      <c r="D339" s="163"/>
      <c r="E339" s="163"/>
      <c r="F339" s="163"/>
      <c r="G339" s="163"/>
      <c r="H339" s="163"/>
      <c r="I339" s="157"/>
      <c r="J339" s="157"/>
      <c r="K339" s="157"/>
    </row>
    <row r="340" spans="2:11">
      <c r="B340" s="156"/>
      <c r="C340" s="157"/>
      <c r="D340" s="163"/>
      <c r="E340" s="163"/>
      <c r="F340" s="163"/>
      <c r="G340" s="163"/>
      <c r="H340" s="163"/>
      <c r="I340" s="157"/>
      <c r="J340" s="157"/>
      <c r="K340" s="157"/>
    </row>
    <row r="341" spans="2:11">
      <c r="B341" s="156"/>
      <c r="C341" s="157"/>
      <c r="D341" s="163"/>
      <c r="E341" s="163"/>
      <c r="F341" s="163"/>
      <c r="G341" s="163"/>
      <c r="H341" s="163"/>
      <c r="I341" s="157"/>
      <c r="J341" s="157"/>
      <c r="K341" s="157"/>
    </row>
    <row r="342" spans="2:11">
      <c r="B342" s="156"/>
      <c r="C342" s="157"/>
      <c r="D342" s="163"/>
      <c r="E342" s="163"/>
      <c r="F342" s="163"/>
      <c r="G342" s="163"/>
      <c r="H342" s="163"/>
      <c r="I342" s="157"/>
      <c r="J342" s="157"/>
      <c r="K342" s="157"/>
    </row>
    <row r="343" spans="2:11">
      <c r="B343" s="156"/>
      <c r="C343" s="157"/>
      <c r="D343" s="163"/>
      <c r="E343" s="163"/>
      <c r="F343" s="163"/>
      <c r="G343" s="163"/>
      <c r="H343" s="163"/>
      <c r="I343" s="157"/>
      <c r="J343" s="157"/>
      <c r="K343" s="157"/>
    </row>
    <row r="344" spans="2:11">
      <c r="B344" s="156"/>
      <c r="C344" s="157"/>
      <c r="D344" s="163"/>
      <c r="E344" s="163"/>
      <c r="F344" s="163"/>
      <c r="G344" s="163"/>
      <c r="H344" s="163"/>
      <c r="I344" s="157"/>
      <c r="J344" s="157"/>
      <c r="K344" s="157"/>
    </row>
    <row r="345" spans="2:11">
      <c r="B345" s="156"/>
      <c r="C345" s="157"/>
      <c r="D345" s="163"/>
      <c r="E345" s="163"/>
      <c r="F345" s="163"/>
      <c r="G345" s="163"/>
      <c r="H345" s="163"/>
      <c r="I345" s="157"/>
      <c r="J345" s="157"/>
      <c r="K345" s="157"/>
    </row>
    <row r="346" spans="2:11">
      <c r="B346" s="156"/>
      <c r="C346" s="157"/>
      <c r="D346" s="163"/>
      <c r="E346" s="163"/>
      <c r="F346" s="163"/>
      <c r="G346" s="163"/>
      <c r="H346" s="163"/>
      <c r="I346" s="157"/>
      <c r="J346" s="157"/>
      <c r="K346" s="157"/>
    </row>
    <row r="347" spans="2:11">
      <c r="B347" s="156"/>
      <c r="C347" s="157"/>
      <c r="D347" s="163"/>
      <c r="E347" s="163"/>
      <c r="F347" s="163"/>
      <c r="G347" s="163"/>
      <c r="H347" s="163"/>
      <c r="I347" s="157"/>
      <c r="J347" s="157"/>
      <c r="K347" s="157"/>
    </row>
    <row r="348" spans="2:11">
      <c r="B348" s="156"/>
      <c r="C348" s="157"/>
      <c r="D348" s="163"/>
      <c r="E348" s="163"/>
      <c r="F348" s="163"/>
      <c r="G348" s="163"/>
      <c r="H348" s="163"/>
      <c r="I348" s="157"/>
      <c r="J348" s="157"/>
      <c r="K348" s="157"/>
    </row>
    <row r="349" spans="2:11">
      <c r="B349" s="156"/>
      <c r="C349" s="157"/>
      <c r="D349" s="163"/>
      <c r="E349" s="163"/>
      <c r="F349" s="163"/>
      <c r="G349" s="163"/>
      <c r="H349" s="163"/>
      <c r="I349" s="157"/>
      <c r="J349" s="157"/>
      <c r="K349" s="157"/>
    </row>
    <row r="350" spans="2:11">
      <c r="B350" s="156"/>
      <c r="C350" s="157"/>
      <c r="D350" s="163"/>
      <c r="E350" s="163"/>
      <c r="F350" s="163"/>
      <c r="G350" s="163"/>
      <c r="H350" s="163"/>
      <c r="I350" s="157"/>
      <c r="J350" s="157"/>
      <c r="K350" s="157"/>
    </row>
    <row r="351" spans="2:11">
      <c r="B351" s="156"/>
      <c r="C351" s="157"/>
      <c r="D351" s="163"/>
      <c r="E351" s="163"/>
      <c r="F351" s="163"/>
      <c r="G351" s="163"/>
      <c r="H351" s="163"/>
      <c r="I351" s="157"/>
      <c r="J351" s="157"/>
      <c r="K351" s="157"/>
    </row>
    <row r="352" spans="2:11">
      <c r="B352" s="156"/>
      <c r="C352" s="157"/>
      <c r="D352" s="163"/>
      <c r="E352" s="163"/>
      <c r="F352" s="163"/>
      <c r="G352" s="163"/>
      <c r="H352" s="163"/>
      <c r="I352" s="157"/>
      <c r="J352" s="157"/>
      <c r="K352" s="157"/>
    </row>
    <row r="353" spans="2:11">
      <c r="B353" s="156"/>
      <c r="C353" s="157"/>
      <c r="D353" s="163"/>
      <c r="E353" s="163"/>
      <c r="F353" s="163"/>
      <c r="G353" s="163"/>
      <c r="H353" s="163"/>
      <c r="I353" s="157"/>
      <c r="J353" s="157"/>
      <c r="K353" s="157"/>
    </row>
    <row r="354" spans="2:11">
      <c r="B354" s="156"/>
      <c r="C354" s="157"/>
      <c r="D354" s="163"/>
      <c r="E354" s="163"/>
      <c r="F354" s="163"/>
      <c r="G354" s="163"/>
      <c r="H354" s="163"/>
      <c r="I354" s="157"/>
      <c r="J354" s="157"/>
      <c r="K354" s="157"/>
    </row>
    <row r="355" spans="2:11">
      <c r="B355" s="156"/>
      <c r="C355" s="157"/>
      <c r="D355" s="163"/>
      <c r="E355" s="163"/>
      <c r="F355" s="163"/>
      <c r="G355" s="163"/>
      <c r="H355" s="163"/>
      <c r="I355" s="157"/>
      <c r="J355" s="157"/>
      <c r="K355" s="157"/>
    </row>
    <row r="356" spans="2:11">
      <c r="B356" s="156"/>
      <c r="C356" s="157"/>
      <c r="D356" s="163"/>
      <c r="E356" s="163"/>
      <c r="F356" s="163"/>
      <c r="G356" s="163"/>
      <c r="H356" s="163"/>
      <c r="I356" s="157"/>
      <c r="J356" s="157"/>
      <c r="K356" s="157"/>
    </row>
    <row r="357" spans="2:11">
      <c r="B357" s="156"/>
      <c r="C357" s="157"/>
      <c r="D357" s="163"/>
      <c r="E357" s="163"/>
      <c r="F357" s="163"/>
      <c r="G357" s="163"/>
      <c r="H357" s="163"/>
      <c r="I357" s="157"/>
      <c r="J357" s="157"/>
      <c r="K357" s="157"/>
    </row>
    <row r="358" spans="2:11">
      <c r="B358" s="156"/>
      <c r="C358" s="157"/>
      <c r="D358" s="163"/>
      <c r="E358" s="163"/>
      <c r="F358" s="163"/>
      <c r="G358" s="163"/>
      <c r="H358" s="163"/>
      <c r="I358" s="157"/>
      <c r="J358" s="157"/>
      <c r="K358" s="157"/>
    </row>
    <row r="359" spans="2:11">
      <c r="B359" s="156"/>
      <c r="C359" s="157"/>
      <c r="D359" s="163"/>
      <c r="E359" s="163"/>
      <c r="F359" s="163"/>
      <c r="G359" s="163"/>
      <c r="H359" s="163"/>
      <c r="I359" s="157"/>
      <c r="J359" s="157"/>
      <c r="K359" s="157"/>
    </row>
    <row r="360" spans="2:11">
      <c r="B360" s="156"/>
      <c r="C360" s="157"/>
      <c r="D360" s="163"/>
      <c r="E360" s="163"/>
      <c r="F360" s="163"/>
      <c r="G360" s="163"/>
      <c r="H360" s="163"/>
      <c r="I360" s="157"/>
      <c r="J360" s="157"/>
      <c r="K360" s="157"/>
    </row>
    <row r="361" spans="2:11">
      <c r="B361" s="156"/>
      <c r="C361" s="157"/>
      <c r="D361" s="163"/>
      <c r="E361" s="163"/>
      <c r="F361" s="163"/>
      <c r="G361" s="163"/>
      <c r="H361" s="163"/>
      <c r="I361" s="157"/>
      <c r="J361" s="157"/>
      <c r="K361" s="157"/>
    </row>
    <row r="362" spans="2:11">
      <c r="B362" s="156"/>
      <c r="C362" s="157"/>
      <c r="D362" s="163"/>
      <c r="E362" s="163"/>
      <c r="F362" s="163"/>
      <c r="G362" s="163"/>
      <c r="H362" s="163"/>
      <c r="I362" s="157"/>
      <c r="J362" s="157"/>
      <c r="K362" s="157"/>
    </row>
    <row r="363" spans="2:11">
      <c r="B363" s="156"/>
      <c r="C363" s="157"/>
      <c r="D363" s="163"/>
      <c r="E363" s="163"/>
      <c r="F363" s="163"/>
      <c r="G363" s="163"/>
      <c r="H363" s="163"/>
      <c r="I363" s="157"/>
      <c r="J363" s="157"/>
      <c r="K363" s="157"/>
    </row>
    <row r="364" spans="2:11">
      <c r="B364" s="156"/>
      <c r="C364" s="157"/>
      <c r="D364" s="163"/>
      <c r="E364" s="163"/>
      <c r="F364" s="163"/>
      <c r="G364" s="163"/>
      <c r="H364" s="163"/>
      <c r="I364" s="157"/>
      <c r="J364" s="157"/>
      <c r="K364" s="157"/>
    </row>
    <row r="365" spans="2:11">
      <c r="B365" s="156"/>
      <c r="C365" s="157"/>
      <c r="D365" s="163"/>
      <c r="E365" s="163"/>
      <c r="F365" s="163"/>
      <c r="G365" s="163"/>
      <c r="H365" s="163"/>
      <c r="I365" s="157"/>
      <c r="J365" s="157"/>
      <c r="K365" s="157"/>
    </row>
    <row r="366" spans="2:11">
      <c r="B366" s="156"/>
      <c r="C366" s="157"/>
      <c r="D366" s="163"/>
      <c r="E366" s="163"/>
      <c r="F366" s="163"/>
      <c r="G366" s="163"/>
      <c r="H366" s="163"/>
      <c r="I366" s="157"/>
      <c r="J366" s="157"/>
      <c r="K366" s="157"/>
    </row>
    <row r="367" spans="2:11">
      <c r="B367" s="156"/>
      <c r="C367" s="157"/>
      <c r="D367" s="163"/>
      <c r="E367" s="163"/>
      <c r="F367" s="163"/>
      <c r="G367" s="163"/>
      <c r="H367" s="163"/>
      <c r="I367" s="157"/>
      <c r="J367" s="157"/>
      <c r="K367" s="157"/>
    </row>
    <row r="368" spans="2:11">
      <c r="B368" s="156"/>
      <c r="C368" s="157"/>
      <c r="D368" s="163"/>
      <c r="E368" s="163"/>
      <c r="F368" s="163"/>
      <c r="G368" s="163"/>
      <c r="H368" s="163"/>
      <c r="I368" s="157"/>
      <c r="J368" s="157"/>
      <c r="K368" s="157"/>
    </row>
    <row r="369" spans="2:11">
      <c r="B369" s="156"/>
      <c r="C369" s="157"/>
      <c r="D369" s="163"/>
      <c r="E369" s="163"/>
      <c r="F369" s="163"/>
      <c r="G369" s="163"/>
      <c r="H369" s="163"/>
      <c r="I369" s="157"/>
      <c r="J369" s="157"/>
      <c r="K369" s="157"/>
    </row>
    <row r="370" spans="2:11">
      <c r="B370" s="156"/>
      <c r="C370" s="157"/>
      <c r="D370" s="163"/>
      <c r="E370" s="163"/>
      <c r="F370" s="163"/>
      <c r="G370" s="163"/>
      <c r="H370" s="163"/>
      <c r="I370" s="157"/>
      <c r="J370" s="157"/>
      <c r="K370" s="157"/>
    </row>
    <row r="371" spans="2:11">
      <c r="B371" s="156"/>
      <c r="C371" s="157"/>
      <c r="D371" s="163"/>
      <c r="E371" s="163"/>
      <c r="F371" s="163"/>
      <c r="G371" s="163"/>
      <c r="H371" s="163"/>
      <c r="I371" s="157"/>
      <c r="J371" s="157"/>
      <c r="K371" s="157"/>
    </row>
    <row r="372" spans="2:11">
      <c r="B372" s="156"/>
      <c r="C372" s="157"/>
      <c r="D372" s="163"/>
      <c r="E372" s="163"/>
      <c r="F372" s="163"/>
      <c r="G372" s="163"/>
      <c r="H372" s="163"/>
      <c r="I372" s="157"/>
      <c r="J372" s="157"/>
      <c r="K372" s="157"/>
    </row>
    <row r="373" spans="2:11">
      <c r="B373" s="156"/>
      <c r="C373" s="157"/>
      <c r="D373" s="163"/>
      <c r="E373" s="163"/>
      <c r="F373" s="163"/>
      <c r="G373" s="163"/>
      <c r="H373" s="163"/>
      <c r="I373" s="157"/>
      <c r="J373" s="157"/>
      <c r="K373" s="157"/>
    </row>
    <row r="374" spans="2:11">
      <c r="B374" s="156"/>
      <c r="C374" s="157"/>
      <c r="D374" s="163"/>
      <c r="E374" s="163"/>
      <c r="F374" s="163"/>
      <c r="G374" s="163"/>
      <c r="H374" s="163"/>
      <c r="I374" s="157"/>
      <c r="J374" s="157"/>
      <c r="K374" s="157"/>
    </row>
    <row r="375" spans="2:11">
      <c r="B375" s="156"/>
      <c r="C375" s="157"/>
      <c r="D375" s="163"/>
      <c r="E375" s="163"/>
      <c r="F375" s="163"/>
      <c r="G375" s="163"/>
      <c r="H375" s="163"/>
      <c r="I375" s="157"/>
      <c r="J375" s="157"/>
      <c r="K375" s="157"/>
    </row>
    <row r="376" spans="2:11">
      <c r="B376" s="156"/>
      <c r="C376" s="157"/>
      <c r="D376" s="163"/>
      <c r="E376" s="163"/>
      <c r="F376" s="163"/>
      <c r="G376" s="163"/>
      <c r="H376" s="163"/>
      <c r="I376" s="157"/>
      <c r="J376" s="157"/>
      <c r="K376" s="157"/>
    </row>
    <row r="377" spans="2:11">
      <c r="B377" s="156"/>
      <c r="C377" s="157"/>
      <c r="D377" s="163"/>
      <c r="E377" s="163"/>
      <c r="F377" s="163"/>
      <c r="G377" s="163"/>
      <c r="H377" s="163"/>
      <c r="I377" s="157"/>
      <c r="J377" s="157"/>
      <c r="K377" s="157"/>
    </row>
    <row r="378" spans="2:11">
      <c r="B378" s="156"/>
      <c r="C378" s="157"/>
      <c r="D378" s="163"/>
      <c r="E378" s="163"/>
      <c r="F378" s="163"/>
      <c r="G378" s="163"/>
      <c r="H378" s="163"/>
      <c r="I378" s="157"/>
      <c r="J378" s="157"/>
      <c r="K378" s="157"/>
    </row>
    <row r="379" spans="2:11">
      <c r="B379" s="156"/>
      <c r="C379" s="157"/>
      <c r="D379" s="163"/>
      <c r="E379" s="163"/>
      <c r="F379" s="163"/>
      <c r="G379" s="163"/>
      <c r="H379" s="163"/>
      <c r="I379" s="157"/>
      <c r="J379" s="157"/>
      <c r="K379" s="157"/>
    </row>
    <row r="380" spans="2:11">
      <c r="B380" s="156"/>
      <c r="C380" s="157"/>
      <c r="D380" s="163"/>
      <c r="E380" s="163"/>
      <c r="F380" s="163"/>
      <c r="G380" s="163"/>
      <c r="H380" s="163"/>
      <c r="I380" s="157"/>
      <c r="J380" s="157"/>
      <c r="K380" s="157"/>
    </row>
    <row r="381" spans="2:11">
      <c r="B381" s="156"/>
      <c r="C381" s="157"/>
      <c r="D381" s="163"/>
      <c r="E381" s="163"/>
      <c r="F381" s="163"/>
      <c r="G381" s="163"/>
      <c r="H381" s="163"/>
      <c r="I381" s="157"/>
      <c r="J381" s="157"/>
      <c r="K381" s="157"/>
    </row>
    <row r="382" spans="2:11">
      <c r="B382" s="156"/>
      <c r="C382" s="157"/>
      <c r="D382" s="163"/>
      <c r="E382" s="163"/>
      <c r="F382" s="163"/>
      <c r="G382" s="163"/>
      <c r="H382" s="163"/>
      <c r="I382" s="157"/>
      <c r="J382" s="157"/>
      <c r="K382" s="157"/>
    </row>
    <row r="383" spans="2:11">
      <c r="B383" s="156"/>
      <c r="C383" s="157"/>
      <c r="D383" s="163"/>
      <c r="E383" s="163"/>
      <c r="F383" s="163"/>
      <c r="G383" s="163"/>
      <c r="H383" s="163"/>
      <c r="I383" s="157"/>
      <c r="J383" s="157"/>
      <c r="K383" s="157"/>
    </row>
    <row r="384" spans="2:11">
      <c r="B384" s="156"/>
      <c r="C384" s="157"/>
      <c r="D384" s="163"/>
      <c r="E384" s="163"/>
      <c r="F384" s="163"/>
      <c r="G384" s="163"/>
      <c r="H384" s="163"/>
      <c r="I384" s="157"/>
      <c r="J384" s="157"/>
      <c r="K384" s="157"/>
    </row>
    <row r="385" spans="2:11">
      <c r="B385" s="156"/>
      <c r="C385" s="157"/>
      <c r="D385" s="163"/>
      <c r="E385" s="163"/>
      <c r="F385" s="163"/>
      <c r="G385" s="163"/>
      <c r="H385" s="163"/>
      <c r="I385" s="157"/>
      <c r="J385" s="157"/>
      <c r="K385" s="157"/>
    </row>
    <row r="386" spans="2:11">
      <c r="B386" s="156"/>
      <c r="C386" s="157"/>
      <c r="D386" s="163"/>
      <c r="E386" s="163"/>
      <c r="F386" s="163"/>
      <c r="G386" s="163"/>
      <c r="H386" s="163"/>
      <c r="I386" s="157"/>
      <c r="J386" s="157"/>
      <c r="K386" s="157"/>
    </row>
    <row r="387" spans="2:11">
      <c r="B387" s="156"/>
      <c r="C387" s="157"/>
      <c r="D387" s="163"/>
      <c r="E387" s="163"/>
      <c r="F387" s="163"/>
      <c r="G387" s="163"/>
      <c r="H387" s="163"/>
      <c r="I387" s="157"/>
      <c r="J387" s="157"/>
      <c r="K387" s="157"/>
    </row>
    <row r="388" spans="2:11">
      <c r="B388" s="156"/>
      <c r="C388" s="157"/>
      <c r="D388" s="163"/>
      <c r="E388" s="163"/>
      <c r="F388" s="163"/>
      <c r="G388" s="163"/>
      <c r="H388" s="163"/>
      <c r="I388" s="157"/>
      <c r="J388" s="157"/>
      <c r="K388" s="157"/>
    </row>
    <row r="389" spans="2:11">
      <c r="B389" s="156"/>
      <c r="C389" s="157"/>
      <c r="D389" s="163"/>
      <c r="E389" s="163"/>
      <c r="F389" s="163"/>
      <c r="G389" s="163"/>
      <c r="H389" s="163"/>
      <c r="I389" s="157"/>
      <c r="J389" s="157"/>
      <c r="K389" s="157"/>
    </row>
    <row r="390" spans="2:11">
      <c r="B390" s="156"/>
      <c r="C390" s="157"/>
      <c r="D390" s="163"/>
      <c r="E390" s="163"/>
      <c r="F390" s="163"/>
      <c r="G390" s="163"/>
      <c r="H390" s="163"/>
      <c r="I390" s="157"/>
      <c r="J390" s="157"/>
      <c r="K390" s="157"/>
    </row>
    <row r="391" spans="2:11">
      <c r="B391" s="156"/>
      <c r="C391" s="157"/>
      <c r="D391" s="163"/>
      <c r="E391" s="163"/>
      <c r="F391" s="163"/>
      <c r="G391" s="163"/>
      <c r="H391" s="163"/>
      <c r="I391" s="157"/>
      <c r="J391" s="157"/>
      <c r="K391" s="157"/>
    </row>
    <row r="392" spans="2:11">
      <c r="B392" s="156"/>
      <c r="C392" s="157"/>
      <c r="D392" s="163"/>
      <c r="E392" s="163"/>
      <c r="F392" s="163"/>
      <c r="G392" s="163"/>
      <c r="H392" s="163"/>
      <c r="I392" s="157"/>
      <c r="J392" s="157"/>
      <c r="K392" s="157"/>
    </row>
    <row r="393" spans="2:11">
      <c r="B393" s="156"/>
      <c r="C393" s="157"/>
      <c r="D393" s="163"/>
      <c r="E393" s="163"/>
      <c r="F393" s="163"/>
      <c r="G393" s="163"/>
      <c r="H393" s="163"/>
      <c r="I393" s="157"/>
      <c r="J393" s="157"/>
      <c r="K393" s="157"/>
    </row>
    <row r="394" spans="2:11">
      <c r="B394" s="156"/>
      <c r="C394" s="157"/>
      <c r="D394" s="163"/>
      <c r="E394" s="163"/>
      <c r="F394" s="163"/>
      <c r="G394" s="163"/>
      <c r="H394" s="163"/>
      <c r="I394" s="157"/>
      <c r="J394" s="157"/>
      <c r="K394" s="157"/>
    </row>
    <row r="395" spans="2:11">
      <c r="B395" s="156"/>
      <c r="C395" s="157"/>
      <c r="D395" s="163"/>
      <c r="E395" s="163"/>
      <c r="F395" s="163"/>
      <c r="G395" s="163"/>
      <c r="H395" s="163"/>
      <c r="I395" s="157"/>
      <c r="J395" s="157"/>
      <c r="K395" s="157"/>
    </row>
    <row r="396" spans="2:11">
      <c r="B396" s="156"/>
      <c r="C396" s="157"/>
      <c r="D396" s="163"/>
      <c r="E396" s="163"/>
      <c r="F396" s="163"/>
      <c r="G396" s="163"/>
      <c r="H396" s="163"/>
      <c r="I396" s="157"/>
      <c r="J396" s="157"/>
      <c r="K396" s="157"/>
    </row>
    <row r="397" spans="2:11">
      <c r="B397" s="156"/>
      <c r="C397" s="157"/>
      <c r="D397" s="163"/>
      <c r="E397" s="163"/>
      <c r="F397" s="163"/>
      <c r="G397" s="163"/>
      <c r="H397" s="163"/>
      <c r="I397" s="157"/>
      <c r="J397" s="157"/>
      <c r="K397" s="157"/>
    </row>
    <row r="398" spans="2:11">
      <c r="B398" s="156"/>
      <c r="C398" s="157"/>
      <c r="D398" s="163"/>
      <c r="E398" s="163"/>
      <c r="F398" s="163"/>
      <c r="G398" s="163"/>
      <c r="H398" s="163"/>
      <c r="I398" s="157"/>
      <c r="J398" s="157"/>
      <c r="K398" s="157"/>
    </row>
    <row r="399" spans="2:11">
      <c r="B399" s="156"/>
      <c r="C399" s="157"/>
      <c r="D399" s="163"/>
      <c r="E399" s="163"/>
      <c r="F399" s="163"/>
      <c r="G399" s="163"/>
      <c r="H399" s="163"/>
      <c r="I399" s="157"/>
      <c r="J399" s="157"/>
      <c r="K399" s="157"/>
    </row>
    <row r="400" spans="2:11">
      <c r="B400" s="156"/>
      <c r="C400" s="157"/>
      <c r="D400" s="163"/>
      <c r="E400" s="163"/>
      <c r="F400" s="163"/>
      <c r="G400" s="163"/>
      <c r="H400" s="163"/>
      <c r="I400" s="157"/>
      <c r="J400" s="157"/>
      <c r="K400" s="157"/>
    </row>
    <row r="401" spans="2:11">
      <c r="B401" s="156"/>
      <c r="C401" s="157"/>
      <c r="D401" s="163"/>
      <c r="E401" s="163"/>
      <c r="F401" s="163"/>
      <c r="G401" s="163"/>
      <c r="H401" s="163"/>
      <c r="I401" s="157"/>
      <c r="J401" s="157"/>
      <c r="K401" s="157"/>
    </row>
    <row r="402" spans="2:11">
      <c r="B402" s="156"/>
      <c r="C402" s="157"/>
      <c r="D402" s="163"/>
      <c r="E402" s="163"/>
      <c r="F402" s="163"/>
      <c r="G402" s="163"/>
      <c r="H402" s="163"/>
      <c r="I402" s="157"/>
      <c r="J402" s="157"/>
      <c r="K402" s="157"/>
    </row>
    <row r="403" spans="2:11">
      <c r="B403" s="156"/>
      <c r="C403" s="157"/>
      <c r="D403" s="163"/>
      <c r="E403" s="163"/>
      <c r="F403" s="163"/>
      <c r="G403" s="163"/>
      <c r="H403" s="163"/>
      <c r="I403" s="157"/>
      <c r="J403" s="157"/>
      <c r="K403" s="157"/>
    </row>
    <row r="404" spans="2:11">
      <c r="B404" s="156"/>
      <c r="C404" s="157"/>
      <c r="D404" s="163"/>
      <c r="E404" s="163"/>
      <c r="F404" s="163"/>
      <c r="G404" s="163"/>
      <c r="H404" s="163"/>
      <c r="I404" s="157"/>
      <c r="J404" s="157"/>
      <c r="K404" s="157"/>
    </row>
    <row r="405" spans="2:11">
      <c r="B405" s="156"/>
      <c r="C405" s="157"/>
      <c r="D405" s="163"/>
      <c r="E405" s="163"/>
      <c r="F405" s="163"/>
      <c r="G405" s="163"/>
      <c r="H405" s="163"/>
      <c r="I405" s="157"/>
      <c r="J405" s="157"/>
      <c r="K405" s="157"/>
    </row>
    <row r="406" spans="2:11">
      <c r="B406" s="156"/>
      <c r="C406" s="157"/>
      <c r="D406" s="163"/>
      <c r="E406" s="163"/>
      <c r="F406" s="163"/>
      <c r="G406" s="163"/>
      <c r="H406" s="163"/>
      <c r="I406" s="157"/>
      <c r="J406" s="157"/>
      <c r="K406" s="157"/>
    </row>
    <row r="407" spans="2:11">
      <c r="B407" s="156"/>
      <c r="C407" s="157"/>
      <c r="D407" s="163"/>
      <c r="E407" s="163"/>
      <c r="F407" s="163"/>
      <c r="G407" s="163"/>
      <c r="H407" s="163"/>
      <c r="I407" s="157"/>
      <c r="J407" s="157"/>
      <c r="K407" s="157"/>
    </row>
    <row r="408" spans="2:11">
      <c r="B408" s="156"/>
      <c r="C408" s="157"/>
      <c r="D408" s="163"/>
      <c r="E408" s="163"/>
      <c r="F408" s="163"/>
      <c r="G408" s="163"/>
      <c r="H408" s="163"/>
      <c r="I408" s="157"/>
      <c r="J408" s="157"/>
      <c r="K408" s="157"/>
    </row>
    <row r="409" spans="2:11">
      <c r="B409" s="156"/>
      <c r="C409" s="157"/>
      <c r="D409" s="163"/>
      <c r="E409" s="163"/>
      <c r="F409" s="163"/>
      <c r="G409" s="163"/>
      <c r="H409" s="163"/>
      <c r="I409" s="157"/>
      <c r="J409" s="157"/>
      <c r="K409" s="157"/>
    </row>
    <row r="410" spans="2:11">
      <c r="B410" s="156"/>
      <c r="C410" s="157"/>
      <c r="D410" s="163"/>
      <c r="E410" s="163"/>
      <c r="F410" s="163"/>
      <c r="G410" s="163"/>
      <c r="H410" s="163"/>
      <c r="I410" s="157"/>
      <c r="J410" s="157"/>
      <c r="K410" s="157"/>
    </row>
    <row r="411" spans="2:11">
      <c r="B411" s="156"/>
      <c r="C411" s="157"/>
      <c r="D411" s="163"/>
      <c r="E411" s="163"/>
      <c r="F411" s="163"/>
      <c r="G411" s="163"/>
      <c r="H411" s="163"/>
      <c r="I411" s="157"/>
      <c r="J411" s="157"/>
      <c r="K411" s="157"/>
    </row>
    <row r="412" spans="2:11">
      <c r="B412" s="156"/>
      <c r="C412" s="157"/>
      <c r="D412" s="163"/>
      <c r="E412" s="163"/>
      <c r="F412" s="163"/>
      <c r="G412" s="163"/>
      <c r="H412" s="163"/>
      <c r="I412" s="157"/>
      <c r="J412" s="157"/>
      <c r="K412" s="157"/>
    </row>
    <row r="413" spans="2:11">
      <c r="B413" s="156"/>
      <c r="C413" s="157"/>
      <c r="D413" s="163"/>
      <c r="E413" s="163"/>
      <c r="F413" s="163"/>
      <c r="G413" s="163"/>
      <c r="H413" s="163"/>
      <c r="I413" s="157"/>
      <c r="J413" s="157"/>
      <c r="K413" s="157"/>
    </row>
    <row r="414" spans="2:11">
      <c r="B414" s="156"/>
      <c r="C414" s="157"/>
      <c r="D414" s="163"/>
      <c r="E414" s="163"/>
      <c r="F414" s="163"/>
      <c r="G414" s="163"/>
      <c r="H414" s="163"/>
      <c r="I414" s="157"/>
      <c r="J414" s="157"/>
      <c r="K414" s="157"/>
    </row>
    <row r="415" spans="2:11">
      <c r="B415" s="156"/>
      <c r="C415" s="157"/>
      <c r="D415" s="163"/>
      <c r="E415" s="163"/>
      <c r="F415" s="163"/>
      <c r="G415" s="163"/>
      <c r="H415" s="163"/>
      <c r="I415" s="157"/>
      <c r="J415" s="157"/>
      <c r="K415" s="157"/>
    </row>
    <row r="416" spans="2:11">
      <c r="B416" s="156"/>
      <c r="C416" s="157"/>
      <c r="D416" s="163"/>
      <c r="E416" s="163"/>
      <c r="F416" s="163"/>
      <c r="G416" s="163"/>
      <c r="H416" s="163"/>
      <c r="I416" s="157"/>
      <c r="J416" s="157"/>
      <c r="K416" s="157"/>
    </row>
    <row r="417" spans="2:11">
      <c r="B417" s="156"/>
      <c r="C417" s="157"/>
      <c r="D417" s="163"/>
      <c r="E417" s="163"/>
      <c r="F417" s="163"/>
      <c r="G417" s="163"/>
      <c r="H417" s="163"/>
      <c r="I417" s="157"/>
      <c r="J417" s="157"/>
      <c r="K417" s="157"/>
    </row>
    <row r="418" spans="2:11">
      <c r="B418" s="156"/>
      <c r="C418" s="157"/>
      <c r="D418" s="163"/>
      <c r="E418" s="163"/>
      <c r="F418" s="163"/>
      <c r="G418" s="163"/>
      <c r="H418" s="163"/>
      <c r="I418" s="157"/>
      <c r="J418" s="157"/>
      <c r="K418" s="157"/>
    </row>
    <row r="419" spans="2:11">
      <c r="B419" s="156"/>
      <c r="C419" s="157"/>
      <c r="D419" s="163"/>
      <c r="E419" s="163"/>
      <c r="F419" s="163"/>
      <c r="G419" s="163"/>
      <c r="H419" s="163"/>
      <c r="I419" s="157"/>
      <c r="J419" s="157"/>
      <c r="K419" s="157"/>
    </row>
    <row r="420" spans="2:11">
      <c r="B420" s="156"/>
      <c r="C420" s="157"/>
      <c r="D420" s="163"/>
      <c r="E420" s="163"/>
      <c r="F420" s="163"/>
      <c r="G420" s="163"/>
      <c r="H420" s="163"/>
      <c r="I420" s="157"/>
      <c r="J420" s="157"/>
      <c r="K420" s="157"/>
    </row>
    <row r="421" spans="2:11">
      <c r="B421" s="156"/>
      <c r="C421" s="157"/>
      <c r="D421" s="163"/>
      <c r="E421" s="163"/>
      <c r="F421" s="163"/>
      <c r="G421" s="163"/>
      <c r="H421" s="163"/>
      <c r="I421" s="157"/>
      <c r="J421" s="157"/>
      <c r="K421" s="157"/>
    </row>
    <row r="422" spans="2:11">
      <c r="B422" s="156"/>
      <c r="C422" s="157"/>
      <c r="D422" s="163"/>
      <c r="E422" s="163"/>
      <c r="F422" s="163"/>
      <c r="G422" s="163"/>
      <c r="H422" s="163"/>
      <c r="I422" s="157"/>
      <c r="J422" s="157"/>
      <c r="K422" s="157"/>
    </row>
    <row r="423" spans="2:11">
      <c r="B423" s="156"/>
      <c r="C423" s="157"/>
      <c r="D423" s="163"/>
      <c r="E423" s="163"/>
      <c r="F423" s="163"/>
      <c r="G423" s="163"/>
      <c r="H423" s="163"/>
      <c r="I423" s="157"/>
      <c r="J423" s="157"/>
      <c r="K423" s="157"/>
    </row>
    <row r="424" spans="2:11">
      <c r="B424" s="156"/>
      <c r="C424" s="157"/>
      <c r="D424" s="163"/>
      <c r="E424" s="163"/>
      <c r="F424" s="163"/>
      <c r="G424" s="163"/>
      <c r="H424" s="163"/>
      <c r="I424" s="157"/>
      <c r="J424" s="157"/>
      <c r="K424" s="157"/>
    </row>
    <row r="425" spans="2:11">
      <c r="B425" s="156"/>
      <c r="C425" s="157"/>
      <c r="D425" s="163"/>
      <c r="E425" s="163"/>
      <c r="F425" s="163"/>
      <c r="G425" s="163"/>
      <c r="H425" s="163"/>
      <c r="I425" s="157"/>
      <c r="J425" s="157"/>
      <c r="K425" s="157"/>
    </row>
    <row r="426" spans="2:11">
      <c r="B426" s="156"/>
      <c r="C426" s="157"/>
      <c r="D426" s="163"/>
      <c r="E426" s="163"/>
      <c r="F426" s="163"/>
      <c r="G426" s="163"/>
      <c r="H426" s="163"/>
      <c r="I426" s="157"/>
      <c r="J426" s="157"/>
      <c r="K426" s="157"/>
    </row>
    <row r="427" spans="2:11">
      <c r="B427" s="156"/>
      <c r="C427" s="157"/>
      <c r="D427" s="163"/>
      <c r="E427" s="163"/>
      <c r="F427" s="163"/>
      <c r="G427" s="163"/>
      <c r="H427" s="163"/>
      <c r="I427" s="157"/>
      <c r="J427" s="157"/>
      <c r="K427" s="157"/>
    </row>
    <row r="428" spans="2:11">
      <c r="B428" s="156"/>
      <c r="C428" s="157"/>
      <c r="D428" s="163"/>
      <c r="E428" s="163"/>
      <c r="F428" s="163"/>
      <c r="G428" s="163"/>
      <c r="H428" s="163"/>
      <c r="I428" s="157"/>
      <c r="J428" s="157"/>
      <c r="K428" s="157"/>
    </row>
    <row r="429" spans="2:11">
      <c r="B429" s="156"/>
      <c r="C429" s="157"/>
      <c r="D429" s="163"/>
      <c r="E429" s="163"/>
      <c r="F429" s="163"/>
      <c r="G429" s="163"/>
      <c r="H429" s="163"/>
      <c r="I429" s="157"/>
      <c r="J429" s="157"/>
      <c r="K429" s="157"/>
    </row>
    <row r="430" spans="2:11">
      <c r="B430" s="156"/>
      <c r="C430" s="157"/>
      <c r="D430" s="163"/>
      <c r="E430" s="163"/>
      <c r="F430" s="163"/>
      <c r="G430" s="163"/>
      <c r="H430" s="163"/>
      <c r="I430" s="157"/>
      <c r="J430" s="157"/>
      <c r="K430" s="157"/>
    </row>
    <row r="431" spans="2:11">
      <c r="B431" s="156"/>
      <c r="C431" s="157"/>
      <c r="D431" s="163"/>
      <c r="E431" s="163"/>
      <c r="F431" s="163"/>
      <c r="G431" s="163"/>
      <c r="H431" s="163"/>
      <c r="I431" s="157"/>
      <c r="J431" s="157"/>
      <c r="K431" s="157"/>
    </row>
    <row r="432" spans="2:11">
      <c r="B432" s="156"/>
      <c r="C432" s="157"/>
      <c r="D432" s="163"/>
      <c r="E432" s="163"/>
      <c r="F432" s="163"/>
      <c r="G432" s="163"/>
      <c r="H432" s="163"/>
      <c r="I432" s="157"/>
      <c r="J432" s="157"/>
      <c r="K432" s="157"/>
    </row>
    <row r="433" spans="2:11">
      <c r="B433" s="156"/>
      <c r="C433" s="157"/>
      <c r="D433" s="163"/>
      <c r="E433" s="163"/>
      <c r="F433" s="163"/>
      <c r="G433" s="163"/>
      <c r="H433" s="163"/>
      <c r="I433" s="157"/>
      <c r="J433" s="157"/>
      <c r="K433" s="157"/>
    </row>
    <row r="434" spans="2:11">
      <c r="B434" s="156"/>
      <c r="C434" s="157"/>
      <c r="D434" s="163"/>
      <c r="E434" s="163"/>
      <c r="F434" s="163"/>
      <c r="G434" s="163"/>
      <c r="H434" s="163"/>
      <c r="I434" s="157"/>
      <c r="J434" s="157"/>
      <c r="K434" s="157"/>
    </row>
    <row r="435" spans="2:11">
      <c r="B435" s="156"/>
      <c r="C435" s="157"/>
      <c r="D435" s="163"/>
      <c r="E435" s="163"/>
      <c r="F435" s="163"/>
      <c r="G435" s="163"/>
      <c r="H435" s="163"/>
      <c r="I435" s="157"/>
      <c r="J435" s="157"/>
      <c r="K435" s="157"/>
    </row>
    <row r="436" spans="2:11">
      <c r="B436" s="156"/>
      <c r="C436" s="157"/>
      <c r="D436" s="163"/>
      <c r="E436" s="163"/>
      <c r="F436" s="163"/>
      <c r="G436" s="163"/>
      <c r="H436" s="163"/>
      <c r="I436" s="157"/>
      <c r="J436" s="157"/>
      <c r="K436" s="157"/>
    </row>
    <row r="437" spans="2:11">
      <c r="B437" s="156"/>
      <c r="C437" s="157"/>
      <c r="D437" s="163"/>
      <c r="E437" s="163"/>
      <c r="F437" s="163"/>
      <c r="G437" s="163"/>
      <c r="H437" s="163"/>
      <c r="I437" s="157"/>
      <c r="J437" s="157"/>
      <c r="K437" s="157"/>
    </row>
    <row r="438" spans="2:11">
      <c r="B438" s="156"/>
      <c r="C438" s="157"/>
      <c r="D438" s="163"/>
      <c r="E438" s="163"/>
      <c r="F438" s="163"/>
      <c r="G438" s="163"/>
      <c r="H438" s="163"/>
      <c r="I438" s="157"/>
      <c r="J438" s="157"/>
      <c r="K438" s="157"/>
    </row>
    <row r="439" spans="2:11">
      <c r="B439" s="156"/>
      <c r="C439" s="157"/>
      <c r="D439" s="163"/>
      <c r="E439" s="163"/>
      <c r="F439" s="163"/>
      <c r="G439" s="163"/>
      <c r="H439" s="163"/>
      <c r="I439" s="157"/>
      <c r="J439" s="157"/>
      <c r="K439" s="157"/>
    </row>
    <row r="440" spans="2:11">
      <c r="B440" s="156"/>
      <c r="C440" s="157"/>
      <c r="D440" s="163"/>
      <c r="E440" s="163"/>
      <c r="F440" s="163"/>
      <c r="G440" s="163"/>
      <c r="H440" s="163"/>
      <c r="I440" s="157"/>
      <c r="J440" s="157"/>
      <c r="K440" s="157"/>
    </row>
    <row r="441" spans="2:11">
      <c r="B441" s="156"/>
      <c r="C441" s="157"/>
      <c r="D441" s="163"/>
      <c r="E441" s="163"/>
      <c r="F441" s="163"/>
      <c r="G441" s="163"/>
      <c r="H441" s="163"/>
      <c r="I441" s="157"/>
      <c r="J441" s="157"/>
      <c r="K441" s="157"/>
    </row>
    <row r="442" spans="2:11">
      <c r="B442" s="156"/>
      <c r="C442" s="157"/>
      <c r="D442" s="163"/>
      <c r="E442" s="163"/>
      <c r="F442" s="163"/>
      <c r="G442" s="163"/>
      <c r="H442" s="163"/>
      <c r="I442" s="157"/>
      <c r="J442" s="157"/>
      <c r="K442" s="157"/>
    </row>
    <row r="443" spans="2:11">
      <c r="B443" s="156"/>
      <c r="C443" s="157"/>
      <c r="D443" s="163"/>
      <c r="E443" s="163"/>
      <c r="F443" s="163"/>
      <c r="G443" s="163"/>
      <c r="H443" s="163"/>
      <c r="I443" s="157"/>
      <c r="J443" s="157"/>
      <c r="K443" s="157"/>
    </row>
    <row r="444" spans="2:11">
      <c r="B444" s="156"/>
      <c r="C444" s="157"/>
      <c r="D444" s="163"/>
      <c r="E444" s="163"/>
      <c r="F444" s="163"/>
      <c r="G444" s="163"/>
      <c r="H444" s="163"/>
      <c r="I444" s="157"/>
      <c r="J444" s="157"/>
      <c r="K444" s="157"/>
    </row>
    <row r="445" spans="2:11">
      <c r="B445" s="156"/>
      <c r="C445" s="157"/>
      <c r="D445" s="163"/>
      <c r="E445" s="163"/>
      <c r="F445" s="163"/>
      <c r="G445" s="163"/>
      <c r="H445" s="163"/>
      <c r="I445" s="157"/>
      <c r="J445" s="157"/>
      <c r="K445" s="157"/>
    </row>
    <row r="446" spans="2:11">
      <c r="B446" s="156"/>
      <c r="C446" s="157"/>
      <c r="D446" s="163"/>
      <c r="E446" s="163"/>
      <c r="F446" s="163"/>
      <c r="G446" s="163"/>
      <c r="H446" s="163"/>
      <c r="I446" s="157"/>
      <c r="J446" s="157"/>
      <c r="K446" s="157"/>
    </row>
    <row r="447" spans="2:11">
      <c r="B447" s="156"/>
      <c r="C447" s="157"/>
      <c r="D447" s="163"/>
      <c r="E447" s="163"/>
      <c r="F447" s="163"/>
      <c r="G447" s="163"/>
      <c r="H447" s="163"/>
      <c r="I447" s="157"/>
      <c r="J447" s="157"/>
      <c r="K447" s="157"/>
    </row>
    <row r="448" spans="2:11">
      <c r="B448" s="156"/>
      <c r="C448" s="157"/>
      <c r="D448" s="163"/>
      <c r="E448" s="163"/>
      <c r="F448" s="163"/>
      <c r="G448" s="163"/>
      <c r="H448" s="163"/>
      <c r="I448" s="157"/>
      <c r="J448" s="157"/>
      <c r="K448" s="157"/>
    </row>
    <row r="449" spans="2:11">
      <c r="B449" s="156"/>
      <c r="C449" s="157"/>
      <c r="D449" s="163"/>
      <c r="E449" s="163"/>
      <c r="F449" s="163"/>
      <c r="G449" s="163"/>
      <c r="H449" s="163"/>
      <c r="I449" s="157"/>
      <c r="J449" s="157"/>
      <c r="K449" s="157"/>
    </row>
    <row r="450" spans="2:11">
      <c r="B450" s="156"/>
      <c r="C450" s="157"/>
      <c r="D450" s="163"/>
      <c r="E450" s="163"/>
      <c r="F450" s="163"/>
      <c r="G450" s="163"/>
      <c r="H450" s="163"/>
      <c r="I450" s="157"/>
      <c r="J450" s="157"/>
      <c r="K450" s="157"/>
    </row>
    <row r="451" spans="2:11">
      <c r="B451" s="156"/>
      <c r="C451" s="157"/>
      <c r="D451" s="163"/>
      <c r="E451" s="163"/>
      <c r="F451" s="163"/>
      <c r="G451" s="163"/>
      <c r="H451" s="163"/>
      <c r="I451" s="157"/>
      <c r="J451" s="157"/>
      <c r="K451" s="157"/>
    </row>
    <row r="452" spans="2:11">
      <c r="B452" s="156"/>
      <c r="C452" s="157"/>
      <c r="D452" s="163"/>
      <c r="E452" s="163"/>
      <c r="F452" s="163"/>
      <c r="G452" s="163"/>
      <c r="H452" s="163"/>
      <c r="I452" s="157"/>
      <c r="J452" s="157"/>
      <c r="K452" s="157"/>
    </row>
    <row r="453" spans="2:11">
      <c r="B453" s="156"/>
      <c r="C453" s="157"/>
      <c r="D453" s="163"/>
      <c r="E453" s="163"/>
      <c r="F453" s="163"/>
      <c r="G453" s="163"/>
      <c r="H453" s="163"/>
      <c r="I453" s="157"/>
      <c r="J453" s="157"/>
      <c r="K453" s="157"/>
    </row>
    <row r="454" spans="2:11">
      <c r="B454" s="156"/>
      <c r="C454" s="157"/>
      <c r="D454" s="163"/>
      <c r="E454" s="163"/>
      <c r="F454" s="163"/>
      <c r="G454" s="163"/>
      <c r="H454" s="163"/>
      <c r="I454" s="157"/>
      <c r="J454" s="157"/>
      <c r="K454" s="157"/>
    </row>
    <row r="455" spans="2:11">
      <c r="B455" s="156"/>
      <c r="C455" s="157"/>
      <c r="D455" s="163"/>
      <c r="E455" s="163"/>
      <c r="F455" s="163"/>
      <c r="G455" s="163"/>
      <c r="H455" s="163"/>
      <c r="I455" s="157"/>
      <c r="J455" s="157"/>
      <c r="K455" s="157"/>
    </row>
    <row r="456" spans="2:11">
      <c r="B456" s="156"/>
      <c r="C456" s="157"/>
      <c r="D456" s="163"/>
      <c r="E456" s="163"/>
      <c r="F456" s="163"/>
      <c r="G456" s="163"/>
      <c r="H456" s="163"/>
      <c r="I456" s="157"/>
      <c r="J456" s="157"/>
      <c r="K456" s="157"/>
    </row>
    <row r="457" spans="2:11">
      <c r="B457" s="156"/>
      <c r="C457" s="157"/>
      <c r="D457" s="163"/>
      <c r="E457" s="163"/>
      <c r="F457" s="163"/>
      <c r="G457" s="163"/>
      <c r="H457" s="163"/>
      <c r="I457" s="157"/>
      <c r="J457" s="157"/>
      <c r="K457" s="157"/>
    </row>
    <row r="458" spans="2:11">
      <c r="B458" s="156"/>
      <c r="C458" s="157"/>
      <c r="D458" s="163"/>
      <c r="E458" s="163"/>
      <c r="F458" s="163"/>
      <c r="G458" s="163"/>
      <c r="H458" s="163"/>
      <c r="I458" s="157"/>
      <c r="J458" s="157"/>
      <c r="K458" s="157"/>
    </row>
    <row r="459" spans="2:11">
      <c r="B459" s="156"/>
      <c r="C459" s="157"/>
      <c r="D459" s="163"/>
      <c r="E459" s="163"/>
      <c r="F459" s="163"/>
      <c r="G459" s="163"/>
      <c r="H459" s="163"/>
      <c r="I459" s="157"/>
      <c r="J459" s="157"/>
      <c r="K459" s="157"/>
    </row>
    <row r="460" spans="2:11">
      <c r="B460" s="156"/>
      <c r="C460" s="157"/>
      <c r="D460" s="163"/>
      <c r="E460" s="163"/>
      <c r="F460" s="163"/>
      <c r="G460" s="163"/>
      <c r="H460" s="163"/>
      <c r="I460" s="157"/>
      <c r="J460" s="157"/>
      <c r="K460" s="157"/>
    </row>
    <row r="461" spans="2:11">
      <c r="B461" s="156"/>
      <c r="C461" s="157"/>
      <c r="D461" s="163"/>
      <c r="E461" s="163"/>
      <c r="F461" s="163"/>
      <c r="G461" s="163"/>
      <c r="H461" s="163"/>
      <c r="I461" s="157"/>
      <c r="J461" s="157"/>
      <c r="K461" s="157"/>
    </row>
    <row r="462" spans="2:11">
      <c r="B462" s="156"/>
      <c r="C462" s="157"/>
      <c r="D462" s="163"/>
      <c r="E462" s="163"/>
      <c r="F462" s="163"/>
      <c r="G462" s="163"/>
      <c r="H462" s="163"/>
      <c r="I462" s="157"/>
      <c r="J462" s="157"/>
      <c r="K462" s="157"/>
    </row>
    <row r="463" spans="2:11">
      <c r="B463" s="156"/>
      <c r="C463" s="157"/>
      <c r="D463" s="163"/>
      <c r="E463" s="163"/>
      <c r="F463" s="163"/>
      <c r="G463" s="163"/>
      <c r="H463" s="163"/>
      <c r="I463" s="157"/>
      <c r="J463" s="157"/>
      <c r="K463" s="157"/>
    </row>
    <row r="464" spans="2:11">
      <c r="B464" s="156"/>
      <c r="C464" s="157"/>
      <c r="D464" s="163"/>
      <c r="E464" s="163"/>
      <c r="F464" s="163"/>
      <c r="G464" s="163"/>
      <c r="H464" s="163"/>
      <c r="I464" s="157"/>
      <c r="J464" s="157"/>
      <c r="K464" s="157"/>
    </row>
    <row r="465" spans="2:11">
      <c r="B465" s="156"/>
      <c r="C465" s="157"/>
      <c r="D465" s="163"/>
      <c r="E465" s="163"/>
      <c r="F465" s="163"/>
      <c r="G465" s="163"/>
      <c r="H465" s="163"/>
      <c r="I465" s="157"/>
      <c r="J465" s="157"/>
      <c r="K465" s="157"/>
    </row>
    <row r="466" spans="2:11">
      <c r="B466" s="156"/>
      <c r="C466" s="157"/>
      <c r="D466" s="163"/>
      <c r="E466" s="163"/>
      <c r="F466" s="163"/>
      <c r="G466" s="163"/>
      <c r="H466" s="163"/>
      <c r="I466" s="157"/>
      <c r="J466" s="157"/>
      <c r="K466" s="157"/>
    </row>
    <row r="467" spans="2:11">
      <c r="B467" s="156"/>
      <c r="C467" s="157"/>
      <c r="D467" s="163"/>
      <c r="E467" s="163"/>
      <c r="F467" s="163"/>
      <c r="G467" s="163"/>
      <c r="H467" s="163"/>
      <c r="I467" s="157"/>
      <c r="J467" s="157"/>
      <c r="K467" s="157"/>
    </row>
    <row r="468" spans="2:11">
      <c r="B468" s="156"/>
      <c r="C468" s="157"/>
      <c r="D468" s="163"/>
      <c r="E468" s="163"/>
      <c r="F468" s="163"/>
      <c r="G468" s="163"/>
      <c r="H468" s="163"/>
      <c r="I468" s="157"/>
      <c r="J468" s="157"/>
      <c r="K468" s="157"/>
    </row>
    <row r="469" spans="2:11">
      <c r="B469" s="156"/>
      <c r="C469" s="157"/>
      <c r="D469" s="163"/>
      <c r="E469" s="163"/>
      <c r="F469" s="163"/>
      <c r="G469" s="163"/>
      <c r="H469" s="163"/>
      <c r="I469" s="157"/>
      <c r="J469" s="157"/>
      <c r="K469" s="157"/>
    </row>
    <row r="470" spans="2:11">
      <c r="B470" s="156"/>
      <c r="C470" s="157"/>
      <c r="D470" s="163"/>
      <c r="E470" s="163"/>
      <c r="F470" s="163"/>
      <c r="G470" s="163"/>
      <c r="H470" s="163"/>
      <c r="I470" s="157"/>
      <c r="J470" s="157"/>
      <c r="K470" s="157"/>
    </row>
    <row r="471" spans="2:11">
      <c r="B471" s="156"/>
      <c r="C471" s="157"/>
      <c r="D471" s="163"/>
      <c r="E471" s="163"/>
      <c r="F471" s="163"/>
      <c r="G471" s="163"/>
      <c r="H471" s="163"/>
      <c r="I471" s="157"/>
      <c r="J471" s="157"/>
      <c r="K471" s="157"/>
    </row>
    <row r="472" spans="2:11">
      <c r="B472" s="156"/>
      <c r="C472" s="157"/>
      <c r="D472" s="163"/>
      <c r="E472" s="163"/>
      <c r="F472" s="163"/>
      <c r="G472" s="163"/>
      <c r="H472" s="163"/>
      <c r="I472" s="157"/>
      <c r="J472" s="157"/>
      <c r="K472" s="157"/>
    </row>
    <row r="473" spans="2:11">
      <c r="B473" s="156"/>
      <c r="C473" s="157"/>
      <c r="D473" s="163"/>
      <c r="E473" s="163"/>
      <c r="F473" s="163"/>
      <c r="G473" s="163"/>
      <c r="H473" s="163"/>
      <c r="I473" s="157"/>
      <c r="J473" s="157"/>
      <c r="K473" s="157"/>
    </row>
    <row r="474" spans="2:11">
      <c r="B474" s="156"/>
      <c r="C474" s="157"/>
      <c r="D474" s="163"/>
      <c r="E474" s="163"/>
      <c r="F474" s="163"/>
      <c r="G474" s="163"/>
      <c r="H474" s="163"/>
      <c r="I474" s="157"/>
      <c r="J474" s="157"/>
      <c r="K474" s="157"/>
    </row>
    <row r="475" spans="2:11">
      <c r="B475" s="156"/>
      <c r="C475" s="157"/>
      <c r="D475" s="163"/>
      <c r="E475" s="163"/>
      <c r="F475" s="163"/>
      <c r="G475" s="163"/>
      <c r="H475" s="163"/>
      <c r="I475" s="157"/>
      <c r="J475" s="157"/>
      <c r="K475" s="157"/>
    </row>
    <row r="476" spans="2:11">
      <c r="D476" s="3"/>
      <c r="E476" s="3"/>
      <c r="F476" s="3"/>
      <c r="G476" s="3"/>
      <c r="H476" s="3"/>
    </row>
    <row r="477" spans="2:11">
      <c r="D477" s="3"/>
      <c r="E477" s="3"/>
      <c r="F477" s="3"/>
      <c r="G477" s="3"/>
      <c r="H477" s="3"/>
    </row>
    <row r="478" spans="2:11">
      <c r="D478" s="3"/>
      <c r="E478" s="3"/>
      <c r="F478" s="3"/>
      <c r="G478" s="3"/>
      <c r="H478" s="3"/>
    </row>
    <row r="479" spans="2:11">
      <c r="D479" s="3"/>
      <c r="E479" s="3"/>
      <c r="F479" s="3"/>
      <c r="G479" s="3"/>
      <c r="H479" s="3"/>
    </row>
    <row r="480" spans="2:11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N60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3.5703125" style="2" bestFit="1" customWidth="1"/>
    <col min="3" max="3" width="21.28515625" style="1" bestFit="1" customWidth="1"/>
    <col min="4" max="4" width="12.5703125" style="1" bestFit="1" customWidth="1"/>
    <col min="5" max="16384" width="9.140625" style="1"/>
  </cols>
  <sheetData>
    <row r="1" spans="2:14">
      <c r="B1" s="56" t="s">
        <v>155</v>
      </c>
      <c r="C1" s="75" t="s" vm="1">
        <v>241</v>
      </c>
    </row>
    <row r="2" spans="2:14">
      <c r="B2" s="56" t="s">
        <v>154</v>
      </c>
      <c r="C2" s="75" t="s">
        <v>242</v>
      </c>
    </row>
    <row r="3" spans="2:14">
      <c r="B3" s="56" t="s">
        <v>156</v>
      </c>
      <c r="C3" s="75" t="s">
        <v>243</v>
      </c>
    </row>
    <row r="4" spans="2:14">
      <c r="B4" s="56" t="s">
        <v>157</v>
      </c>
      <c r="C4" s="75" t="s">
        <v>244</v>
      </c>
    </row>
    <row r="6" spans="2:14" ht="26.25" customHeight="1">
      <c r="B6" s="148" t="s">
        <v>190</v>
      </c>
      <c r="C6" s="149"/>
      <c r="D6" s="150"/>
    </row>
    <row r="7" spans="2:14" s="3" customFormat="1" ht="31.5">
      <c r="B7" s="121" t="s">
        <v>125</v>
      </c>
      <c r="C7" s="122" t="s">
        <v>116</v>
      </c>
      <c r="D7" s="123" t="s">
        <v>115</v>
      </c>
    </row>
    <row r="8" spans="2:14" s="3" customFormat="1">
      <c r="B8" s="124"/>
      <c r="C8" s="125" t="s">
        <v>3838</v>
      </c>
      <c r="D8" s="126" t="s">
        <v>22</v>
      </c>
    </row>
    <row r="9" spans="2:14" s="4" customFormat="1" ht="18" customHeight="1">
      <c r="B9" s="127"/>
      <c r="C9" s="128" t="s">
        <v>1</v>
      </c>
      <c r="D9" s="129" t="s">
        <v>2</v>
      </c>
    </row>
    <row r="10" spans="2:14" s="4" customFormat="1" ht="18" customHeight="1">
      <c r="B10" s="101" t="s">
        <v>3839</v>
      </c>
      <c r="C10" s="88">
        <v>8977189.1837629471</v>
      </c>
      <c r="D10" s="101"/>
    </row>
    <row r="11" spans="2:14">
      <c r="B11" s="78" t="s">
        <v>28</v>
      </c>
      <c r="C11" s="88">
        <v>1594087.7190788379</v>
      </c>
      <c r="D11" s="130"/>
    </row>
    <row r="12" spans="2:14">
      <c r="B12" s="84" t="s">
        <v>3840</v>
      </c>
      <c r="C12" s="91">
        <v>46201.353315840002</v>
      </c>
      <c r="D12" s="102">
        <v>45640</v>
      </c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2:14">
      <c r="B13" s="84" t="s">
        <v>3841</v>
      </c>
      <c r="C13" s="91">
        <v>16712.797809185824</v>
      </c>
      <c r="D13" s="102">
        <v>44440</v>
      </c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2:14">
      <c r="B14" s="84" t="s">
        <v>3842</v>
      </c>
      <c r="C14" s="91">
        <v>12059.314109999999</v>
      </c>
      <c r="D14" s="102">
        <v>44516</v>
      </c>
    </row>
    <row r="15" spans="2:14">
      <c r="B15" s="84" t="s">
        <v>3843</v>
      </c>
      <c r="C15" s="91">
        <v>2037.0168599999984</v>
      </c>
      <c r="D15" s="102">
        <v>44196</v>
      </c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2:14">
      <c r="B16" s="84" t="s">
        <v>3844</v>
      </c>
      <c r="C16" s="91">
        <v>12346.434900680495</v>
      </c>
      <c r="D16" s="102">
        <v>47467</v>
      </c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2:4">
      <c r="B17" s="84" t="s">
        <v>3845</v>
      </c>
      <c r="C17" s="91">
        <v>60944.981644799998</v>
      </c>
      <c r="D17" s="102">
        <v>46054</v>
      </c>
    </row>
    <row r="18" spans="2:4">
      <c r="B18" s="84" t="s">
        <v>2060</v>
      </c>
      <c r="C18" s="91">
        <v>4198.9435775999982</v>
      </c>
      <c r="D18" s="102">
        <v>44196</v>
      </c>
    </row>
    <row r="19" spans="2:4">
      <c r="B19" s="84" t="s">
        <v>3846</v>
      </c>
      <c r="C19" s="91">
        <v>5011.2</v>
      </c>
      <c r="D19" s="102">
        <v>43883</v>
      </c>
    </row>
    <row r="20" spans="2:4">
      <c r="B20" s="84" t="s">
        <v>3847</v>
      </c>
      <c r="C20" s="91">
        <v>3110.3775360000018</v>
      </c>
      <c r="D20" s="102">
        <v>44738</v>
      </c>
    </row>
    <row r="21" spans="2:4">
      <c r="B21" s="84" t="s">
        <v>3848</v>
      </c>
      <c r="C21" s="91">
        <v>4083.0043599999999</v>
      </c>
      <c r="D21" s="102">
        <v>44498</v>
      </c>
    </row>
    <row r="22" spans="2:4">
      <c r="B22" s="84" t="s">
        <v>3942</v>
      </c>
      <c r="C22" s="91">
        <v>72114.477205076313</v>
      </c>
      <c r="D22" s="102">
        <v>44255</v>
      </c>
    </row>
    <row r="23" spans="2:4">
      <c r="B23" s="84" t="s">
        <v>2065</v>
      </c>
      <c r="C23" s="91">
        <v>75949.420089599997</v>
      </c>
      <c r="D23" s="102">
        <v>47209</v>
      </c>
    </row>
    <row r="24" spans="2:4">
      <c r="B24" s="84" t="s">
        <v>3943</v>
      </c>
      <c r="C24" s="91">
        <v>59864.799999999996</v>
      </c>
      <c r="D24" s="102">
        <v>44821</v>
      </c>
    </row>
    <row r="25" spans="2:4">
      <c r="B25" s="84" t="s">
        <v>3849</v>
      </c>
      <c r="C25" s="91">
        <v>1093.8240799999985</v>
      </c>
      <c r="D25" s="102">
        <v>45534</v>
      </c>
    </row>
    <row r="26" spans="2:4">
      <c r="B26" s="84" t="s">
        <v>3850</v>
      </c>
      <c r="C26" s="91">
        <v>34133.743689999988</v>
      </c>
      <c r="D26" s="102">
        <v>45534</v>
      </c>
    </row>
    <row r="27" spans="2:4">
      <c r="B27" s="84" t="s">
        <v>3851</v>
      </c>
      <c r="C27" s="91">
        <v>33086.879412479997</v>
      </c>
      <c r="D27" s="102">
        <v>46132</v>
      </c>
    </row>
    <row r="28" spans="2:4">
      <c r="B28" s="84" t="s">
        <v>3852</v>
      </c>
      <c r="C28" s="91">
        <v>530.84160000000008</v>
      </c>
      <c r="D28" s="102">
        <v>44290</v>
      </c>
    </row>
    <row r="29" spans="2:4">
      <c r="B29" s="84" t="s">
        <v>3853</v>
      </c>
      <c r="C29" s="91">
        <v>18258.913649999995</v>
      </c>
      <c r="D29" s="102">
        <v>44727</v>
      </c>
    </row>
    <row r="30" spans="2:4">
      <c r="B30" s="84" t="s">
        <v>3854</v>
      </c>
      <c r="C30" s="91">
        <v>2268.127872</v>
      </c>
      <c r="D30" s="102">
        <v>44012</v>
      </c>
    </row>
    <row r="31" spans="2:4">
      <c r="B31" s="84" t="s">
        <v>3855</v>
      </c>
      <c r="C31" s="91">
        <v>14580.570239999997</v>
      </c>
      <c r="D31" s="102">
        <v>44012</v>
      </c>
    </row>
    <row r="32" spans="2:4">
      <c r="B32" s="84" t="s">
        <v>3856</v>
      </c>
      <c r="C32" s="91">
        <v>58211.514881280011</v>
      </c>
      <c r="D32" s="102">
        <v>46752</v>
      </c>
    </row>
    <row r="33" spans="2:4">
      <c r="B33" s="84" t="s">
        <v>3857</v>
      </c>
      <c r="C33" s="91">
        <v>53061.394705920015</v>
      </c>
      <c r="D33" s="102">
        <v>46631</v>
      </c>
    </row>
    <row r="34" spans="2:4">
      <c r="B34" s="84" t="s">
        <v>3858</v>
      </c>
      <c r="C34" s="91">
        <v>47.786112000000777</v>
      </c>
      <c r="D34" s="102">
        <v>44927</v>
      </c>
    </row>
    <row r="35" spans="2:4">
      <c r="B35" s="84" t="s">
        <v>3859</v>
      </c>
      <c r="C35" s="91">
        <v>8688.5252121600024</v>
      </c>
      <c r="D35" s="102">
        <v>45255</v>
      </c>
    </row>
    <row r="36" spans="2:4">
      <c r="B36" s="84" t="s">
        <v>2092</v>
      </c>
      <c r="C36" s="91">
        <v>45574.957393919998</v>
      </c>
      <c r="D36" s="102">
        <v>48214</v>
      </c>
    </row>
    <row r="37" spans="2:4">
      <c r="B37" s="84" t="s">
        <v>2080</v>
      </c>
      <c r="C37" s="91">
        <v>267891.64027999999</v>
      </c>
      <c r="D37" s="102">
        <v>46661</v>
      </c>
    </row>
    <row r="38" spans="2:4">
      <c r="B38" s="84" t="s">
        <v>3944</v>
      </c>
      <c r="C38" s="91">
        <v>304005.13546080067</v>
      </c>
      <c r="D38" s="102">
        <v>44545</v>
      </c>
    </row>
    <row r="39" spans="2:4">
      <c r="B39" s="84" t="s">
        <v>3945</v>
      </c>
      <c r="C39" s="91">
        <v>70179.40892971534</v>
      </c>
      <c r="D39" s="102">
        <v>44561</v>
      </c>
    </row>
    <row r="40" spans="2:4">
      <c r="B40" s="84" t="s">
        <v>4041</v>
      </c>
      <c r="C40" s="91">
        <v>24667.268988060605</v>
      </c>
      <c r="D40" s="102">
        <v>44196</v>
      </c>
    </row>
    <row r="41" spans="2:4">
      <c r="B41" s="84" t="s">
        <v>3946</v>
      </c>
      <c r="C41" s="91">
        <v>67618.76755293805</v>
      </c>
      <c r="D41" s="102">
        <v>45107</v>
      </c>
    </row>
    <row r="42" spans="2:4">
      <c r="B42" s="84" t="s">
        <v>3947</v>
      </c>
      <c r="C42" s="91">
        <v>15591.796589999998</v>
      </c>
      <c r="D42" s="102">
        <v>44246</v>
      </c>
    </row>
    <row r="43" spans="2:4">
      <c r="B43" s="84" t="s">
        <v>3948</v>
      </c>
      <c r="C43" s="91">
        <v>147245.20153988485</v>
      </c>
      <c r="D43" s="102">
        <v>46100</v>
      </c>
    </row>
    <row r="44" spans="2:4">
      <c r="B44" s="84" t="s">
        <v>3949</v>
      </c>
      <c r="C44" s="91">
        <v>16311.689748896009</v>
      </c>
      <c r="D44" s="102">
        <v>44926</v>
      </c>
    </row>
    <row r="45" spans="2:4">
      <c r="B45" s="84" t="s">
        <v>3950</v>
      </c>
      <c r="C45" s="91">
        <v>36405.609729999996</v>
      </c>
      <c r="D45" s="102">
        <v>44739</v>
      </c>
    </row>
    <row r="46" spans="2:4">
      <c r="B46" s="84"/>
      <c r="C46" s="91"/>
      <c r="D46" s="102"/>
    </row>
    <row r="47" spans="2:4">
      <c r="B47" s="78" t="s">
        <v>3860</v>
      </c>
      <c r="C47" s="88">
        <v>7383101.4646841092</v>
      </c>
      <c r="D47" s="130"/>
    </row>
    <row r="48" spans="2:4">
      <c r="B48" s="84" t="s">
        <v>3861</v>
      </c>
      <c r="C48" s="91">
        <v>94074.516792869661</v>
      </c>
      <c r="D48" s="102">
        <v>45778</v>
      </c>
    </row>
    <row r="49" spans="2:4">
      <c r="B49" s="84" t="s">
        <v>3862</v>
      </c>
      <c r="C49" s="91">
        <v>168842.44938239999</v>
      </c>
      <c r="D49" s="102">
        <v>46326</v>
      </c>
    </row>
    <row r="50" spans="2:4">
      <c r="B50" s="84" t="s">
        <v>3863</v>
      </c>
      <c r="C50" s="91">
        <v>92696.589200187285</v>
      </c>
      <c r="D50" s="102">
        <v>46326</v>
      </c>
    </row>
    <row r="51" spans="2:4">
      <c r="B51" s="84" t="s">
        <v>3864</v>
      </c>
      <c r="C51" s="91">
        <v>9276.167647117989</v>
      </c>
      <c r="D51" s="102">
        <v>46054</v>
      </c>
    </row>
    <row r="52" spans="2:4">
      <c r="B52" s="84" t="s">
        <v>2116</v>
      </c>
      <c r="C52" s="91">
        <v>73941.046835560002</v>
      </c>
      <c r="D52" s="102">
        <v>47270</v>
      </c>
    </row>
    <row r="53" spans="2:4">
      <c r="B53" s="84" t="s">
        <v>3865</v>
      </c>
      <c r="C53" s="91">
        <v>462.09140820000005</v>
      </c>
      <c r="D53" s="102">
        <v>43902</v>
      </c>
    </row>
    <row r="54" spans="2:4">
      <c r="B54" s="84" t="s">
        <v>3866</v>
      </c>
      <c r="C54" s="91">
        <v>48369.81258955731</v>
      </c>
      <c r="D54" s="102">
        <v>44429</v>
      </c>
    </row>
    <row r="55" spans="2:4">
      <c r="B55" s="84" t="s">
        <v>2121</v>
      </c>
      <c r="C55" s="91">
        <v>117614.86822881096</v>
      </c>
      <c r="D55" s="102">
        <v>46601</v>
      </c>
    </row>
    <row r="56" spans="2:4">
      <c r="B56" s="84" t="s">
        <v>3867</v>
      </c>
      <c r="C56" s="91">
        <v>171913.94007551999</v>
      </c>
      <c r="D56" s="102">
        <v>47209</v>
      </c>
    </row>
    <row r="57" spans="2:4">
      <c r="B57" s="84" t="s">
        <v>3868</v>
      </c>
      <c r="C57" s="91">
        <v>71984.036870882599</v>
      </c>
      <c r="D57" s="102">
        <v>45382</v>
      </c>
    </row>
    <row r="58" spans="2:4">
      <c r="B58" s="84" t="s">
        <v>3869</v>
      </c>
      <c r="C58" s="91">
        <v>3598.0036185600006</v>
      </c>
      <c r="D58" s="102">
        <v>44621</v>
      </c>
    </row>
    <row r="59" spans="2:4">
      <c r="B59" s="84" t="s">
        <v>3870</v>
      </c>
      <c r="C59" s="91">
        <v>14.17792356</v>
      </c>
      <c r="D59" s="102">
        <v>43861</v>
      </c>
    </row>
    <row r="60" spans="2:4">
      <c r="B60" s="84" t="s">
        <v>2125</v>
      </c>
      <c r="C60" s="91">
        <v>184106.93897620402</v>
      </c>
      <c r="D60" s="102">
        <v>47119</v>
      </c>
    </row>
    <row r="61" spans="2:4">
      <c r="B61" s="84" t="s">
        <v>3871</v>
      </c>
      <c r="C61" s="91">
        <v>126.39628800000006</v>
      </c>
      <c r="D61" s="102">
        <v>43861</v>
      </c>
    </row>
    <row r="62" spans="2:4">
      <c r="B62" s="84" t="s">
        <v>3872</v>
      </c>
      <c r="C62" s="91">
        <v>27438.94035594973</v>
      </c>
      <c r="D62" s="102">
        <v>45748</v>
      </c>
    </row>
    <row r="63" spans="2:4">
      <c r="B63" s="84" t="s">
        <v>2107</v>
      </c>
      <c r="C63" s="91">
        <v>134567.96135259882</v>
      </c>
      <c r="D63" s="102">
        <v>47119</v>
      </c>
    </row>
    <row r="64" spans="2:4">
      <c r="B64" s="84" t="s">
        <v>3873</v>
      </c>
      <c r="C64" s="91">
        <v>56492.114712723807</v>
      </c>
      <c r="D64" s="102">
        <v>44722</v>
      </c>
    </row>
    <row r="65" spans="2:4">
      <c r="B65" s="84" t="s">
        <v>3951</v>
      </c>
      <c r="C65" s="91">
        <v>40917.993320000009</v>
      </c>
      <c r="D65" s="102">
        <v>44332</v>
      </c>
    </row>
    <row r="66" spans="2:4">
      <c r="B66" s="84" t="s">
        <v>3874</v>
      </c>
      <c r="C66" s="91">
        <v>37975.715170560012</v>
      </c>
      <c r="D66" s="102">
        <v>46082</v>
      </c>
    </row>
    <row r="67" spans="2:4">
      <c r="B67" s="84" t="s">
        <v>2127</v>
      </c>
      <c r="C67" s="91">
        <v>30287.64918528001</v>
      </c>
      <c r="D67" s="102">
        <v>44727</v>
      </c>
    </row>
    <row r="68" spans="2:4">
      <c r="B68" s="84" t="s">
        <v>2128</v>
      </c>
      <c r="C68" s="91">
        <v>214845.20669162693</v>
      </c>
      <c r="D68" s="102">
        <v>47119</v>
      </c>
    </row>
    <row r="69" spans="2:4">
      <c r="B69" s="84" t="s">
        <v>3875</v>
      </c>
      <c r="C69" s="91">
        <v>7771.1759769600003</v>
      </c>
      <c r="D69" s="102">
        <v>47119</v>
      </c>
    </row>
    <row r="70" spans="2:4">
      <c r="B70" s="84" t="s">
        <v>3876</v>
      </c>
      <c r="C70" s="91">
        <v>175933.09967643666</v>
      </c>
      <c r="D70" s="102">
        <v>46742</v>
      </c>
    </row>
    <row r="71" spans="2:4">
      <c r="B71" s="84" t="s">
        <v>2131</v>
      </c>
      <c r="C71" s="91">
        <v>90827.443819983266</v>
      </c>
      <c r="D71" s="102">
        <v>45557</v>
      </c>
    </row>
    <row r="72" spans="2:4">
      <c r="B72" s="84" t="s">
        <v>2132</v>
      </c>
      <c r="C72" s="91">
        <v>450.18104832000006</v>
      </c>
      <c r="D72" s="102">
        <v>44196</v>
      </c>
    </row>
    <row r="73" spans="2:4">
      <c r="B73" s="84" t="s">
        <v>2136</v>
      </c>
      <c r="C73" s="91">
        <v>216106.05311959703</v>
      </c>
      <c r="D73" s="102">
        <v>50041</v>
      </c>
    </row>
    <row r="74" spans="2:4">
      <c r="B74" s="84" t="s">
        <v>2138</v>
      </c>
      <c r="C74" s="91">
        <v>106041.27394943999</v>
      </c>
      <c r="D74" s="102">
        <v>46971</v>
      </c>
    </row>
    <row r="75" spans="2:4">
      <c r="B75" s="84" t="s">
        <v>3877</v>
      </c>
      <c r="C75" s="91">
        <v>62112.877533527353</v>
      </c>
      <c r="D75" s="102">
        <v>46012</v>
      </c>
    </row>
    <row r="76" spans="2:4">
      <c r="B76" s="84" t="s">
        <v>3878</v>
      </c>
      <c r="C76" s="91">
        <v>1524.1104791340285</v>
      </c>
      <c r="D76" s="102">
        <v>46326</v>
      </c>
    </row>
    <row r="77" spans="2:4">
      <c r="B77" s="84" t="s">
        <v>3879</v>
      </c>
      <c r="C77" s="91">
        <v>957.71638505402825</v>
      </c>
      <c r="D77" s="102">
        <v>46326</v>
      </c>
    </row>
    <row r="78" spans="2:4">
      <c r="B78" s="84" t="s">
        <v>3952</v>
      </c>
      <c r="C78" s="91">
        <v>148798.31352</v>
      </c>
      <c r="D78" s="102">
        <v>45615</v>
      </c>
    </row>
    <row r="79" spans="2:4">
      <c r="B79" s="84" t="s">
        <v>2144</v>
      </c>
      <c r="C79" s="91">
        <v>33.925688975606484</v>
      </c>
      <c r="D79" s="102">
        <v>43861</v>
      </c>
    </row>
    <row r="80" spans="2:4">
      <c r="B80" s="84" t="s">
        <v>3880</v>
      </c>
      <c r="C80" s="91">
        <v>1555.2012373333337</v>
      </c>
      <c r="D80" s="102">
        <v>44474</v>
      </c>
    </row>
    <row r="81" spans="2:4">
      <c r="B81" s="84" t="s">
        <v>3881</v>
      </c>
      <c r="C81" s="91">
        <v>691.20000000000027</v>
      </c>
      <c r="D81" s="102">
        <v>44013</v>
      </c>
    </row>
    <row r="82" spans="2:4">
      <c r="B82" s="84" t="s">
        <v>3882</v>
      </c>
      <c r="C82" s="91">
        <v>4147.0963199999978</v>
      </c>
      <c r="D82" s="102">
        <v>44378</v>
      </c>
    </row>
    <row r="83" spans="2:4">
      <c r="B83" s="84" t="s">
        <v>3883</v>
      </c>
      <c r="C83" s="91">
        <v>301694.80983551999</v>
      </c>
      <c r="D83" s="102">
        <v>47392</v>
      </c>
    </row>
    <row r="84" spans="2:4">
      <c r="B84" s="84" t="s">
        <v>3884</v>
      </c>
      <c r="C84" s="91">
        <v>465.97631615999961</v>
      </c>
      <c r="D84" s="102">
        <v>44727</v>
      </c>
    </row>
    <row r="85" spans="2:4">
      <c r="B85" s="84" t="s">
        <v>2151</v>
      </c>
      <c r="C85" s="91">
        <v>5783.5117781504405</v>
      </c>
      <c r="D85" s="102">
        <v>46199</v>
      </c>
    </row>
    <row r="86" spans="2:4">
      <c r="B86" s="84" t="s">
        <v>3953</v>
      </c>
      <c r="C86" s="91">
        <v>122703.96277000003</v>
      </c>
      <c r="D86" s="102">
        <v>46626</v>
      </c>
    </row>
    <row r="87" spans="2:4">
      <c r="B87" s="84" t="s">
        <v>2153</v>
      </c>
      <c r="C87" s="91">
        <v>8190.4063334400007</v>
      </c>
      <c r="D87" s="102">
        <v>46998</v>
      </c>
    </row>
    <row r="88" spans="2:4">
      <c r="B88" s="84" t="s">
        <v>3885</v>
      </c>
      <c r="C88" s="91">
        <v>30169.748081088001</v>
      </c>
      <c r="D88" s="102">
        <v>47026</v>
      </c>
    </row>
    <row r="89" spans="2:4">
      <c r="B89" s="84" t="s">
        <v>3886</v>
      </c>
      <c r="C89" s="91">
        <v>3566.099650682504</v>
      </c>
      <c r="D89" s="102">
        <v>46663</v>
      </c>
    </row>
    <row r="90" spans="2:4">
      <c r="B90" s="84" t="s">
        <v>3887</v>
      </c>
      <c r="C90" s="91">
        <v>2528.0164454400001</v>
      </c>
      <c r="D90" s="102">
        <v>46938</v>
      </c>
    </row>
    <row r="91" spans="2:4">
      <c r="B91" s="84" t="s">
        <v>3888</v>
      </c>
      <c r="C91" s="91">
        <v>16092.511660799984</v>
      </c>
      <c r="D91" s="102">
        <v>46201</v>
      </c>
    </row>
    <row r="92" spans="2:4">
      <c r="B92" s="84" t="s">
        <v>3889</v>
      </c>
      <c r="C92" s="91">
        <v>443.52833561480463</v>
      </c>
      <c r="D92" s="102">
        <v>46938</v>
      </c>
    </row>
    <row r="93" spans="2:4">
      <c r="B93" s="84" t="s">
        <v>2158</v>
      </c>
      <c r="C93" s="91">
        <v>1696.3883827199995</v>
      </c>
      <c r="D93" s="102">
        <v>46938</v>
      </c>
    </row>
    <row r="94" spans="2:4">
      <c r="B94" s="84" t="s">
        <v>2159</v>
      </c>
      <c r="C94" s="91">
        <v>236.54444429166571</v>
      </c>
      <c r="D94" s="102">
        <v>46938</v>
      </c>
    </row>
    <row r="95" spans="2:4">
      <c r="B95" s="84" t="s">
        <v>3890</v>
      </c>
      <c r="C95" s="91">
        <v>4614.7238145710116</v>
      </c>
      <c r="D95" s="102">
        <v>46938</v>
      </c>
    </row>
    <row r="96" spans="2:4">
      <c r="B96" s="84" t="s">
        <v>2160</v>
      </c>
      <c r="C96" s="91">
        <v>5067.7106450400006</v>
      </c>
      <c r="D96" s="102">
        <v>43861</v>
      </c>
    </row>
    <row r="97" spans="2:4">
      <c r="B97" s="84" t="s">
        <v>2161</v>
      </c>
      <c r="C97" s="91">
        <v>24057.725207039999</v>
      </c>
      <c r="D97" s="102">
        <v>46201</v>
      </c>
    </row>
    <row r="98" spans="2:4">
      <c r="B98" s="84" t="s">
        <v>3891</v>
      </c>
      <c r="C98" s="91">
        <v>9433.5459840000003</v>
      </c>
      <c r="D98" s="102">
        <v>43861</v>
      </c>
    </row>
    <row r="99" spans="2:4">
      <c r="B99" s="84" t="s">
        <v>2084</v>
      </c>
      <c r="C99" s="91">
        <v>47870.859859200005</v>
      </c>
      <c r="D99" s="102">
        <v>47262</v>
      </c>
    </row>
    <row r="100" spans="2:4">
      <c r="B100" s="84" t="s">
        <v>3954</v>
      </c>
      <c r="C100" s="91">
        <v>9321.1050500000001</v>
      </c>
      <c r="D100" s="102">
        <v>44031</v>
      </c>
    </row>
    <row r="101" spans="2:4">
      <c r="B101" s="84" t="s">
        <v>3892</v>
      </c>
      <c r="C101" s="91">
        <v>79293.252575882012</v>
      </c>
      <c r="D101" s="102">
        <v>45485</v>
      </c>
    </row>
    <row r="102" spans="2:4">
      <c r="B102" s="84" t="s">
        <v>3893</v>
      </c>
      <c r="C102" s="91">
        <v>151947.22913245804</v>
      </c>
      <c r="D102" s="102">
        <v>45777</v>
      </c>
    </row>
    <row r="103" spans="2:4">
      <c r="B103" s="84" t="s">
        <v>2166</v>
      </c>
      <c r="C103" s="91">
        <v>10278.809518836286</v>
      </c>
      <c r="D103" s="102">
        <v>46734</v>
      </c>
    </row>
    <row r="104" spans="2:4">
      <c r="B104" s="84" t="s">
        <v>3955</v>
      </c>
      <c r="C104" s="91">
        <v>143574.23588184148</v>
      </c>
      <c r="D104" s="102">
        <v>44819</v>
      </c>
    </row>
    <row r="105" spans="2:4">
      <c r="B105" s="84" t="s">
        <v>3894</v>
      </c>
      <c r="C105" s="91">
        <v>110851.07975833397</v>
      </c>
      <c r="D105" s="102">
        <v>47178</v>
      </c>
    </row>
    <row r="106" spans="2:4">
      <c r="B106" s="84" t="s">
        <v>3895</v>
      </c>
      <c r="C106" s="91">
        <v>1209.5999999999999</v>
      </c>
      <c r="D106" s="102">
        <v>44008</v>
      </c>
    </row>
    <row r="107" spans="2:4">
      <c r="B107" s="84" t="s">
        <v>2169</v>
      </c>
      <c r="C107" s="91">
        <v>4579.0131340799953</v>
      </c>
      <c r="D107" s="102">
        <v>46201</v>
      </c>
    </row>
    <row r="108" spans="2:4">
      <c r="B108" s="84" t="s">
        <v>2170</v>
      </c>
      <c r="C108" s="91">
        <v>19270.788520496</v>
      </c>
      <c r="D108" s="102">
        <v>47363</v>
      </c>
    </row>
    <row r="109" spans="2:4">
      <c r="B109" s="84" t="s">
        <v>3896</v>
      </c>
      <c r="C109" s="91">
        <v>1382.4</v>
      </c>
      <c r="D109" s="102">
        <v>44305</v>
      </c>
    </row>
    <row r="110" spans="2:4">
      <c r="B110" s="84" t="s">
        <v>3897</v>
      </c>
      <c r="C110" s="91">
        <v>11611.717044479999</v>
      </c>
      <c r="D110" s="102">
        <v>45047</v>
      </c>
    </row>
    <row r="111" spans="2:4">
      <c r="B111" s="84" t="s">
        <v>3898</v>
      </c>
      <c r="C111" s="91">
        <v>315945.28804607998</v>
      </c>
      <c r="D111" s="102">
        <v>401768</v>
      </c>
    </row>
    <row r="112" spans="2:4">
      <c r="B112" s="84" t="s">
        <v>3899</v>
      </c>
      <c r="C112" s="91">
        <v>54817.423866297991</v>
      </c>
      <c r="D112" s="102">
        <v>45710</v>
      </c>
    </row>
    <row r="113" spans="2:4">
      <c r="B113" s="84" t="s">
        <v>3900</v>
      </c>
      <c r="C113" s="91">
        <v>190680.08146328002</v>
      </c>
      <c r="D113" s="102">
        <v>46573</v>
      </c>
    </row>
    <row r="114" spans="2:4">
      <c r="B114" s="84" t="s">
        <v>2172</v>
      </c>
      <c r="C114" s="91">
        <v>63948.609466345995</v>
      </c>
      <c r="D114" s="102">
        <v>47255</v>
      </c>
    </row>
    <row r="115" spans="2:4">
      <c r="B115" s="84" t="s">
        <v>3901</v>
      </c>
      <c r="C115" s="91">
        <v>21445.02096768</v>
      </c>
      <c r="D115" s="102">
        <v>46734</v>
      </c>
    </row>
    <row r="116" spans="2:4">
      <c r="B116" s="84" t="s">
        <v>3902</v>
      </c>
      <c r="C116" s="91">
        <v>97823.327720000001</v>
      </c>
      <c r="D116" s="102">
        <v>46572</v>
      </c>
    </row>
    <row r="117" spans="2:4">
      <c r="B117" s="84" t="s">
        <v>3903</v>
      </c>
      <c r="C117" s="91">
        <v>320.48699999999985</v>
      </c>
      <c r="D117" s="102">
        <v>43902</v>
      </c>
    </row>
    <row r="118" spans="2:4">
      <c r="B118" s="84" t="s">
        <v>3904</v>
      </c>
      <c r="C118" s="91">
        <v>13485.913292000001</v>
      </c>
      <c r="D118" s="102">
        <v>44836</v>
      </c>
    </row>
    <row r="119" spans="2:4">
      <c r="B119" s="84" t="s">
        <v>3905</v>
      </c>
      <c r="C119" s="91">
        <v>6363.6617433600004</v>
      </c>
      <c r="D119" s="102">
        <v>44992</v>
      </c>
    </row>
    <row r="120" spans="2:4">
      <c r="B120" s="84" t="s">
        <v>3906</v>
      </c>
      <c r="C120" s="91">
        <v>101364.59232137</v>
      </c>
      <c r="D120" s="102">
        <v>46524</v>
      </c>
    </row>
    <row r="121" spans="2:4">
      <c r="B121" s="84" t="s">
        <v>2180</v>
      </c>
      <c r="C121" s="91">
        <v>161551.39085552728</v>
      </c>
      <c r="D121" s="102">
        <v>46844</v>
      </c>
    </row>
    <row r="122" spans="2:4">
      <c r="B122" s="84" t="s">
        <v>2181</v>
      </c>
      <c r="C122" s="91">
        <v>196.61139138900003</v>
      </c>
      <c r="D122" s="102">
        <v>47009</v>
      </c>
    </row>
    <row r="123" spans="2:4">
      <c r="B123" s="84" t="s">
        <v>3907</v>
      </c>
      <c r="C123" s="91">
        <v>155719.66815897403</v>
      </c>
      <c r="D123" s="102">
        <v>51592</v>
      </c>
    </row>
    <row r="124" spans="2:4">
      <c r="B124" s="84" t="s">
        <v>2183</v>
      </c>
      <c r="C124" s="91">
        <v>10096.71264</v>
      </c>
      <c r="D124" s="102">
        <v>43861</v>
      </c>
    </row>
    <row r="125" spans="2:4">
      <c r="B125" s="84" t="s">
        <v>2188</v>
      </c>
      <c r="C125" s="91">
        <v>3.3677456024544963</v>
      </c>
      <c r="D125" s="102">
        <v>46938</v>
      </c>
    </row>
    <row r="126" spans="2:4">
      <c r="B126" s="84" t="s">
        <v>3908</v>
      </c>
      <c r="C126" s="91">
        <v>1497.2650198667702</v>
      </c>
      <c r="D126" s="102">
        <v>46938</v>
      </c>
    </row>
    <row r="127" spans="2:4">
      <c r="B127" s="84" t="s">
        <v>3909</v>
      </c>
      <c r="C127" s="91">
        <v>35278.227131305939</v>
      </c>
      <c r="D127" s="102">
        <v>46201</v>
      </c>
    </row>
    <row r="128" spans="2:4">
      <c r="B128" s="84" t="s">
        <v>3910</v>
      </c>
      <c r="C128" s="91">
        <v>44.241223680000225</v>
      </c>
      <c r="D128" s="102">
        <v>46938</v>
      </c>
    </row>
    <row r="129" spans="2:4">
      <c r="B129" s="84" t="s">
        <v>2191</v>
      </c>
      <c r="C129" s="91">
        <v>122845.08752121804</v>
      </c>
      <c r="D129" s="102">
        <v>45869</v>
      </c>
    </row>
    <row r="130" spans="2:4">
      <c r="B130" s="84" t="s">
        <v>3956</v>
      </c>
      <c r="C130" s="91">
        <v>9139.7311699999991</v>
      </c>
      <c r="D130" s="102">
        <v>46059</v>
      </c>
    </row>
    <row r="131" spans="2:4">
      <c r="B131" s="84" t="s">
        <v>3957</v>
      </c>
      <c r="C131" s="91">
        <v>14508.98014</v>
      </c>
      <c r="D131" s="102">
        <v>44256</v>
      </c>
    </row>
    <row r="132" spans="2:4">
      <c r="B132" s="84" t="s">
        <v>3911</v>
      </c>
      <c r="C132" s="91">
        <v>9052.9954560000006</v>
      </c>
      <c r="D132" s="102">
        <v>45414</v>
      </c>
    </row>
    <row r="133" spans="2:4">
      <c r="B133" s="84" t="s">
        <v>3912</v>
      </c>
      <c r="C133" s="91">
        <v>824.41964159999998</v>
      </c>
      <c r="D133" s="102">
        <v>43861</v>
      </c>
    </row>
    <row r="134" spans="2:4">
      <c r="B134" s="84" t="s">
        <v>2088</v>
      </c>
      <c r="C134" s="91">
        <v>93.653876159999996</v>
      </c>
      <c r="D134" s="102">
        <v>43861</v>
      </c>
    </row>
    <row r="135" spans="2:4">
      <c r="B135" s="84" t="s">
        <v>2196</v>
      </c>
      <c r="C135" s="91">
        <v>108252.62496</v>
      </c>
      <c r="D135" s="102">
        <v>47992</v>
      </c>
    </row>
    <row r="136" spans="2:4">
      <c r="B136" s="84" t="s">
        <v>2197</v>
      </c>
      <c r="C136" s="91">
        <v>13744.012238896001</v>
      </c>
      <c r="D136" s="102">
        <v>47212</v>
      </c>
    </row>
    <row r="137" spans="2:4">
      <c r="B137" s="84" t="s">
        <v>3913</v>
      </c>
      <c r="C137" s="91">
        <v>124425.54814164546</v>
      </c>
      <c r="D137" s="102">
        <v>44044</v>
      </c>
    </row>
    <row r="138" spans="2:4">
      <c r="B138" s="84" t="s">
        <v>3914</v>
      </c>
      <c r="C138" s="91">
        <v>13661.371636313992</v>
      </c>
      <c r="D138" s="102">
        <v>46722</v>
      </c>
    </row>
    <row r="139" spans="2:4">
      <c r="B139" s="84" t="s">
        <v>3915</v>
      </c>
      <c r="C139" s="91">
        <v>127992.32242729506</v>
      </c>
      <c r="D139" s="102">
        <v>46794</v>
      </c>
    </row>
    <row r="140" spans="2:4">
      <c r="B140" s="84" t="s">
        <v>3916</v>
      </c>
      <c r="C140" s="91">
        <v>236461.61040000006</v>
      </c>
      <c r="D140" s="102">
        <v>47407</v>
      </c>
    </row>
    <row r="141" spans="2:4">
      <c r="B141" s="84" t="s">
        <v>3917</v>
      </c>
      <c r="C141" s="91">
        <v>61482.447636480014</v>
      </c>
      <c r="D141" s="102">
        <v>48213</v>
      </c>
    </row>
    <row r="142" spans="2:4">
      <c r="B142" s="84" t="s">
        <v>2111</v>
      </c>
      <c r="C142" s="91">
        <v>5194.042548479998</v>
      </c>
      <c r="D142" s="102">
        <v>45939</v>
      </c>
    </row>
    <row r="143" spans="2:4">
      <c r="B143" s="84" t="s">
        <v>3958</v>
      </c>
      <c r="C143" s="91">
        <v>28477.099410000003</v>
      </c>
      <c r="D143" s="102">
        <v>44076</v>
      </c>
    </row>
    <row r="144" spans="2:4">
      <c r="B144" s="84" t="s">
        <v>3959</v>
      </c>
      <c r="C144" s="91">
        <v>24298.97236</v>
      </c>
      <c r="D144" s="102">
        <v>44013</v>
      </c>
    </row>
    <row r="145" spans="2:4">
      <c r="B145" s="84" t="s">
        <v>3918</v>
      </c>
      <c r="C145" s="91">
        <v>219761.05362142826</v>
      </c>
      <c r="D145" s="102">
        <v>46539</v>
      </c>
    </row>
    <row r="146" spans="2:4">
      <c r="B146" s="84" t="s">
        <v>3919</v>
      </c>
      <c r="C146" s="91">
        <v>26228.043845508957</v>
      </c>
      <c r="D146" s="102">
        <v>45838</v>
      </c>
    </row>
    <row r="147" spans="2:4">
      <c r="B147" s="84" t="s">
        <v>3960</v>
      </c>
      <c r="C147" s="91">
        <v>110527.66002000001</v>
      </c>
      <c r="D147" s="102">
        <v>44611</v>
      </c>
    </row>
    <row r="148" spans="2:4">
      <c r="B148" s="84" t="s">
        <v>3920</v>
      </c>
      <c r="C148" s="91">
        <v>3688.5028886600035</v>
      </c>
      <c r="D148" s="102">
        <v>44196</v>
      </c>
    </row>
    <row r="149" spans="2:4">
      <c r="B149" s="84" t="s">
        <v>3921</v>
      </c>
      <c r="C149" s="91">
        <v>6980.76</v>
      </c>
      <c r="D149" s="102">
        <v>44196</v>
      </c>
    </row>
    <row r="150" spans="2:4">
      <c r="B150" s="84" t="s">
        <v>3922</v>
      </c>
      <c r="C150" s="91">
        <v>2102.2761599999949</v>
      </c>
      <c r="D150" s="102">
        <v>43861</v>
      </c>
    </row>
    <row r="151" spans="2:4">
      <c r="B151" s="84" t="s">
        <v>3923</v>
      </c>
      <c r="C151" s="91">
        <v>14336.847425814003</v>
      </c>
      <c r="D151" s="102">
        <v>45806</v>
      </c>
    </row>
    <row r="152" spans="2:4">
      <c r="B152" s="84" t="s">
        <v>2209</v>
      </c>
      <c r="C152" s="91">
        <v>20079.53304192</v>
      </c>
      <c r="D152" s="102">
        <v>46827</v>
      </c>
    </row>
    <row r="153" spans="2:4">
      <c r="B153" s="84" t="s">
        <v>3924</v>
      </c>
      <c r="C153" s="91">
        <v>2739.343104</v>
      </c>
      <c r="D153" s="102">
        <v>43889</v>
      </c>
    </row>
    <row r="154" spans="2:4">
      <c r="B154" s="84" t="s">
        <v>3961</v>
      </c>
      <c r="C154" s="91">
        <v>41538.291656234294</v>
      </c>
      <c r="D154" s="102">
        <v>44335</v>
      </c>
    </row>
    <row r="155" spans="2:4">
      <c r="B155" s="84" t="s">
        <v>3925</v>
      </c>
      <c r="C155" s="91">
        <v>64678.129793280001</v>
      </c>
      <c r="D155" s="102">
        <v>48723</v>
      </c>
    </row>
    <row r="156" spans="2:4">
      <c r="B156" s="84" t="s">
        <v>3926</v>
      </c>
      <c r="C156" s="91">
        <v>23333.703713280003</v>
      </c>
      <c r="D156" s="102">
        <v>47031</v>
      </c>
    </row>
    <row r="157" spans="2:4">
      <c r="B157" s="84" t="s">
        <v>3927</v>
      </c>
      <c r="C157" s="91">
        <v>53601.361667906036</v>
      </c>
      <c r="D157" s="102">
        <v>45869</v>
      </c>
    </row>
    <row r="158" spans="2:4">
      <c r="B158" s="84" t="s">
        <v>3928</v>
      </c>
      <c r="C158" s="91">
        <v>393.98273236687152</v>
      </c>
      <c r="D158" s="102">
        <v>44439</v>
      </c>
    </row>
    <row r="159" spans="2:4">
      <c r="B159" s="84" t="s">
        <v>2213</v>
      </c>
      <c r="C159" s="91">
        <v>130039.3450023982</v>
      </c>
      <c r="D159" s="102">
        <v>47107</v>
      </c>
    </row>
    <row r="160" spans="2:4">
      <c r="B160" s="84" t="s">
        <v>2214</v>
      </c>
      <c r="C160" s="91">
        <v>10655.686529279999</v>
      </c>
      <c r="D160" s="102">
        <v>46734</v>
      </c>
    </row>
    <row r="161" spans="2:4">
      <c r="B161" s="84" t="s">
        <v>3929</v>
      </c>
      <c r="C161" s="91">
        <v>5298.9138662399819</v>
      </c>
      <c r="D161" s="102">
        <v>46054</v>
      </c>
    </row>
    <row r="162" spans="2:4">
      <c r="B162" s="84" t="s">
        <v>3930</v>
      </c>
      <c r="C162" s="91">
        <v>82731.636990719999</v>
      </c>
      <c r="D162" s="102">
        <v>46637</v>
      </c>
    </row>
    <row r="163" spans="2:4">
      <c r="B163" s="84" t="s">
        <v>3931</v>
      </c>
      <c r="C163" s="91">
        <v>4817.9343983999961</v>
      </c>
      <c r="D163" s="102">
        <v>43959</v>
      </c>
    </row>
    <row r="164" spans="2:4">
      <c r="B164" s="84" t="s">
        <v>3932</v>
      </c>
      <c r="C164" s="91">
        <v>25708.141807</v>
      </c>
      <c r="D164" s="102">
        <v>45383</v>
      </c>
    </row>
    <row r="165" spans="2:4">
      <c r="B165" s="84" t="s">
        <v>3962</v>
      </c>
      <c r="C165" s="91">
        <v>175267.28376999998</v>
      </c>
      <c r="D165" s="102">
        <v>43889</v>
      </c>
    </row>
    <row r="166" spans="2:4">
      <c r="B166" s="84" t="s">
        <v>3933</v>
      </c>
      <c r="C166" s="91">
        <v>2577.0614399999999</v>
      </c>
      <c r="D166" s="102">
        <v>44621</v>
      </c>
    </row>
    <row r="167" spans="2:4">
      <c r="B167" s="84" t="s">
        <v>3934</v>
      </c>
      <c r="C167" s="91">
        <v>85109.659332295676</v>
      </c>
      <c r="D167" s="102">
        <v>48069</v>
      </c>
    </row>
    <row r="168" spans="2:4">
      <c r="B168" s="84" t="s">
        <v>3935</v>
      </c>
      <c r="C168" s="91">
        <v>38263.203463679994</v>
      </c>
      <c r="D168" s="102">
        <v>47177</v>
      </c>
    </row>
    <row r="169" spans="2:4">
      <c r="B169" s="84" t="s">
        <v>3936</v>
      </c>
      <c r="C169" s="91">
        <v>19326.776636160001</v>
      </c>
      <c r="D169" s="102">
        <v>46482</v>
      </c>
    </row>
    <row r="170" spans="2:4">
      <c r="B170" s="84" t="s">
        <v>3937</v>
      </c>
      <c r="C170" s="91">
        <v>36260.795197439998</v>
      </c>
      <c r="D170" s="102">
        <v>48214</v>
      </c>
    </row>
    <row r="171" spans="2:4">
      <c r="B171" s="84" t="s">
        <v>3938</v>
      </c>
      <c r="C171" s="91">
        <v>2824.3722124800042</v>
      </c>
      <c r="D171" s="102">
        <v>45536</v>
      </c>
    </row>
    <row r="172" spans="2:4">
      <c r="B172" s="84" t="s">
        <v>3939</v>
      </c>
      <c r="C172" s="91">
        <v>7597.669933515127</v>
      </c>
      <c r="D172" s="102">
        <v>47102</v>
      </c>
    </row>
    <row r="173" spans="2:4">
      <c r="B173" s="84" t="s">
        <v>2221</v>
      </c>
      <c r="C173" s="91">
        <v>111176.89343999999</v>
      </c>
      <c r="D173" s="102">
        <v>48004</v>
      </c>
    </row>
    <row r="174" spans="2:4">
      <c r="B174" s="84" t="s">
        <v>3940</v>
      </c>
      <c r="C174" s="91">
        <v>43509.089952000002</v>
      </c>
      <c r="D174" s="102">
        <v>46482</v>
      </c>
    </row>
    <row r="175" spans="2:4">
      <c r="B175" s="84" t="s">
        <v>2223</v>
      </c>
      <c r="C175" s="91">
        <v>5230.1391897599988</v>
      </c>
      <c r="D175" s="102">
        <v>47009</v>
      </c>
    </row>
    <row r="176" spans="2:4">
      <c r="B176" s="84" t="s">
        <v>2224</v>
      </c>
      <c r="C176" s="91">
        <v>7988.5921420799996</v>
      </c>
      <c r="D176" s="102">
        <v>46933</v>
      </c>
    </row>
    <row r="177" spans="2:4">
      <c r="B177" s="84" t="s">
        <v>3941</v>
      </c>
      <c r="C177" s="91">
        <v>246065.32415231998</v>
      </c>
      <c r="D177" s="102">
        <v>46643</v>
      </c>
    </row>
    <row r="178" spans="2:4">
      <c r="B178" s="84" t="s">
        <v>3963</v>
      </c>
      <c r="C178" s="91">
        <v>97195.060400000002</v>
      </c>
      <c r="D178" s="102">
        <v>44502</v>
      </c>
    </row>
    <row r="179" spans="2:4">
      <c r="B179" s="156"/>
      <c r="C179" s="157"/>
      <c r="D179" s="157"/>
    </row>
    <row r="180" spans="2:4">
      <c r="B180" s="156"/>
      <c r="C180" s="157"/>
      <c r="D180" s="157"/>
    </row>
    <row r="181" spans="2:4">
      <c r="B181" s="156"/>
      <c r="C181" s="157"/>
      <c r="D181" s="157"/>
    </row>
    <row r="182" spans="2:4">
      <c r="B182" s="156"/>
      <c r="C182" s="157"/>
      <c r="D182" s="157"/>
    </row>
    <row r="183" spans="2:4">
      <c r="B183" s="156"/>
      <c r="C183" s="157"/>
      <c r="D183" s="157"/>
    </row>
    <row r="184" spans="2:4">
      <c r="B184" s="156"/>
      <c r="C184" s="157"/>
      <c r="D184" s="157"/>
    </row>
    <row r="185" spans="2:4">
      <c r="B185" s="156"/>
      <c r="C185" s="157"/>
      <c r="D185" s="157"/>
    </row>
    <row r="186" spans="2:4">
      <c r="B186" s="156"/>
      <c r="C186" s="157"/>
      <c r="D186" s="157"/>
    </row>
    <row r="187" spans="2:4">
      <c r="B187" s="156"/>
      <c r="C187" s="157"/>
      <c r="D187" s="157"/>
    </row>
    <row r="188" spans="2:4">
      <c r="B188" s="156"/>
      <c r="C188" s="157"/>
      <c r="D188" s="157"/>
    </row>
    <row r="189" spans="2:4">
      <c r="B189" s="156"/>
      <c r="C189" s="157"/>
      <c r="D189" s="157"/>
    </row>
    <row r="190" spans="2:4">
      <c r="B190" s="156"/>
      <c r="C190" s="157"/>
      <c r="D190" s="157"/>
    </row>
    <row r="191" spans="2:4">
      <c r="B191" s="156"/>
      <c r="C191" s="157"/>
      <c r="D191" s="157"/>
    </row>
    <row r="192" spans="2:4">
      <c r="B192" s="156"/>
      <c r="C192" s="157"/>
      <c r="D192" s="157"/>
    </row>
    <row r="193" spans="2:4">
      <c r="B193" s="156"/>
      <c r="C193" s="157"/>
      <c r="D193" s="157"/>
    </row>
    <row r="194" spans="2:4">
      <c r="B194" s="156"/>
      <c r="C194" s="157"/>
      <c r="D194" s="157"/>
    </row>
    <row r="195" spans="2:4">
      <c r="B195" s="156"/>
      <c r="C195" s="157"/>
      <c r="D195" s="157"/>
    </row>
    <row r="196" spans="2:4">
      <c r="B196" s="156"/>
      <c r="C196" s="157"/>
      <c r="D196" s="157"/>
    </row>
    <row r="197" spans="2:4">
      <c r="B197" s="156"/>
      <c r="C197" s="157"/>
      <c r="D197" s="157"/>
    </row>
    <row r="198" spans="2:4">
      <c r="B198" s="156"/>
      <c r="C198" s="157"/>
      <c r="D198" s="157"/>
    </row>
    <row r="199" spans="2:4">
      <c r="B199" s="156"/>
      <c r="C199" s="157"/>
      <c r="D199" s="157"/>
    </row>
    <row r="200" spans="2:4">
      <c r="B200" s="156"/>
      <c r="C200" s="157"/>
      <c r="D200" s="157"/>
    </row>
    <row r="201" spans="2:4">
      <c r="B201" s="156"/>
      <c r="C201" s="157"/>
      <c r="D201" s="157"/>
    </row>
    <row r="202" spans="2:4">
      <c r="B202" s="156"/>
      <c r="C202" s="157"/>
      <c r="D202" s="157"/>
    </row>
    <row r="203" spans="2:4">
      <c r="B203" s="156"/>
      <c r="C203" s="157"/>
      <c r="D203" s="157"/>
    </row>
    <row r="204" spans="2:4">
      <c r="B204" s="156"/>
      <c r="C204" s="157"/>
      <c r="D204" s="157"/>
    </row>
    <row r="205" spans="2:4">
      <c r="B205" s="156"/>
      <c r="C205" s="157"/>
      <c r="D205" s="157"/>
    </row>
    <row r="206" spans="2:4">
      <c r="B206" s="156"/>
      <c r="C206" s="157"/>
      <c r="D206" s="157"/>
    </row>
    <row r="207" spans="2:4">
      <c r="B207" s="156"/>
      <c r="C207" s="157"/>
      <c r="D207" s="157"/>
    </row>
    <row r="208" spans="2:4">
      <c r="B208" s="156"/>
      <c r="C208" s="157"/>
      <c r="D208" s="157"/>
    </row>
    <row r="209" spans="2:4">
      <c r="B209" s="156"/>
      <c r="C209" s="157"/>
      <c r="D209" s="157"/>
    </row>
    <row r="210" spans="2:4">
      <c r="B210" s="156"/>
      <c r="C210" s="157"/>
      <c r="D210" s="157"/>
    </row>
    <row r="211" spans="2:4">
      <c r="B211" s="156"/>
      <c r="C211" s="157"/>
      <c r="D211" s="157"/>
    </row>
    <row r="212" spans="2:4">
      <c r="B212" s="156"/>
      <c r="C212" s="157"/>
      <c r="D212" s="157"/>
    </row>
    <row r="213" spans="2:4">
      <c r="B213" s="156"/>
      <c r="C213" s="157"/>
      <c r="D213" s="157"/>
    </row>
    <row r="214" spans="2:4">
      <c r="B214" s="156"/>
      <c r="C214" s="157"/>
      <c r="D214" s="157"/>
    </row>
    <row r="215" spans="2:4">
      <c r="B215" s="156"/>
      <c r="C215" s="157"/>
      <c r="D215" s="157"/>
    </row>
    <row r="216" spans="2:4">
      <c r="B216" s="156"/>
      <c r="C216" s="157"/>
      <c r="D216" s="157"/>
    </row>
    <row r="217" spans="2:4">
      <c r="B217" s="156"/>
      <c r="C217" s="157"/>
      <c r="D217" s="157"/>
    </row>
    <row r="218" spans="2:4">
      <c r="B218" s="156"/>
      <c r="C218" s="157"/>
      <c r="D218" s="157"/>
    </row>
    <row r="219" spans="2:4">
      <c r="B219" s="156"/>
      <c r="C219" s="157"/>
      <c r="D219" s="157"/>
    </row>
    <row r="220" spans="2:4">
      <c r="B220" s="156"/>
      <c r="C220" s="157"/>
      <c r="D220" s="157"/>
    </row>
    <row r="221" spans="2:4">
      <c r="B221" s="156"/>
      <c r="C221" s="157"/>
      <c r="D221" s="157"/>
    </row>
    <row r="222" spans="2:4">
      <c r="B222" s="156"/>
      <c r="C222" s="157"/>
      <c r="D222" s="157"/>
    </row>
    <row r="223" spans="2:4">
      <c r="B223" s="156"/>
      <c r="C223" s="157"/>
      <c r="D223" s="157"/>
    </row>
    <row r="224" spans="2:4">
      <c r="B224" s="156"/>
      <c r="C224" s="157"/>
      <c r="D224" s="157"/>
    </row>
    <row r="225" spans="2:4">
      <c r="B225" s="156"/>
      <c r="C225" s="157"/>
      <c r="D225" s="157"/>
    </row>
    <row r="226" spans="2:4">
      <c r="B226" s="156"/>
      <c r="C226" s="157"/>
      <c r="D226" s="157"/>
    </row>
    <row r="227" spans="2:4">
      <c r="B227" s="156"/>
      <c r="C227" s="157"/>
      <c r="D227" s="157"/>
    </row>
    <row r="228" spans="2:4">
      <c r="B228" s="156"/>
      <c r="C228" s="157"/>
      <c r="D228" s="157"/>
    </row>
    <row r="229" spans="2:4">
      <c r="B229" s="156"/>
      <c r="C229" s="157"/>
      <c r="D229" s="157"/>
    </row>
    <row r="230" spans="2:4">
      <c r="B230" s="156"/>
      <c r="C230" s="157"/>
      <c r="D230" s="157"/>
    </row>
    <row r="231" spans="2:4">
      <c r="B231" s="156"/>
      <c r="C231" s="157"/>
      <c r="D231" s="157"/>
    </row>
    <row r="232" spans="2:4">
      <c r="B232" s="156"/>
      <c r="C232" s="157"/>
      <c r="D232" s="157"/>
    </row>
    <row r="233" spans="2:4">
      <c r="B233" s="156"/>
      <c r="C233" s="157"/>
      <c r="D233" s="157"/>
    </row>
    <row r="234" spans="2:4">
      <c r="B234" s="156"/>
      <c r="C234" s="157"/>
      <c r="D234" s="157"/>
    </row>
    <row r="235" spans="2:4">
      <c r="B235" s="156"/>
      <c r="C235" s="157"/>
      <c r="D235" s="157"/>
    </row>
    <row r="236" spans="2:4">
      <c r="B236" s="156"/>
      <c r="C236" s="157"/>
      <c r="D236" s="157"/>
    </row>
    <row r="237" spans="2:4">
      <c r="B237" s="156"/>
      <c r="C237" s="157"/>
      <c r="D237" s="157"/>
    </row>
    <row r="238" spans="2:4">
      <c r="B238" s="156"/>
      <c r="C238" s="157"/>
      <c r="D238" s="157"/>
    </row>
    <row r="239" spans="2:4">
      <c r="B239" s="156"/>
      <c r="C239" s="157"/>
      <c r="D239" s="157"/>
    </row>
    <row r="240" spans="2:4">
      <c r="B240" s="156"/>
      <c r="C240" s="157"/>
      <c r="D240" s="157"/>
    </row>
    <row r="241" spans="2:4">
      <c r="B241" s="156"/>
      <c r="C241" s="157"/>
      <c r="D241" s="157"/>
    </row>
    <row r="242" spans="2:4">
      <c r="B242" s="156"/>
      <c r="C242" s="157"/>
      <c r="D242" s="157"/>
    </row>
    <row r="243" spans="2:4">
      <c r="B243" s="156"/>
      <c r="C243" s="157"/>
      <c r="D243" s="157"/>
    </row>
    <row r="244" spans="2:4">
      <c r="B244" s="156"/>
      <c r="C244" s="157"/>
      <c r="D244" s="157"/>
    </row>
    <row r="245" spans="2:4">
      <c r="B245" s="156"/>
      <c r="C245" s="157"/>
      <c r="D245" s="157"/>
    </row>
    <row r="246" spans="2:4">
      <c r="B246" s="156"/>
      <c r="C246" s="157"/>
      <c r="D246" s="157"/>
    </row>
    <row r="247" spans="2:4">
      <c r="B247" s="156"/>
      <c r="C247" s="157"/>
      <c r="D247" s="157"/>
    </row>
    <row r="248" spans="2:4">
      <c r="B248" s="156"/>
      <c r="C248" s="157"/>
      <c r="D248" s="157"/>
    </row>
    <row r="249" spans="2:4">
      <c r="B249" s="156"/>
      <c r="C249" s="157"/>
      <c r="D249" s="157"/>
    </row>
    <row r="250" spans="2:4">
      <c r="B250" s="156"/>
      <c r="C250" s="157"/>
      <c r="D250" s="157"/>
    </row>
    <row r="251" spans="2:4">
      <c r="B251" s="156"/>
      <c r="C251" s="157"/>
      <c r="D251" s="157"/>
    </row>
    <row r="252" spans="2:4">
      <c r="B252" s="156"/>
      <c r="C252" s="157"/>
      <c r="D252" s="157"/>
    </row>
    <row r="253" spans="2:4">
      <c r="B253" s="156"/>
      <c r="C253" s="157"/>
      <c r="D253" s="157"/>
    </row>
    <row r="254" spans="2:4">
      <c r="B254" s="156"/>
      <c r="C254" s="157"/>
      <c r="D254" s="157"/>
    </row>
    <row r="255" spans="2:4">
      <c r="B255" s="156"/>
      <c r="C255" s="157"/>
      <c r="D255" s="157"/>
    </row>
    <row r="256" spans="2:4">
      <c r="B256" s="156"/>
      <c r="C256" s="157"/>
      <c r="D256" s="157"/>
    </row>
    <row r="257" spans="2:4">
      <c r="B257" s="156"/>
      <c r="C257" s="157"/>
      <c r="D257" s="157"/>
    </row>
    <row r="258" spans="2:4">
      <c r="B258" s="156"/>
      <c r="C258" s="157"/>
      <c r="D258" s="157"/>
    </row>
    <row r="259" spans="2:4">
      <c r="B259" s="156"/>
      <c r="C259" s="157"/>
      <c r="D259" s="157"/>
    </row>
    <row r="260" spans="2:4">
      <c r="B260" s="156"/>
      <c r="C260" s="157"/>
      <c r="D260" s="157"/>
    </row>
    <row r="261" spans="2:4">
      <c r="B261" s="156"/>
      <c r="C261" s="157"/>
      <c r="D261" s="157"/>
    </row>
    <row r="262" spans="2:4">
      <c r="B262" s="156"/>
      <c r="C262" s="157"/>
      <c r="D262" s="157"/>
    </row>
    <row r="263" spans="2:4">
      <c r="B263" s="156"/>
      <c r="C263" s="157"/>
      <c r="D263" s="157"/>
    </row>
    <row r="264" spans="2:4">
      <c r="B264" s="156"/>
      <c r="C264" s="157"/>
      <c r="D264" s="157"/>
    </row>
    <row r="265" spans="2:4">
      <c r="B265" s="156"/>
      <c r="C265" s="157"/>
      <c r="D265" s="157"/>
    </row>
    <row r="266" spans="2:4">
      <c r="B266" s="156"/>
      <c r="C266" s="157"/>
      <c r="D266" s="157"/>
    </row>
    <row r="267" spans="2:4">
      <c r="B267" s="156"/>
      <c r="C267" s="157"/>
      <c r="D267" s="157"/>
    </row>
    <row r="268" spans="2:4">
      <c r="B268" s="156"/>
      <c r="C268" s="157"/>
      <c r="D268" s="157"/>
    </row>
    <row r="269" spans="2:4">
      <c r="B269" s="156"/>
      <c r="C269" s="157"/>
      <c r="D269" s="157"/>
    </row>
    <row r="270" spans="2:4">
      <c r="B270" s="156"/>
      <c r="C270" s="157"/>
      <c r="D270" s="157"/>
    </row>
    <row r="271" spans="2:4">
      <c r="B271" s="156"/>
      <c r="C271" s="157"/>
      <c r="D271" s="157"/>
    </row>
    <row r="272" spans="2:4">
      <c r="B272" s="156"/>
      <c r="C272" s="157"/>
      <c r="D272" s="157"/>
    </row>
    <row r="273" spans="2:4">
      <c r="B273" s="156"/>
      <c r="C273" s="157"/>
      <c r="D273" s="157"/>
    </row>
    <row r="274" spans="2:4">
      <c r="B274" s="156"/>
      <c r="C274" s="157"/>
      <c r="D274" s="157"/>
    </row>
    <row r="275" spans="2:4">
      <c r="B275" s="156"/>
      <c r="C275" s="157"/>
      <c r="D275" s="157"/>
    </row>
    <row r="276" spans="2:4">
      <c r="B276" s="156"/>
      <c r="C276" s="157"/>
      <c r="D276" s="157"/>
    </row>
    <row r="277" spans="2:4">
      <c r="B277" s="156"/>
      <c r="C277" s="157"/>
      <c r="D277" s="157"/>
    </row>
    <row r="278" spans="2:4">
      <c r="B278" s="156"/>
      <c r="C278" s="157"/>
      <c r="D278" s="157"/>
    </row>
    <row r="279" spans="2:4">
      <c r="B279" s="156"/>
      <c r="C279" s="157"/>
      <c r="D279" s="157"/>
    </row>
    <row r="280" spans="2:4">
      <c r="B280" s="156"/>
      <c r="C280" s="157"/>
      <c r="D280" s="157"/>
    </row>
    <row r="281" spans="2:4">
      <c r="B281" s="156"/>
      <c r="C281" s="157"/>
      <c r="D281" s="157"/>
    </row>
    <row r="282" spans="2:4">
      <c r="B282" s="156"/>
      <c r="C282" s="157"/>
      <c r="D282" s="157"/>
    </row>
    <row r="283" spans="2:4">
      <c r="B283" s="156"/>
      <c r="C283" s="157"/>
      <c r="D283" s="157"/>
    </row>
    <row r="284" spans="2:4">
      <c r="B284" s="156"/>
      <c r="C284" s="157"/>
      <c r="D284" s="157"/>
    </row>
    <row r="285" spans="2:4">
      <c r="B285" s="156"/>
      <c r="C285" s="157"/>
      <c r="D285" s="157"/>
    </row>
    <row r="286" spans="2:4">
      <c r="B286" s="156"/>
      <c r="C286" s="157"/>
      <c r="D286" s="157"/>
    </row>
    <row r="287" spans="2:4">
      <c r="B287" s="156"/>
      <c r="C287" s="157"/>
      <c r="D287" s="157"/>
    </row>
    <row r="288" spans="2:4">
      <c r="B288" s="156"/>
      <c r="C288" s="157"/>
      <c r="D288" s="157"/>
    </row>
    <row r="289" spans="2:4">
      <c r="B289" s="156"/>
      <c r="C289" s="157"/>
      <c r="D289" s="157"/>
    </row>
    <row r="290" spans="2:4">
      <c r="B290" s="156"/>
      <c r="C290" s="157"/>
      <c r="D290" s="157"/>
    </row>
    <row r="291" spans="2:4">
      <c r="B291" s="156"/>
      <c r="C291" s="157"/>
      <c r="D291" s="157"/>
    </row>
    <row r="292" spans="2:4">
      <c r="B292" s="156"/>
      <c r="C292" s="157"/>
      <c r="D292" s="157"/>
    </row>
    <row r="293" spans="2:4">
      <c r="B293" s="156"/>
      <c r="C293" s="157"/>
      <c r="D293" s="157"/>
    </row>
    <row r="294" spans="2:4">
      <c r="B294" s="156"/>
      <c r="C294" s="157"/>
      <c r="D294" s="157"/>
    </row>
    <row r="295" spans="2:4">
      <c r="B295" s="156"/>
      <c r="C295" s="157"/>
      <c r="D295" s="157"/>
    </row>
    <row r="296" spans="2:4">
      <c r="B296" s="156"/>
      <c r="C296" s="157"/>
      <c r="D296" s="157"/>
    </row>
    <row r="297" spans="2:4">
      <c r="B297" s="156"/>
      <c r="C297" s="157"/>
      <c r="D297" s="157"/>
    </row>
    <row r="298" spans="2:4">
      <c r="B298" s="156"/>
      <c r="C298" s="157"/>
      <c r="D298" s="157"/>
    </row>
    <row r="299" spans="2:4">
      <c r="B299" s="156"/>
      <c r="C299" s="157"/>
      <c r="D299" s="157"/>
    </row>
    <row r="300" spans="2:4">
      <c r="B300" s="156"/>
      <c r="C300" s="157"/>
      <c r="D300" s="157"/>
    </row>
    <row r="301" spans="2:4">
      <c r="B301" s="156"/>
      <c r="C301" s="157"/>
      <c r="D301" s="157"/>
    </row>
    <row r="302" spans="2:4">
      <c r="B302" s="156"/>
      <c r="C302" s="157"/>
      <c r="D302" s="157"/>
    </row>
    <row r="303" spans="2:4">
      <c r="B303" s="156"/>
      <c r="C303" s="157"/>
      <c r="D303" s="157"/>
    </row>
    <row r="304" spans="2:4">
      <c r="B304" s="156"/>
      <c r="C304" s="157"/>
      <c r="D304" s="157"/>
    </row>
    <row r="305" spans="2:4">
      <c r="B305" s="156"/>
      <c r="C305" s="157"/>
      <c r="D305" s="157"/>
    </row>
    <row r="306" spans="2:4">
      <c r="B306" s="156"/>
      <c r="C306" s="157"/>
      <c r="D306" s="157"/>
    </row>
    <row r="307" spans="2:4">
      <c r="B307" s="156"/>
      <c r="C307" s="157"/>
      <c r="D307" s="157"/>
    </row>
    <row r="308" spans="2:4">
      <c r="B308" s="156"/>
      <c r="C308" s="157"/>
      <c r="D308" s="157"/>
    </row>
    <row r="309" spans="2:4">
      <c r="B309" s="156"/>
      <c r="C309" s="157"/>
      <c r="D309" s="157"/>
    </row>
    <row r="310" spans="2:4">
      <c r="B310" s="156"/>
      <c r="C310" s="157"/>
      <c r="D310" s="157"/>
    </row>
    <row r="311" spans="2:4">
      <c r="B311" s="156"/>
      <c r="C311" s="157"/>
      <c r="D311" s="157"/>
    </row>
    <row r="312" spans="2:4">
      <c r="B312" s="156"/>
      <c r="C312" s="157"/>
      <c r="D312" s="157"/>
    </row>
    <row r="313" spans="2:4">
      <c r="B313" s="156"/>
      <c r="C313" s="157"/>
      <c r="D313" s="157"/>
    </row>
    <row r="314" spans="2:4">
      <c r="B314" s="156"/>
      <c r="C314" s="157"/>
      <c r="D314" s="157"/>
    </row>
    <row r="315" spans="2:4">
      <c r="B315" s="156"/>
      <c r="C315" s="157"/>
      <c r="D315" s="157"/>
    </row>
    <row r="316" spans="2:4">
      <c r="B316" s="156"/>
      <c r="C316" s="157"/>
      <c r="D316" s="157"/>
    </row>
    <row r="317" spans="2:4">
      <c r="B317" s="156"/>
      <c r="C317" s="157"/>
      <c r="D317" s="157"/>
    </row>
    <row r="318" spans="2:4">
      <c r="B318" s="156"/>
      <c r="C318" s="157"/>
      <c r="D318" s="157"/>
    </row>
    <row r="319" spans="2:4">
      <c r="B319" s="156"/>
      <c r="C319" s="157"/>
      <c r="D319" s="157"/>
    </row>
    <row r="320" spans="2:4">
      <c r="B320" s="156"/>
      <c r="C320" s="157"/>
      <c r="D320" s="157"/>
    </row>
    <row r="321" spans="2:4">
      <c r="B321" s="156"/>
      <c r="C321" s="157"/>
      <c r="D321" s="157"/>
    </row>
    <row r="322" spans="2:4">
      <c r="B322" s="156"/>
      <c r="C322" s="157"/>
      <c r="D322" s="157"/>
    </row>
    <row r="323" spans="2:4">
      <c r="B323" s="156"/>
      <c r="C323" s="157"/>
      <c r="D323" s="157"/>
    </row>
    <row r="324" spans="2:4">
      <c r="B324" s="156"/>
      <c r="C324" s="157"/>
      <c r="D324" s="157"/>
    </row>
    <row r="325" spans="2:4">
      <c r="B325" s="156"/>
      <c r="C325" s="157"/>
      <c r="D325" s="157"/>
    </row>
    <row r="326" spans="2:4">
      <c r="B326" s="156"/>
      <c r="C326" s="157"/>
      <c r="D326" s="157"/>
    </row>
    <row r="327" spans="2:4">
      <c r="B327" s="156"/>
      <c r="C327" s="157"/>
      <c r="D327" s="157"/>
    </row>
    <row r="328" spans="2:4">
      <c r="B328" s="156"/>
      <c r="C328" s="157"/>
      <c r="D328" s="157"/>
    </row>
    <row r="329" spans="2:4">
      <c r="B329" s="156"/>
      <c r="C329" s="157"/>
      <c r="D329" s="157"/>
    </row>
    <row r="330" spans="2:4">
      <c r="B330" s="156"/>
      <c r="C330" s="157"/>
      <c r="D330" s="157"/>
    </row>
    <row r="331" spans="2:4">
      <c r="B331" s="156"/>
      <c r="C331" s="157"/>
      <c r="D331" s="157"/>
    </row>
    <row r="332" spans="2:4">
      <c r="B332" s="156"/>
      <c r="C332" s="157"/>
      <c r="D332" s="157"/>
    </row>
    <row r="333" spans="2:4">
      <c r="B333" s="156"/>
      <c r="C333" s="157"/>
      <c r="D333" s="157"/>
    </row>
    <row r="334" spans="2:4">
      <c r="B334" s="156"/>
      <c r="C334" s="157"/>
      <c r="D334" s="157"/>
    </row>
    <row r="335" spans="2:4">
      <c r="B335" s="156"/>
      <c r="C335" s="157"/>
      <c r="D335" s="157"/>
    </row>
    <row r="336" spans="2:4">
      <c r="B336" s="156"/>
      <c r="C336" s="157"/>
      <c r="D336" s="157"/>
    </row>
    <row r="337" spans="2:4">
      <c r="B337" s="156"/>
      <c r="C337" s="157"/>
      <c r="D337" s="157"/>
    </row>
    <row r="338" spans="2:4">
      <c r="B338" s="156"/>
      <c r="C338" s="157"/>
      <c r="D338" s="157"/>
    </row>
    <row r="339" spans="2:4">
      <c r="B339" s="156"/>
      <c r="C339" s="157"/>
      <c r="D339" s="157"/>
    </row>
    <row r="340" spans="2:4">
      <c r="B340" s="156"/>
      <c r="C340" s="157"/>
      <c r="D340" s="157"/>
    </row>
    <row r="341" spans="2:4">
      <c r="B341" s="156"/>
      <c r="C341" s="157"/>
      <c r="D341" s="157"/>
    </row>
    <row r="342" spans="2:4">
      <c r="B342" s="156"/>
      <c r="C342" s="157"/>
      <c r="D342" s="157"/>
    </row>
    <row r="343" spans="2:4">
      <c r="B343" s="156"/>
      <c r="C343" s="157"/>
      <c r="D343" s="157"/>
    </row>
    <row r="344" spans="2:4">
      <c r="B344" s="156"/>
      <c r="C344" s="157"/>
      <c r="D344" s="157"/>
    </row>
    <row r="345" spans="2:4">
      <c r="B345" s="156"/>
      <c r="C345" s="157"/>
      <c r="D345" s="157"/>
    </row>
    <row r="346" spans="2:4">
      <c r="B346" s="156"/>
      <c r="C346" s="157"/>
      <c r="D346" s="157"/>
    </row>
    <row r="347" spans="2:4">
      <c r="B347" s="156"/>
      <c r="C347" s="157"/>
      <c r="D347" s="157"/>
    </row>
    <row r="348" spans="2:4">
      <c r="B348" s="156"/>
      <c r="C348" s="157"/>
      <c r="D348" s="157"/>
    </row>
    <row r="349" spans="2:4">
      <c r="B349" s="156"/>
      <c r="C349" s="157"/>
      <c r="D349" s="157"/>
    </row>
    <row r="350" spans="2:4">
      <c r="B350" s="156"/>
      <c r="C350" s="157"/>
      <c r="D350" s="157"/>
    </row>
    <row r="351" spans="2:4">
      <c r="B351" s="156"/>
      <c r="C351" s="157"/>
      <c r="D351" s="157"/>
    </row>
    <row r="352" spans="2:4">
      <c r="B352" s="156"/>
      <c r="C352" s="157"/>
      <c r="D352" s="157"/>
    </row>
    <row r="353" spans="2:4">
      <c r="B353" s="156"/>
      <c r="C353" s="157"/>
      <c r="D353" s="157"/>
    </row>
    <row r="354" spans="2:4">
      <c r="B354" s="156"/>
      <c r="C354" s="157"/>
      <c r="D354" s="157"/>
    </row>
    <row r="355" spans="2:4">
      <c r="B355" s="156"/>
      <c r="C355" s="157"/>
      <c r="D355" s="157"/>
    </row>
    <row r="356" spans="2:4">
      <c r="B356" s="156"/>
      <c r="C356" s="157"/>
      <c r="D356" s="157"/>
    </row>
    <row r="357" spans="2:4">
      <c r="B357" s="156"/>
      <c r="C357" s="157"/>
      <c r="D357" s="157"/>
    </row>
    <row r="358" spans="2:4">
      <c r="B358" s="156"/>
      <c r="C358" s="157"/>
      <c r="D358" s="157"/>
    </row>
    <row r="359" spans="2:4">
      <c r="B359" s="156"/>
      <c r="C359" s="157"/>
      <c r="D359" s="157"/>
    </row>
    <row r="360" spans="2:4">
      <c r="B360" s="156"/>
      <c r="C360" s="157"/>
      <c r="D360" s="157"/>
    </row>
    <row r="361" spans="2:4">
      <c r="B361" s="156"/>
      <c r="C361" s="157"/>
      <c r="D361" s="157"/>
    </row>
    <row r="362" spans="2:4">
      <c r="B362" s="156"/>
      <c r="C362" s="157"/>
      <c r="D362" s="157"/>
    </row>
    <row r="363" spans="2:4">
      <c r="B363" s="156"/>
      <c r="C363" s="157"/>
      <c r="D363" s="157"/>
    </row>
    <row r="364" spans="2:4">
      <c r="B364" s="156"/>
      <c r="C364" s="157"/>
      <c r="D364" s="157"/>
    </row>
    <row r="365" spans="2:4">
      <c r="B365" s="156"/>
      <c r="C365" s="157"/>
      <c r="D365" s="157"/>
    </row>
    <row r="366" spans="2:4">
      <c r="B366" s="156"/>
      <c r="C366" s="157"/>
      <c r="D366" s="157"/>
    </row>
    <row r="367" spans="2:4">
      <c r="B367" s="156"/>
      <c r="C367" s="157"/>
      <c r="D367" s="157"/>
    </row>
    <row r="368" spans="2:4">
      <c r="B368" s="156"/>
      <c r="C368" s="157"/>
      <c r="D368" s="157"/>
    </row>
    <row r="369" spans="2:4">
      <c r="B369" s="156"/>
      <c r="C369" s="157"/>
      <c r="D369" s="157"/>
    </row>
    <row r="370" spans="2:4">
      <c r="B370" s="156"/>
      <c r="C370" s="157"/>
      <c r="D370" s="157"/>
    </row>
    <row r="371" spans="2:4">
      <c r="B371" s="156"/>
      <c r="C371" s="157"/>
      <c r="D371" s="157"/>
    </row>
    <row r="372" spans="2:4">
      <c r="B372" s="156"/>
      <c r="C372" s="157"/>
      <c r="D372" s="157"/>
    </row>
    <row r="373" spans="2:4">
      <c r="B373" s="156"/>
      <c r="C373" s="157"/>
      <c r="D373" s="157"/>
    </row>
    <row r="374" spans="2:4">
      <c r="B374" s="156"/>
      <c r="C374" s="157"/>
      <c r="D374" s="157"/>
    </row>
    <row r="375" spans="2:4">
      <c r="B375" s="156"/>
      <c r="C375" s="157"/>
      <c r="D375" s="157"/>
    </row>
    <row r="376" spans="2:4">
      <c r="B376" s="156"/>
      <c r="C376" s="157"/>
      <c r="D376" s="157"/>
    </row>
    <row r="377" spans="2:4">
      <c r="B377" s="156"/>
      <c r="C377" s="157"/>
      <c r="D377" s="157"/>
    </row>
    <row r="378" spans="2:4">
      <c r="B378" s="156"/>
      <c r="C378" s="157"/>
      <c r="D378" s="157"/>
    </row>
    <row r="379" spans="2:4">
      <c r="B379" s="156"/>
      <c r="C379" s="157"/>
      <c r="D379" s="157"/>
    </row>
    <row r="380" spans="2:4">
      <c r="B380" s="156"/>
      <c r="C380" s="157"/>
      <c r="D380" s="157"/>
    </row>
    <row r="381" spans="2:4">
      <c r="B381" s="156"/>
      <c r="C381" s="157"/>
      <c r="D381" s="157"/>
    </row>
    <row r="382" spans="2:4">
      <c r="B382" s="156"/>
      <c r="C382" s="157"/>
      <c r="D382" s="157"/>
    </row>
    <row r="383" spans="2:4">
      <c r="B383" s="156"/>
      <c r="C383" s="157"/>
      <c r="D383" s="157"/>
    </row>
    <row r="384" spans="2:4">
      <c r="B384" s="156"/>
      <c r="C384" s="157"/>
      <c r="D384" s="157"/>
    </row>
    <row r="385" spans="2:4">
      <c r="B385" s="156"/>
      <c r="C385" s="157"/>
      <c r="D385" s="157"/>
    </row>
    <row r="386" spans="2:4">
      <c r="B386" s="156"/>
      <c r="C386" s="157"/>
      <c r="D386" s="157"/>
    </row>
    <row r="387" spans="2:4">
      <c r="B387" s="156"/>
      <c r="C387" s="157"/>
      <c r="D387" s="157"/>
    </row>
    <row r="388" spans="2:4">
      <c r="B388" s="156"/>
      <c r="C388" s="157"/>
      <c r="D388" s="157"/>
    </row>
    <row r="389" spans="2:4">
      <c r="B389" s="156"/>
      <c r="C389" s="157"/>
      <c r="D389" s="157"/>
    </row>
    <row r="390" spans="2:4">
      <c r="B390" s="156"/>
      <c r="C390" s="157"/>
      <c r="D390" s="157"/>
    </row>
    <row r="391" spans="2:4">
      <c r="B391" s="156"/>
      <c r="C391" s="157"/>
      <c r="D391" s="157"/>
    </row>
    <row r="392" spans="2:4">
      <c r="B392" s="156"/>
      <c r="C392" s="157"/>
      <c r="D392" s="157"/>
    </row>
    <row r="393" spans="2:4">
      <c r="B393" s="156"/>
      <c r="C393" s="157"/>
      <c r="D393" s="157"/>
    </row>
    <row r="394" spans="2:4">
      <c r="B394" s="156"/>
      <c r="C394" s="157"/>
      <c r="D394" s="157"/>
    </row>
    <row r="395" spans="2:4">
      <c r="B395" s="156"/>
      <c r="C395" s="157"/>
      <c r="D395" s="157"/>
    </row>
    <row r="396" spans="2:4">
      <c r="B396" s="156"/>
      <c r="C396" s="157"/>
      <c r="D396" s="157"/>
    </row>
    <row r="397" spans="2:4">
      <c r="B397" s="156"/>
      <c r="C397" s="157"/>
      <c r="D397" s="157"/>
    </row>
    <row r="398" spans="2:4">
      <c r="B398" s="156"/>
      <c r="C398" s="157"/>
      <c r="D398" s="157"/>
    </row>
    <row r="399" spans="2:4">
      <c r="B399" s="156"/>
      <c r="C399" s="157"/>
      <c r="D399" s="157"/>
    </row>
    <row r="400" spans="2:4">
      <c r="B400" s="156"/>
      <c r="C400" s="157"/>
      <c r="D400" s="157"/>
    </row>
    <row r="401" spans="2:4">
      <c r="B401" s="156"/>
      <c r="C401" s="157"/>
      <c r="D401" s="157"/>
    </row>
    <row r="402" spans="2:4">
      <c r="B402" s="156"/>
      <c r="C402" s="157"/>
      <c r="D402" s="157"/>
    </row>
    <row r="403" spans="2:4">
      <c r="B403" s="156"/>
      <c r="C403" s="157"/>
      <c r="D403" s="157"/>
    </row>
    <row r="404" spans="2:4">
      <c r="B404" s="156"/>
      <c r="C404" s="157"/>
      <c r="D404" s="157"/>
    </row>
    <row r="405" spans="2:4">
      <c r="B405" s="156"/>
      <c r="C405" s="157"/>
      <c r="D405" s="157"/>
    </row>
    <row r="406" spans="2:4">
      <c r="B406" s="156"/>
      <c r="C406" s="157"/>
      <c r="D406" s="157"/>
    </row>
    <row r="407" spans="2:4">
      <c r="B407" s="156"/>
      <c r="C407" s="157"/>
      <c r="D407" s="157"/>
    </row>
    <row r="408" spans="2:4">
      <c r="B408" s="156"/>
      <c r="C408" s="157"/>
      <c r="D408" s="157"/>
    </row>
    <row r="409" spans="2:4">
      <c r="B409" s="156"/>
      <c r="C409" s="157"/>
      <c r="D409" s="157"/>
    </row>
    <row r="410" spans="2:4">
      <c r="B410" s="156"/>
      <c r="C410" s="157"/>
      <c r="D410" s="157"/>
    </row>
    <row r="411" spans="2:4">
      <c r="B411" s="156"/>
      <c r="C411" s="157"/>
      <c r="D411" s="157"/>
    </row>
    <row r="412" spans="2:4">
      <c r="B412" s="156"/>
      <c r="C412" s="157"/>
      <c r="D412" s="157"/>
    </row>
    <row r="413" spans="2:4">
      <c r="B413" s="156"/>
      <c r="C413" s="157"/>
      <c r="D413" s="157"/>
    </row>
    <row r="414" spans="2:4">
      <c r="B414" s="156"/>
      <c r="C414" s="157"/>
      <c r="D414" s="157"/>
    </row>
    <row r="415" spans="2:4">
      <c r="B415" s="156"/>
      <c r="C415" s="157"/>
      <c r="D415" s="157"/>
    </row>
    <row r="416" spans="2:4">
      <c r="B416" s="156"/>
      <c r="C416" s="157"/>
      <c r="D416" s="157"/>
    </row>
    <row r="417" spans="2:4">
      <c r="B417" s="156"/>
      <c r="C417" s="157"/>
      <c r="D417" s="157"/>
    </row>
    <row r="418" spans="2:4">
      <c r="B418" s="156"/>
      <c r="C418" s="157"/>
      <c r="D418" s="157"/>
    </row>
    <row r="419" spans="2:4">
      <c r="B419" s="156"/>
      <c r="C419" s="157"/>
      <c r="D419" s="157"/>
    </row>
    <row r="420" spans="2:4">
      <c r="B420" s="156"/>
      <c r="C420" s="157"/>
      <c r="D420" s="157"/>
    </row>
    <row r="421" spans="2:4">
      <c r="B421" s="156"/>
      <c r="C421" s="157"/>
      <c r="D421" s="157"/>
    </row>
    <row r="422" spans="2:4">
      <c r="B422" s="156"/>
      <c r="C422" s="157"/>
      <c r="D422" s="157"/>
    </row>
    <row r="423" spans="2:4">
      <c r="B423" s="156"/>
      <c r="C423" s="157"/>
      <c r="D423" s="157"/>
    </row>
    <row r="424" spans="2:4">
      <c r="B424" s="156"/>
      <c r="C424" s="157"/>
      <c r="D424" s="157"/>
    </row>
    <row r="425" spans="2:4">
      <c r="B425" s="156"/>
      <c r="C425" s="157"/>
      <c r="D425" s="157"/>
    </row>
    <row r="426" spans="2:4">
      <c r="B426" s="156"/>
      <c r="C426" s="157"/>
      <c r="D426" s="157"/>
    </row>
    <row r="427" spans="2:4">
      <c r="B427" s="156"/>
      <c r="C427" s="157"/>
      <c r="D427" s="157"/>
    </row>
    <row r="428" spans="2:4">
      <c r="B428" s="156"/>
      <c r="C428" s="157"/>
      <c r="D428" s="157"/>
    </row>
    <row r="429" spans="2:4">
      <c r="B429" s="156"/>
      <c r="C429" s="157"/>
      <c r="D429" s="157"/>
    </row>
    <row r="430" spans="2:4">
      <c r="B430" s="156"/>
      <c r="C430" s="157"/>
      <c r="D430" s="157"/>
    </row>
    <row r="431" spans="2:4">
      <c r="B431" s="156"/>
      <c r="C431" s="157"/>
      <c r="D431" s="157"/>
    </row>
    <row r="432" spans="2:4">
      <c r="B432" s="156"/>
      <c r="C432" s="157"/>
      <c r="D432" s="157"/>
    </row>
    <row r="433" spans="2:4">
      <c r="B433" s="156"/>
      <c r="C433" s="157"/>
      <c r="D433" s="157"/>
    </row>
    <row r="434" spans="2:4">
      <c r="B434" s="156"/>
      <c r="C434" s="157"/>
      <c r="D434" s="157"/>
    </row>
    <row r="435" spans="2:4">
      <c r="B435" s="156"/>
      <c r="C435" s="157"/>
      <c r="D435" s="157"/>
    </row>
    <row r="436" spans="2:4">
      <c r="B436" s="156"/>
      <c r="C436" s="157"/>
      <c r="D436" s="157"/>
    </row>
    <row r="437" spans="2:4">
      <c r="B437" s="156"/>
      <c r="C437" s="157"/>
      <c r="D437" s="157"/>
    </row>
    <row r="438" spans="2:4">
      <c r="B438" s="156"/>
      <c r="C438" s="157"/>
      <c r="D438" s="157"/>
    </row>
    <row r="439" spans="2:4">
      <c r="B439" s="156"/>
      <c r="C439" s="157"/>
      <c r="D439" s="157"/>
    </row>
    <row r="440" spans="2:4">
      <c r="B440" s="156"/>
      <c r="C440" s="157"/>
      <c r="D440" s="157"/>
    </row>
    <row r="441" spans="2:4">
      <c r="B441" s="156"/>
      <c r="C441" s="157"/>
      <c r="D441" s="157"/>
    </row>
    <row r="442" spans="2:4">
      <c r="B442" s="156"/>
      <c r="C442" s="157"/>
      <c r="D442" s="157"/>
    </row>
    <row r="443" spans="2:4">
      <c r="B443" s="156"/>
      <c r="C443" s="157"/>
      <c r="D443" s="157"/>
    </row>
    <row r="444" spans="2:4">
      <c r="B444" s="156"/>
      <c r="C444" s="157"/>
      <c r="D444" s="157"/>
    </row>
    <row r="445" spans="2:4">
      <c r="B445" s="156"/>
      <c r="C445" s="157"/>
      <c r="D445" s="157"/>
    </row>
    <row r="446" spans="2:4">
      <c r="B446" s="156"/>
      <c r="C446" s="157"/>
      <c r="D446" s="157"/>
    </row>
    <row r="447" spans="2:4">
      <c r="B447" s="156"/>
      <c r="C447" s="157"/>
      <c r="D447" s="157"/>
    </row>
    <row r="448" spans="2:4">
      <c r="B448" s="156"/>
      <c r="C448" s="157"/>
      <c r="D448" s="157"/>
    </row>
    <row r="449" spans="2:4">
      <c r="B449" s="156"/>
      <c r="C449" s="157"/>
      <c r="D449" s="157"/>
    </row>
    <row r="450" spans="2:4">
      <c r="B450" s="156"/>
      <c r="C450" s="157"/>
      <c r="D450" s="157"/>
    </row>
    <row r="451" spans="2:4">
      <c r="B451" s="156"/>
      <c r="C451" s="157"/>
      <c r="D451" s="157"/>
    </row>
    <row r="452" spans="2:4">
      <c r="B452" s="156"/>
      <c r="C452" s="157"/>
      <c r="D452" s="157"/>
    </row>
    <row r="453" spans="2:4">
      <c r="B453" s="156"/>
      <c r="C453" s="157"/>
      <c r="D453" s="157"/>
    </row>
    <row r="454" spans="2:4">
      <c r="B454" s="156"/>
      <c r="C454" s="157"/>
      <c r="D454" s="157"/>
    </row>
    <row r="455" spans="2:4">
      <c r="B455" s="156"/>
      <c r="C455" s="157"/>
      <c r="D455" s="157"/>
    </row>
    <row r="456" spans="2:4">
      <c r="B456" s="156"/>
      <c r="C456" s="157"/>
      <c r="D456" s="157"/>
    </row>
    <row r="457" spans="2:4">
      <c r="B457" s="156"/>
      <c r="C457" s="157"/>
      <c r="D457" s="157"/>
    </row>
    <row r="458" spans="2:4">
      <c r="B458" s="156"/>
      <c r="C458" s="157"/>
      <c r="D458" s="157"/>
    </row>
    <row r="459" spans="2:4">
      <c r="B459" s="156"/>
      <c r="C459" s="157"/>
      <c r="D459" s="157"/>
    </row>
    <row r="460" spans="2:4">
      <c r="B460" s="156"/>
      <c r="C460" s="157"/>
      <c r="D460" s="157"/>
    </row>
    <row r="461" spans="2:4">
      <c r="B461" s="156"/>
      <c r="C461" s="157"/>
      <c r="D461" s="157"/>
    </row>
    <row r="462" spans="2:4">
      <c r="B462" s="156"/>
      <c r="C462" s="157"/>
      <c r="D462" s="157"/>
    </row>
    <row r="463" spans="2:4">
      <c r="B463" s="156"/>
      <c r="C463" s="157"/>
      <c r="D463" s="157"/>
    </row>
    <row r="464" spans="2:4">
      <c r="B464" s="156"/>
      <c r="C464" s="157"/>
      <c r="D464" s="157"/>
    </row>
    <row r="465" spans="2:4">
      <c r="B465" s="156"/>
      <c r="C465" s="157"/>
      <c r="D465" s="157"/>
    </row>
    <row r="466" spans="2:4">
      <c r="B466" s="156"/>
      <c r="C466" s="157"/>
      <c r="D466" s="157"/>
    </row>
    <row r="467" spans="2:4">
      <c r="B467" s="156"/>
      <c r="C467" s="157"/>
      <c r="D467" s="157"/>
    </row>
    <row r="468" spans="2:4">
      <c r="B468" s="156"/>
      <c r="C468" s="157"/>
      <c r="D468" s="157"/>
    </row>
    <row r="469" spans="2:4">
      <c r="B469" s="156"/>
      <c r="C469" s="157"/>
      <c r="D469" s="157"/>
    </row>
    <row r="470" spans="2:4">
      <c r="B470" s="156"/>
      <c r="C470" s="157"/>
      <c r="D470" s="157"/>
    </row>
    <row r="471" spans="2:4">
      <c r="B471" s="156"/>
      <c r="C471" s="157"/>
      <c r="D471" s="157"/>
    </row>
    <row r="472" spans="2:4">
      <c r="B472" s="156"/>
      <c r="C472" s="157"/>
      <c r="D472" s="157"/>
    </row>
    <row r="473" spans="2:4">
      <c r="B473" s="156"/>
      <c r="C473" s="157"/>
      <c r="D473" s="157"/>
    </row>
    <row r="474" spans="2:4">
      <c r="B474" s="156"/>
      <c r="C474" s="157"/>
      <c r="D474" s="157"/>
    </row>
    <row r="475" spans="2:4">
      <c r="B475" s="156"/>
      <c r="C475" s="157"/>
      <c r="D475" s="157"/>
    </row>
    <row r="476" spans="2:4">
      <c r="B476" s="156"/>
      <c r="C476" s="157"/>
      <c r="D476" s="157"/>
    </row>
    <row r="477" spans="2:4">
      <c r="B477" s="156"/>
      <c r="C477" s="157"/>
      <c r="D477" s="157"/>
    </row>
    <row r="478" spans="2:4">
      <c r="B478" s="156"/>
      <c r="C478" s="157"/>
      <c r="D478" s="157"/>
    </row>
    <row r="479" spans="2:4">
      <c r="B479" s="156"/>
      <c r="C479" s="157"/>
      <c r="D479" s="157"/>
    </row>
    <row r="480" spans="2:4">
      <c r="B480" s="156"/>
      <c r="C480" s="157"/>
      <c r="D480" s="157"/>
    </row>
    <row r="481" spans="2:4">
      <c r="B481" s="156"/>
      <c r="C481" s="157"/>
      <c r="D481" s="157"/>
    </row>
    <row r="482" spans="2:4">
      <c r="B482" s="156"/>
      <c r="C482" s="157"/>
      <c r="D482" s="157"/>
    </row>
    <row r="483" spans="2:4">
      <c r="B483" s="156"/>
      <c r="C483" s="157"/>
      <c r="D483" s="157"/>
    </row>
    <row r="484" spans="2:4">
      <c r="B484" s="156"/>
      <c r="C484" s="157"/>
      <c r="D484" s="157"/>
    </row>
    <row r="485" spans="2:4">
      <c r="B485" s="156"/>
      <c r="C485" s="157"/>
      <c r="D485" s="157"/>
    </row>
    <row r="486" spans="2:4">
      <c r="B486" s="156"/>
      <c r="C486" s="157"/>
      <c r="D486" s="157"/>
    </row>
    <row r="487" spans="2:4">
      <c r="B487" s="156"/>
      <c r="C487" s="157"/>
      <c r="D487" s="157"/>
    </row>
    <row r="488" spans="2:4">
      <c r="B488" s="156"/>
      <c r="C488" s="157"/>
      <c r="D488" s="157"/>
    </row>
    <row r="489" spans="2:4">
      <c r="B489" s="156"/>
      <c r="C489" s="157"/>
      <c r="D489" s="157"/>
    </row>
    <row r="490" spans="2:4">
      <c r="B490" s="156"/>
      <c r="C490" s="157"/>
      <c r="D490" s="157"/>
    </row>
    <row r="491" spans="2:4">
      <c r="B491" s="156"/>
      <c r="C491" s="157"/>
      <c r="D491" s="157"/>
    </row>
    <row r="492" spans="2:4">
      <c r="B492" s="156"/>
      <c r="C492" s="157"/>
      <c r="D492" s="157"/>
    </row>
    <row r="493" spans="2:4">
      <c r="B493" s="156"/>
      <c r="C493" s="157"/>
      <c r="D493" s="157"/>
    </row>
    <row r="494" spans="2:4">
      <c r="B494" s="156"/>
      <c r="C494" s="157"/>
      <c r="D494" s="157"/>
    </row>
    <row r="495" spans="2:4">
      <c r="B495" s="156"/>
      <c r="C495" s="157"/>
      <c r="D495" s="157"/>
    </row>
    <row r="496" spans="2:4">
      <c r="B496" s="156"/>
      <c r="C496" s="157"/>
      <c r="D496" s="157"/>
    </row>
    <row r="497" spans="2:4">
      <c r="B497" s="156"/>
      <c r="C497" s="157"/>
      <c r="D497" s="157"/>
    </row>
    <row r="498" spans="2:4">
      <c r="B498" s="156"/>
      <c r="C498" s="157"/>
      <c r="D498" s="157"/>
    </row>
    <row r="499" spans="2:4">
      <c r="B499" s="156"/>
      <c r="C499" s="157"/>
      <c r="D499" s="157"/>
    </row>
    <row r="500" spans="2:4">
      <c r="B500" s="156"/>
      <c r="C500" s="157"/>
      <c r="D500" s="157"/>
    </row>
    <row r="501" spans="2:4">
      <c r="B501" s="156"/>
      <c r="C501" s="157"/>
      <c r="D501" s="157"/>
    </row>
    <row r="502" spans="2:4">
      <c r="B502" s="156"/>
      <c r="C502" s="157"/>
      <c r="D502" s="157"/>
    </row>
    <row r="503" spans="2:4">
      <c r="B503" s="156"/>
      <c r="C503" s="157"/>
      <c r="D503" s="157"/>
    </row>
    <row r="504" spans="2:4">
      <c r="B504" s="156"/>
      <c r="C504" s="157"/>
      <c r="D504" s="157"/>
    </row>
    <row r="505" spans="2:4">
      <c r="B505" s="156"/>
      <c r="C505" s="157"/>
      <c r="D505" s="157"/>
    </row>
    <row r="506" spans="2:4">
      <c r="B506" s="156"/>
      <c r="C506" s="157"/>
      <c r="D506" s="157"/>
    </row>
    <row r="507" spans="2:4">
      <c r="B507" s="156"/>
      <c r="C507" s="157"/>
      <c r="D507" s="157"/>
    </row>
    <row r="508" spans="2:4">
      <c r="B508" s="156"/>
      <c r="C508" s="157"/>
      <c r="D508" s="157"/>
    </row>
    <row r="509" spans="2:4">
      <c r="B509" s="156"/>
      <c r="C509" s="157"/>
      <c r="D509" s="157"/>
    </row>
    <row r="510" spans="2:4">
      <c r="B510" s="156"/>
      <c r="C510" s="157"/>
      <c r="D510" s="157"/>
    </row>
    <row r="511" spans="2:4">
      <c r="B511" s="156"/>
      <c r="C511" s="157"/>
      <c r="D511" s="157"/>
    </row>
    <row r="512" spans="2:4">
      <c r="B512" s="156"/>
      <c r="C512" s="157"/>
      <c r="D512" s="157"/>
    </row>
    <row r="513" spans="2:4">
      <c r="B513" s="156"/>
      <c r="C513" s="157"/>
      <c r="D513" s="157"/>
    </row>
    <row r="514" spans="2:4">
      <c r="B514" s="156"/>
      <c r="C514" s="157"/>
      <c r="D514" s="157"/>
    </row>
    <row r="515" spans="2:4">
      <c r="B515" s="156"/>
      <c r="C515" s="157"/>
      <c r="D515" s="157"/>
    </row>
    <row r="516" spans="2:4">
      <c r="B516" s="156"/>
      <c r="C516" s="157"/>
      <c r="D516" s="157"/>
    </row>
    <row r="517" spans="2:4">
      <c r="B517" s="156"/>
      <c r="C517" s="157"/>
      <c r="D517" s="157"/>
    </row>
    <row r="518" spans="2:4">
      <c r="B518" s="156"/>
      <c r="C518" s="157"/>
      <c r="D518" s="157"/>
    </row>
    <row r="519" spans="2:4">
      <c r="B519" s="156"/>
      <c r="C519" s="157"/>
      <c r="D519" s="157"/>
    </row>
    <row r="520" spans="2:4">
      <c r="B520" s="156"/>
      <c r="C520" s="157"/>
      <c r="D520" s="157"/>
    </row>
    <row r="521" spans="2:4">
      <c r="B521" s="156"/>
      <c r="C521" s="157"/>
      <c r="D521" s="157"/>
    </row>
    <row r="522" spans="2:4">
      <c r="B522" s="156"/>
      <c r="C522" s="157"/>
      <c r="D522" s="157"/>
    </row>
    <row r="523" spans="2:4">
      <c r="B523" s="156"/>
      <c r="C523" s="157"/>
      <c r="D523" s="157"/>
    </row>
    <row r="524" spans="2:4">
      <c r="B524" s="156"/>
      <c r="C524" s="157"/>
      <c r="D524" s="157"/>
    </row>
    <row r="525" spans="2:4">
      <c r="B525" s="156"/>
      <c r="C525" s="157"/>
      <c r="D525" s="157"/>
    </row>
    <row r="526" spans="2:4">
      <c r="B526" s="156"/>
      <c r="C526" s="157"/>
      <c r="D526" s="157"/>
    </row>
    <row r="527" spans="2:4">
      <c r="B527" s="156"/>
      <c r="C527" s="157"/>
      <c r="D527" s="157"/>
    </row>
    <row r="528" spans="2:4">
      <c r="B528" s="156"/>
      <c r="C528" s="157"/>
      <c r="D528" s="157"/>
    </row>
    <row r="529" spans="2:4">
      <c r="B529" s="156"/>
      <c r="C529" s="157"/>
      <c r="D529" s="157"/>
    </row>
    <row r="530" spans="2:4">
      <c r="B530" s="156"/>
      <c r="C530" s="157"/>
      <c r="D530" s="157"/>
    </row>
    <row r="531" spans="2:4">
      <c r="B531" s="156"/>
      <c r="C531" s="157"/>
      <c r="D531" s="157"/>
    </row>
    <row r="532" spans="2:4">
      <c r="B532" s="156"/>
      <c r="C532" s="157"/>
      <c r="D532" s="157"/>
    </row>
    <row r="533" spans="2:4">
      <c r="B533" s="156"/>
      <c r="C533" s="157"/>
      <c r="D533" s="157"/>
    </row>
    <row r="534" spans="2:4">
      <c r="B534" s="156"/>
      <c r="C534" s="157"/>
      <c r="D534" s="157"/>
    </row>
    <row r="535" spans="2:4">
      <c r="B535" s="156"/>
      <c r="C535" s="157"/>
      <c r="D535" s="157"/>
    </row>
    <row r="536" spans="2:4">
      <c r="B536" s="156"/>
      <c r="C536" s="157"/>
      <c r="D536" s="157"/>
    </row>
    <row r="537" spans="2:4">
      <c r="B537" s="156"/>
      <c r="C537" s="157"/>
      <c r="D537" s="157"/>
    </row>
    <row r="538" spans="2:4">
      <c r="B538" s="156"/>
      <c r="C538" s="157"/>
      <c r="D538" s="157"/>
    </row>
    <row r="539" spans="2:4">
      <c r="B539" s="156"/>
      <c r="C539" s="157"/>
      <c r="D539" s="157"/>
    </row>
    <row r="540" spans="2:4">
      <c r="B540" s="156"/>
      <c r="C540" s="157"/>
      <c r="D540" s="157"/>
    </row>
    <row r="541" spans="2:4">
      <c r="B541" s="156"/>
      <c r="C541" s="157"/>
      <c r="D541" s="157"/>
    </row>
    <row r="542" spans="2:4">
      <c r="B542" s="156"/>
      <c r="C542" s="157"/>
      <c r="D542" s="157"/>
    </row>
    <row r="543" spans="2:4">
      <c r="B543" s="156"/>
      <c r="C543" s="157"/>
      <c r="D543" s="157"/>
    </row>
    <row r="544" spans="2:4">
      <c r="B544" s="156"/>
      <c r="C544" s="157"/>
      <c r="D544" s="157"/>
    </row>
    <row r="545" spans="2:4">
      <c r="B545" s="156"/>
      <c r="C545" s="157"/>
      <c r="D545" s="157"/>
    </row>
    <row r="546" spans="2:4">
      <c r="B546" s="156"/>
      <c r="C546" s="157"/>
      <c r="D546" s="157"/>
    </row>
    <row r="547" spans="2:4">
      <c r="B547" s="156"/>
      <c r="C547" s="157"/>
      <c r="D547" s="157"/>
    </row>
    <row r="548" spans="2:4">
      <c r="B548" s="156"/>
      <c r="C548" s="157"/>
      <c r="D548" s="157"/>
    </row>
    <row r="549" spans="2:4">
      <c r="B549" s="156"/>
      <c r="C549" s="157"/>
      <c r="D549" s="157"/>
    </row>
    <row r="550" spans="2:4">
      <c r="B550" s="156"/>
      <c r="C550" s="157"/>
      <c r="D550" s="157"/>
    </row>
    <row r="551" spans="2:4">
      <c r="B551" s="156"/>
      <c r="C551" s="157"/>
      <c r="D551" s="157"/>
    </row>
    <row r="552" spans="2:4">
      <c r="B552" s="156"/>
      <c r="C552" s="157"/>
      <c r="D552" s="157"/>
    </row>
    <row r="553" spans="2:4">
      <c r="B553" s="156"/>
      <c r="C553" s="157"/>
      <c r="D553" s="157"/>
    </row>
    <row r="554" spans="2:4">
      <c r="B554" s="156"/>
      <c r="C554" s="157"/>
      <c r="D554" s="157"/>
    </row>
    <row r="555" spans="2:4">
      <c r="B555" s="156"/>
      <c r="C555" s="157"/>
      <c r="D555" s="157"/>
    </row>
    <row r="556" spans="2:4">
      <c r="B556" s="156"/>
      <c r="C556" s="157"/>
      <c r="D556" s="157"/>
    </row>
    <row r="557" spans="2:4">
      <c r="B557" s="156"/>
      <c r="C557" s="157"/>
      <c r="D557" s="157"/>
    </row>
    <row r="558" spans="2:4">
      <c r="B558" s="156"/>
      <c r="C558" s="157"/>
      <c r="D558" s="157"/>
    </row>
    <row r="559" spans="2:4">
      <c r="B559" s="156"/>
      <c r="C559" s="157"/>
      <c r="D559" s="157"/>
    </row>
    <row r="560" spans="2:4">
      <c r="B560" s="156"/>
      <c r="C560" s="157"/>
      <c r="D560" s="157"/>
    </row>
    <row r="561" spans="2:4">
      <c r="B561" s="156"/>
      <c r="C561" s="157"/>
      <c r="D561" s="157"/>
    </row>
    <row r="562" spans="2:4">
      <c r="B562" s="156"/>
      <c r="C562" s="157"/>
      <c r="D562" s="157"/>
    </row>
    <row r="563" spans="2:4">
      <c r="B563" s="156"/>
      <c r="C563" s="157"/>
      <c r="D563" s="157"/>
    </row>
    <row r="564" spans="2:4">
      <c r="B564" s="156"/>
      <c r="C564" s="157"/>
      <c r="D564" s="157"/>
    </row>
    <row r="565" spans="2:4">
      <c r="B565" s="156"/>
      <c r="C565" s="157"/>
      <c r="D565" s="157"/>
    </row>
    <row r="566" spans="2:4">
      <c r="B566" s="156"/>
      <c r="C566" s="157"/>
      <c r="D566" s="157"/>
    </row>
    <row r="567" spans="2:4">
      <c r="B567" s="156"/>
      <c r="C567" s="157"/>
      <c r="D567" s="157"/>
    </row>
    <row r="568" spans="2:4">
      <c r="B568" s="156"/>
      <c r="C568" s="157"/>
      <c r="D568" s="157"/>
    </row>
    <row r="569" spans="2:4">
      <c r="B569" s="156"/>
      <c r="C569" s="157"/>
      <c r="D569" s="157"/>
    </row>
    <row r="570" spans="2:4">
      <c r="B570" s="156"/>
      <c r="C570" s="157"/>
      <c r="D570" s="157"/>
    </row>
    <row r="571" spans="2:4">
      <c r="B571" s="156"/>
      <c r="C571" s="157"/>
      <c r="D571" s="157"/>
    </row>
    <row r="572" spans="2:4">
      <c r="B572" s="156"/>
      <c r="C572" s="157"/>
      <c r="D572" s="157"/>
    </row>
    <row r="573" spans="2:4">
      <c r="B573" s="156"/>
      <c r="C573" s="157"/>
      <c r="D573" s="157"/>
    </row>
    <row r="574" spans="2:4">
      <c r="B574" s="156"/>
      <c r="C574" s="157"/>
      <c r="D574" s="157"/>
    </row>
    <row r="575" spans="2:4">
      <c r="B575" s="156"/>
      <c r="C575" s="157"/>
      <c r="D575" s="157"/>
    </row>
    <row r="576" spans="2:4">
      <c r="B576" s="156"/>
      <c r="C576" s="157"/>
      <c r="D576" s="157"/>
    </row>
    <row r="577" spans="2:4">
      <c r="B577" s="156"/>
      <c r="C577" s="157"/>
      <c r="D577" s="157"/>
    </row>
    <row r="578" spans="2:4">
      <c r="B578" s="156"/>
      <c r="C578" s="157"/>
      <c r="D578" s="157"/>
    </row>
    <row r="579" spans="2:4">
      <c r="B579" s="156"/>
      <c r="C579" s="157"/>
      <c r="D579" s="157"/>
    </row>
    <row r="580" spans="2:4">
      <c r="B580" s="156"/>
      <c r="C580" s="157"/>
      <c r="D580" s="157"/>
    </row>
    <row r="581" spans="2:4">
      <c r="B581" s="156"/>
      <c r="C581" s="157"/>
      <c r="D581" s="157"/>
    </row>
    <row r="582" spans="2:4">
      <c r="B582" s="156"/>
      <c r="C582" s="157"/>
      <c r="D582" s="157"/>
    </row>
    <row r="583" spans="2:4">
      <c r="B583" s="156"/>
      <c r="C583" s="157"/>
      <c r="D583" s="157"/>
    </row>
    <row r="584" spans="2:4">
      <c r="B584" s="156"/>
      <c r="C584" s="157"/>
      <c r="D584" s="157"/>
    </row>
    <row r="585" spans="2:4">
      <c r="B585" s="156"/>
      <c r="C585" s="157"/>
      <c r="D585" s="157"/>
    </row>
    <row r="586" spans="2:4">
      <c r="B586" s="156"/>
      <c r="C586" s="157"/>
      <c r="D586" s="157"/>
    </row>
    <row r="587" spans="2:4">
      <c r="B587" s="156"/>
      <c r="C587" s="157"/>
      <c r="D587" s="157"/>
    </row>
    <row r="588" spans="2:4">
      <c r="B588" s="156"/>
      <c r="C588" s="157"/>
      <c r="D588" s="157"/>
    </row>
    <row r="589" spans="2:4">
      <c r="B589" s="156"/>
      <c r="C589" s="157"/>
      <c r="D589" s="157"/>
    </row>
    <row r="590" spans="2:4">
      <c r="B590" s="156"/>
      <c r="C590" s="157"/>
      <c r="D590" s="157"/>
    </row>
    <row r="591" spans="2:4">
      <c r="B591" s="156"/>
      <c r="C591" s="157"/>
      <c r="D591" s="157"/>
    </row>
    <row r="592" spans="2:4">
      <c r="B592" s="156"/>
      <c r="C592" s="157"/>
      <c r="D592" s="157"/>
    </row>
    <row r="593" spans="2:4">
      <c r="B593" s="156"/>
      <c r="C593" s="157"/>
      <c r="D593" s="157"/>
    </row>
    <row r="594" spans="2:4">
      <c r="B594" s="156"/>
      <c r="C594" s="157"/>
      <c r="D594" s="157"/>
    </row>
    <row r="595" spans="2:4">
      <c r="B595" s="156"/>
      <c r="C595" s="157"/>
      <c r="D595" s="157"/>
    </row>
    <row r="596" spans="2:4">
      <c r="B596" s="156"/>
      <c r="C596" s="157"/>
      <c r="D596" s="157"/>
    </row>
    <row r="597" spans="2:4">
      <c r="B597" s="156"/>
      <c r="C597" s="157"/>
      <c r="D597" s="157"/>
    </row>
    <row r="598" spans="2:4">
      <c r="B598" s="156"/>
      <c r="C598" s="157"/>
      <c r="D598" s="157"/>
    </row>
    <row r="599" spans="2:4">
      <c r="B599" s="156"/>
      <c r="C599" s="157"/>
      <c r="D599" s="157"/>
    </row>
    <row r="600" spans="2:4">
      <c r="B600" s="156"/>
      <c r="C600" s="157"/>
      <c r="D600" s="157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P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6.85546875" style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6">
      <c r="B1" s="56" t="s">
        <v>155</v>
      </c>
      <c r="C1" s="75" t="s" vm="1">
        <v>241</v>
      </c>
    </row>
    <row r="2" spans="2:16">
      <c r="B2" s="56" t="s">
        <v>154</v>
      </c>
      <c r="C2" s="75" t="s">
        <v>242</v>
      </c>
    </row>
    <row r="3" spans="2:16">
      <c r="B3" s="56" t="s">
        <v>156</v>
      </c>
      <c r="C3" s="75" t="s">
        <v>243</v>
      </c>
    </row>
    <row r="4" spans="2:16">
      <c r="B4" s="56" t="s">
        <v>157</v>
      </c>
      <c r="C4" s="75" t="s">
        <v>244</v>
      </c>
    </row>
    <row r="6" spans="2:16" ht="26.25" customHeight="1">
      <c r="B6" s="145" t="s">
        <v>193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7" spans="2:16" s="3" customFormat="1" ht="78.75">
      <c r="B7" s="22" t="s">
        <v>125</v>
      </c>
      <c r="C7" s="30" t="s">
        <v>49</v>
      </c>
      <c r="D7" s="30" t="s">
        <v>71</v>
      </c>
      <c r="E7" s="30" t="s">
        <v>15</v>
      </c>
      <c r="F7" s="30" t="s">
        <v>72</v>
      </c>
      <c r="G7" s="30" t="s">
        <v>111</v>
      </c>
      <c r="H7" s="30" t="s">
        <v>18</v>
      </c>
      <c r="I7" s="30" t="s">
        <v>110</v>
      </c>
      <c r="J7" s="30" t="s">
        <v>17</v>
      </c>
      <c r="K7" s="30" t="s">
        <v>191</v>
      </c>
      <c r="L7" s="30" t="s">
        <v>222</v>
      </c>
      <c r="M7" s="30" t="s">
        <v>192</v>
      </c>
      <c r="N7" s="30" t="s">
        <v>64</v>
      </c>
      <c r="O7" s="30" t="s">
        <v>158</v>
      </c>
      <c r="P7" s="31" t="s">
        <v>160</v>
      </c>
    </row>
    <row r="8" spans="2:16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224</v>
      </c>
      <c r="M8" s="32" t="s">
        <v>220</v>
      </c>
      <c r="N8" s="32" t="s">
        <v>20</v>
      </c>
      <c r="O8" s="32" t="s">
        <v>20</v>
      </c>
      <c r="P8" s="33" t="s">
        <v>20</v>
      </c>
    </row>
    <row r="9" spans="2:1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</row>
    <row r="10" spans="2:16" s="4" customFormat="1" ht="18" customHeight="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</row>
    <row r="11" spans="2:16" ht="20.25" customHeight="1">
      <c r="B11" s="158" t="s">
        <v>233</v>
      </c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</row>
    <row r="12" spans="2:16">
      <c r="B12" s="158" t="s">
        <v>121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</row>
    <row r="13" spans="2:16">
      <c r="B13" s="158" t="s">
        <v>223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</row>
    <row r="14" spans="2:16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</row>
    <row r="15" spans="2:16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</row>
    <row r="16" spans="2:16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</row>
    <row r="17" spans="2:16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</row>
    <row r="18" spans="2:16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</row>
    <row r="19" spans="2:16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</row>
    <row r="20" spans="2:16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</row>
    <row r="21" spans="2:16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</row>
    <row r="22" spans="2:16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</row>
    <row r="23" spans="2:16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</row>
    <row r="24" spans="2:16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</row>
    <row r="25" spans="2:16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</row>
    <row r="26" spans="2:16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</row>
    <row r="27" spans="2:16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</row>
    <row r="28" spans="2:16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</row>
    <row r="29" spans="2:16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</row>
    <row r="30" spans="2:16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</row>
    <row r="31" spans="2:16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</row>
    <row r="32" spans="2:16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</row>
    <row r="33" spans="2:16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</row>
    <row r="34" spans="2:16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</row>
    <row r="35" spans="2:16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</row>
    <row r="36" spans="2:16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</row>
    <row r="37" spans="2:16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</row>
    <row r="38" spans="2:16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</row>
    <row r="39" spans="2:16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</row>
    <row r="40" spans="2:16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</row>
    <row r="41" spans="2:16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</row>
    <row r="42" spans="2:16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</row>
    <row r="43" spans="2:16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</row>
    <row r="44" spans="2:16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</row>
    <row r="45" spans="2:16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</row>
    <row r="46" spans="2:16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</row>
    <row r="47" spans="2:16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</row>
    <row r="48" spans="2:16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</row>
    <row r="49" spans="2:16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</row>
    <row r="50" spans="2:16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</row>
    <row r="51" spans="2:16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</row>
    <row r="52" spans="2:16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</row>
    <row r="53" spans="2:16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</row>
    <row r="54" spans="2:16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</row>
    <row r="55" spans="2:16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</row>
    <row r="56" spans="2:16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</row>
    <row r="57" spans="2:16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</row>
    <row r="58" spans="2:16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</row>
    <row r="59" spans="2:16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</row>
    <row r="60" spans="2:16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</row>
    <row r="61" spans="2:16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</row>
    <row r="62" spans="2:16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</row>
    <row r="63" spans="2:16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</row>
    <row r="64" spans="2:16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</row>
    <row r="65" spans="2:16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</row>
    <row r="66" spans="2:16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</row>
    <row r="67" spans="2:16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</row>
    <row r="68" spans="2:16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</row>
    <row r="69" spans="2:16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</row>
    <row r="70" spans="2:16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</row>
    <row r="71" spans="2:16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</row>
    <row r="72" spans="2:16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</row>
    <row r="73" spans="2:16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</row>
    <row r="74" spans="2:16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</row>
    <row r="75" spans="2:16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</row>
    <row r="76" spans="2:16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</row>
    <row r="77" spans="2:16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</row>
    <row r="78" spans="2:16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</row>
    <row r="79" spans="2:16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</row>
    <row r="80" spans="2:16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</row>
    <row r="81" spans="2:16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</row>
    <row r="82" spans="2:16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</row>
    <row r="83" spans="2:16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</row>
    <row r="84" spans="2:16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</row>
    <row r="85" spans="2:16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</row>
    <row r="86" spans="2:16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</row>
    <row r="87" spans="2:16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</row>
    <row r="88" spans="2:16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</row>
    <row r="89" spans="2:16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</row>
    <row r="90" spans="2:16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</row>
    <row r="91" spans="2:16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</row>
    <row r="92" spans="2:16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</row>
    <row r="93" spans="2:16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</row>
    <row r="94" spans="2:16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</row>
    <row r="95" spans="2:16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</row>
    <row r="96" spans="2:16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</row>
    <row r="97" spans="2:16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</row>
    <row r="98" spans="2:16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</row>
    <row r="99" spans="2:16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</row>
    <row r="100" spans="2:16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</row>
    <row r="101" spans="2:16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</row>
    <row r="102" spans="2:16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</row>
    <row r="103" spans="2:16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</row>
    <row r="104" spans="2:16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</row>
    <row r="105" spans="2:16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</row>
    <row r="106" spans="2:16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</row>
    <row r="107" spans="2:16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</row>
    <row r="108" spans="2:16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</row>
    <row r="109" spans="2:16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</row>
    <row r="110" spans="2:16">
      <c r="B110" s="156"/>
      <c r="C110" s="156"/>
      <c r="D110" s="157"/>
      <c r="E110" s="157"/>
      <c r="F110" s="157"/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</row>
    <row r="111" spans="2:16">
      <c r="B111" s="156"/>
      <c r="C111" s="156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</row>
    <row r="112" spans="2:16">
      <c r="B112" s="156"/>
      <c r="C112" s="156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</row>
    <row r="113" spans="2:16">
      <c r="B113" s="156"/>
      <c r="C113" s="156"/>
      <c r="D113" s="157"/>
      <c r="E113" s="157"/>
      <c r="F113" s="157"/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</row>
    <row r="114" spans="2:16">
      <c r="B114" s="156"/>
      <c r="C114" s="156"/>
      <c r="D114" s="157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</row>
    <row r="115" spans="2:16">
      <c r="B115" s="156"/>
      <c r="C115" s="156"/>
      <c r="D115" s="157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</row>
    <row r="116" spans="2:16">
      <c r="B116" s="156"/>
      <c r="C116" s="156"/>
      <c r="D116" s="157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</row>
    <row r="117" spans="2:16">
      <c r="B117" s="156"/>
      <c r="C117" s="156"/>
      <c r="D117" s="157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</row>
    <row r="118" spans="2:16">
      <c r="B118" s="156"/>
      <c r="C118" s="156"/>
      <c r="D118" s="157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</row>
    <row r="119" spans="2:16">
      <c r="B119" s="156"/>
      <c r="C119" s="156"/>
      <c r="D119" s="157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S31:XFD33 Q31:Q33 Q34:XFD1048576 Q1:XFD30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0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6.42578125" style="2" customWidth="1"/>
    <col min="4" max="4" width="6.5703125" style="2" bestFit="1" customWidth="1"/>
    <col min="5" max="5" width="6.5703125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9.28515625" style="1" customWidth="1"/>
    <col min="10" max="10" width="14.28515625" style="1" bestFit="1" customWidth="1"/>
    <col min="11" max="11" width="9.140625" style="1" bestFit="1" customWidth="1"/>
    <col min="12" max="12" width="9" style="1" customWidth="1"/>
    <col min="13" max="16384" width="9.140625" style="1"/>
  </cols>
  <sheetData>
    <row r="1" spans="2:12">
      <c r="B1" s="56" t="s">
        <v>155</v>
      </c>
      <c r="C1" s="75" t="s" vm="1">
        <v>241</v>
      </c>
    </row>
    <row r="2" spans="2:12">
      <c r="B2" s="56" t="s">
        <v>154</v>
      </c>
      <c r="C2" s="75" t="s">
        <v>242</v>
      </c>
    </row>
    <row r="3" spans="2:12">
      <c r="B3" s="56" t="s">
        <v>156</v>
      </c>
      <c r="C3" s="75" t="s">
        <v>243</v>
      </c>
    </row>
    <row r="4" spans="2:12">
      <c r="B4" s="56" t="s">
        <v>157</v>
      </c>
      <c r="C4" s="75" t="s">
        <v>244</v>
      </c>
    </row>
    <row r="6" spans="2:12" ht="26.25" customHeight="1">
      <c r="B6" s="135" t="s">
        <v>182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</row>
    <row r="7" spans="2:12" s="3" customFormat="1" ht="63">
      <c r="B7" s="12" t="s">
        <v>124</v>
      </c>
      <c r="C7" s="13" t="s">
        <v>49</v>
      </c>
      <c r="D7" s="13" t="s">
        <v>126</v>
      </c>
      <c r="E7" s="13" t="s">
        <v>15</v>
      </c>
      <c r="F7" s="13" t="s">
        <v>72</v>
      </c>
      <c r="G7" s="13" t="s">
        <v>110</v>
      </c>
      <c r="H7" s="13" t="s">
        <v>17</v>
      </c>
      <c r="I7" s="13" t="s">
        <v>19</v>
      </c>
      <c r="J7" s="13" t="s">
        <v>67</v>
      </c>
      <c r="K7" s="13" t="s">
        <v>158</v>
      </c>
      <c r="L7" s="13" t="s">
        <v>159</v>
      </c>
    </row>
    <row r="8" spans="2:12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220</v>
      </c>
      <c r="K8" s="16" t="s">
        <v>20</v>
      </c>
      <c r="L8" s="16" t="s">
        <v>20</v>
      </c>
    </row>
    <row r="9" spans="2:12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</row>
    <row r="10" spans="2:12" s="4" customFormat="1" ht="18" customHeight="1">
      <c r="B10" s="76" t="s">
        <v>48</v>
      </c>
      <c r="C10" s="77"/>
      <c r="D10" s="77"/>
      <c r="E10" s="77"/>
      <c r="F10" s="77"/>
      <c r="G10" s="77"/>
      <c r="H10" s="77"/>
      <c r="I10" s="77"/>
      <c r="J10" s="85">
        <v>14561975.870592484</v>
      </c>
      <c r="K10" s="86">
        <v>1</v>
      </c>
      <c r="L10" s="86">
        <v>0.12183915808969689</v>
      </c>
    </row>
    <row r="11" spans="2:12">
      <c r="B11" s="78" t="s">
        <v>211</v>
      </c>
      <c r="C11" s="79"/>
      <c r="D11" s="79"/>
      <c r="E11" s="79"/>
      <c r="F11" s="79"/>
      <c r="G11" s="79"/>
      <c r="H11" s="79"/>
      <c r="I11" s="79"/>
      <c r="J11" s="88">
        <v>14557604.988712484</v>
      </c>
      <c r="K11" s="89">
        <v>0.99969984280163326</v>
      </c>
      <c r="L11" s="89">
        <v>0.12180258718935334</v>
      </c>
    </row>
    <row r="12" spans="2:12">
      <c r="B12" s="97" t="s">
        <v>46</v>
      </c>
      <c r="C12" s="79"/>
      <c r="D12" s="79"/>
      <c r="E12" s="79"/>
      <c r="F12" s="79"/>
      <c r="G12" s="79"/>
      <c r="H12" s="79"/>
      <c r="I12" s="79"/>
      <c r="J12" s="88">
        <v>11721402.293310104</v>
      </c>
      <c r="K12" s="89">
        <v>0.80493213266347718</v>
      </c>
      <c r="L12" s="89">
        <v>9.8072253363062273E-2</v>
      </c>
    </row>
    <row r="13" spans="2:12">
      <c r="B13" s="84" t="s">
        <v>3477</v>
      </c>
      <c r="C13" s="81" t="s">
        <v>3478</v>
      </c>
      <c r="D13" s="81">
        <v>13</v>
      </c>
      <c r="E13" s="81" t="s">
        <v>526</v>
      </c>
      <c r="F13" s="81" t="s">
        <v>140</v>
      </c>
      <c r="G13" s="94" t="s">
        <v>142</v>
      </c>
      <c r="H13" s="95">
        <v>0</v>
      </c>
      <c r="I13" s="95">
        <v>0</v>
      </c>
      <c r="J13" s="91">
        <v>65.751059999999995</v>
      </c>
      <c r="K13" s="92">
        <v>4.5152567607794546E-6</v>
      </c>
      <c r="L13" s="92">
        <v>5.5013508229218066E-7</v>
      </c>
    </row>
    <row r="14" spans="2:12">
      <c r="B14" s="84" t="s">
        <v>3479</v>
      </c>
      <c r="C14" s="81" t="s">
        <v>3480</v>
      </c>
      <c r="D14" s="81">
        <v>11</v>
      </c>
      <c r="E14" s="81" t="s">
        <v>337</v>
      </c>
      <c r="F14" s="81" t="s">
        <v>338</v>
      </c>
      <c r="G14" s="94" t="s">
        <v>142</v>
      </c>
      <c r="H14" s="95">
        <v>0</v>
      </c>
      <c r="I14" s="95">
        <v>0</v>
      </c>
      <c r="J14" s="91">
        <v>415184.392671448</v>
      </c>
      <c r="K14" s="92">
        <v>2.8511542414371229E-2</v>
      </c>
      <c r="L14" s="92">
        <v>3.4738223236056745E-3</v>
      </c>
    </row>
    <row r="15" spans="2:12">
      <c r="B15" s="84" t="s">
        <v>3481</v>
      </c>
      <c r="C15" s="81" t="s">
        <v>3482</v>
      </c>
      <c r="D15" s="81">
        <v>12</v>
      </c>
      <c r="E15" s="81" t="s">
        <v>337</v>
      </c>
      <c r="F15" s="81" t="s">
        <v>338</v>
      </c>
      <c r="G15" s="94" t="s">
        <v>142</v>
      </c>
      <c r="H15" s="95">
        <v>0</v>
      </c>
      <c r="I15" s="95">
        <v>0</v>
      </c>
      <c r="J15" s="91">
        <v>710.92846999999995</v>
      </c>
      <c r="K15" s="92">
        <v>4.8820879550810185E-5</v>
      </c>
      <c r="L15" s="92">
        <v>5.9482948616692121E-6</v>
      </c>
    </row>
    <row r="16" spans="2:12">
      <c r="B16" s="84" t="s">
        <v>3481</v>
      </c>
      <c r="C16" s="81" t="s">
        <v>3483</v>
      </c>
      <c r="D16" s="81">
        <v>12</v>
      </c>
      <c r="E16" s="81" t="s">
        <v>337</v>
      </c>
      <c r="F16" s="81" t="s">
        <v>338</v>
      </c>
      <c r="G16" s="94" t="s">
        <v>142</v>
      </c>
      <c r="H16" s="95">
        <v>0</v>
      </c>
      <c r="I16" s="95">
        <v>0</v>
      </c>
      <c r="J16" s="91">
        <v>3500484.2941728737</v>
      </c>
      <c r="K16" s="92">
        <v>0.24038525577026995</v>
      </c>
      <c r="L16" s="92">
        <v>2.9288337180226144E-2</v>
      </c>
    </row>
    <row r="17" spans="2:12">
      <c r="B17" s="84" t="s">
        <v>3484</v>
      </c>
      <c r="C17" s="81" t="s">
        <v>3485</v>
      </c>
      <c r="D17" s="81">
        <v>10</v>
      </c>
      <c r="E17" s="81" t="s">
        <v>337</v>
      </c>
      <c r="F17" s="81" t="s">
        <v>338</v>
      </c>
      <c r="G17" s="94" t="s">
        <v>142</v>
      </c>
      <c r="H17" s="95">
        <v>0</v>
      </c>
      <c r="I17" s="95">
        <v>0</v>
      </c>
      <c r="J17" s="91">
        <v>2.6328400000000003</v>
      </c>
      <c r="K17" s="92">
        <v>1.8080238721703621E-7</v>
      </c>
      <c r="L17" s="92">
        <v>2.2028810639131067E-8</v>
      </c>
    </row>
    <row r="18" spans="2:12">
      <c r="B18" s="84" t="s">
        <v>3484</v>
      </c>
      <c r="C18" s="81" t="s">
        <v>3485</v>
      </c>
      <c r="D18" s="81">
        <v>10</v>
      </c>
      <c r="E18" s="81" t="s">
        <v>337</v>
      </c>
      <c r="F18" s="81" t="s">
        <v>338</v>
      </c>
      <c r="G18" s="94" t="s">
        <v>142</v>
      </c>
      <c r="H18" s="95">
        <v>0</v>
      </c>
      <c r="I18" s="95">
        <v>0</v>
      </c>
      <c r="J18" s="91">
        <v>2380403.6706500002</v>
      </c>
      <c r="K18" s="92">
        <v>0.16346707972900579</v>
      </c>
      <c r="L18" s="92">
        <v>1.9916691369563425E-2</v>
      </c>
    </row>
    <row r="19" spans="2:12">
      <c r="B19" s="84" t="s">
        <v>3484</v>
      </c>
      <c r="C19" s="81" t="s">
        <v>3486</v>
      </c>
      <c r="D19" s="81">
        <v>10</v>
      </c>
      <c r="E19" s="81" t="s">
        <v>337</v>
      </c>
      <c r="F19" s="81" t="s">
        <v>338</v>
      </c>
      <c r="G19" s="94" t="s">
        <v>142</v>
      </c>
      <c r="H19" s="95">
        <v>0</v>
      </c>
      <c r="I19" s="95">
        <v>0</v>
      </c>
      <c r="J19" s="91">
        <v>1940278.0727055524</v>
      </c>
      <c r="K19" s="92">
        <v>0.13324277487809133</v>
      </c>
      <c r="L19" s="92">
        <v>1.6234187512681665E-2</v>
      </c>
    </row>
    <row r="20" spans="2:12">
      <c r="B20" s="84" t="s">
        <v>3484</v>
      </c>
      <c r="C20" s="81" t="s">
        <v>3487</v>
      </c>
      <c r="D20" s="81">
        <v>10</v>
      </c>
      <c r="E20" s="81" t="s">
        <v>337</v>
      </c>
      <c r="F20" s="81" t="s">
        <v>338</v>
      </c>
      <c r="G20" s="94" t="s">
        <v>142</v>
      </c>
      <c r="H20" s="95">
        <v>0</v>
      </c>
      <c r="I20" s="95">
        <v>0</v>
      </c>
      <c r="J20" s="91">
        <v>2219430.6543000005</v>
      </c>
      <c r="K20" s="92">
        <v>0.15241274082743678</v>
      </c>
      <c r="L20" s="92">
        <v>1.8569840024558072E-2</v>
      </c>
    </row>
    <row r="21" spans="2:12">
      <c r="B21" s="84" t="s">
        <v>3488</v>
      </c>
      <c r="C21" s="81" t="s">
        <v>3489</v>
      </c>
      <c r="D21" s="81">
        <v>20</v>
      </c>
      <c r="E21" s="81" t="s">
        <v>337</v>
      </c>
      <c r="F21" s="81" t="s">
        <v>338</v>
      </c>
      <c r="G21" s="94" t="s">
        <v>142</v>
      </c>
      <c r="H21" s="95">
        <v>0</v>
      </c>
      <c r="I21" s="95">
        <v>0</v>
      </c>
      <c r="J21" s="91">
        <v>125424.013820231</v>
      </c>
      <c r="K21" s="92">
        <v>8.6131178168974577E-3</v>
      </c>
      <c r="L21" s="92">
        <v>1.0494150233381545E-3</v>
      </c>
    </row>
    <row r="22" spans="2:12">
      <c r="B22" s="84" t="s">
        <v>3488</v>
      </c>
      <c r="C22" s="81" t="s">
        <v>3490</v>
      </c>
      <c r="D22" s="81">
        <v>20</v>
      </c>
      <c r="E22" s="81" t="s">
        <v>337</v>
      </c>
      <c r="F22" s="81" t="s">
        <v>338</v>
      </c>
      <c r="G22" s="94" t="s">
        <v>142</v>
      </c>
      <c r="H22" s="95">
        <v>0</v>
      </c>
      <c r="I22" s="95">
        <v>0</v>
      </c>
      <c r="J22" s="91">
        <v>1137933.03471</v>
      </c>
      <c r="K22" s="92">
        <v>7.8144136813742771E-2</v>
      </c>
      <c r="L22" s="92">
        <v>9.5210158390325074E-3</v>
      </c>
    </row>
    <row r="23" spans="2:12">
      <c r="B23" s="84" t="s">
        <v>3491</v>
      </c>
      <c r="C23" s="81" t="s">
        <v>3492</v>
      </c>
      <c r="D23" s="81">
        <v>26</v>
      </c>
      <c r="E23" s="81" t="s">
        <v>337</v>
      </c>
      <c r="F23" s="81" t="s">
        <v>338</v>
      </c>
      <c r="G23" s="94" t="s">
        <v>142</v>
      </c>
      <c r="H23" s="95">
        <v>0</v>
      </c>
      <c r="I23" s="95">
        <v>0</v>
      </c>
      <c r="J23" s="91">
        <v>1452.45182</v>
      </c>
      <c r="K23" s="92">
        <v>9.9742770686304117E-5</v>
      </c>
      <c r="L23" s="92">
        <v>1.2152575205952993E-5</v>
      </c>
    </row>
    <row r="24" spans="2:12">
      <c r="B24" s="84" t="s">
        <v>3493</v>
      </c>
      <c r="C24" s="81" t="s">
        <v>3494</v>
      </c>
      <c r="D24" s="81">
        <v>22</v>
      </c>
      <c r="E24" s="81" t="s">
        <v>927</v>
      </c>
      <c r="F24" s="81" t="s">
        <v>903</v>
      </c>
      <c r="G24" s="94" t="s">
        <v>142</v>
      </c>
      <c r="H24" s="95">
        <v>0</v>
      </c>
      <c r="I24" s="95">
        <v>0</v>
      </c>
      <c r="J24" s="91">
        <v>32.396090000000001</v>
      </c>
      <c r="K24" s="92">
        <v>2.2247042769397131E-6</v>
      </c>
      <c r="L24" s="92">
        <v>2.7105609610088254E-7</v>
      </c>
    </row>
    <row r="25" spans="2:12">
      <c r="B25" s="80"/>
      <c r="C25" s="81"/>
      <c r="D25" s="81"/>
      <c r="E25" s="81"/>
      <c r="F25" s="81"/>
      <c r="G25" s="81"/>
      <c r="H25" s="81"/>
      <c r="I25" s="81"/>
      <c r="J25" s="81"/>
      <c r="K25" s="92"/>
      <c r="L25" s="81"/>
    </row>
    <row r="26" spans="2:12">
      <c r="B26" s="97" t="s">
        <v>47</v>
      </c>
      <c r="C26" s="79"/>
      <c r="D26" s="79"/>
      <c r="E26" s="79"/>
      <c r="F26" s="79"/>
      <c r="G26" s="79"/>
      <c r="H26" s="79"/>
      <c r="I26" s="79"/>
      <c r="J26" s="88">
        <v>2836202.6954023796</v>
      </c>
      <c r="K26" s="89">
        <v>0.19476771013815605</v>
      </c>
      <c r="L26" s="89">
        <v>2.3730333826291056E-2</v>
      </c>
    </row>
    <row r="27" spans="2:12">
      <c r="B27" s="84" t="s">
        <v>3477</v>
      </c>
      <c r="C27" s="81" t="s">
        <v>3496</v>
      </c>
      <c r="D27" s="81">
        <v>13</v>
      </c>
      <c r="E27" s="81" t="s">
        <v>526</v>
      </c>
      <c r="F27" s="81" t="s">
        <v>140</v>
      </c>
      <c r="G27" s="94" t="s">
        <v>141</v>
      </c>
      <c r="H27" s="95">
        <v>0</v>
      </c>
      <c r="I27" s="95">
        <v>0</v>
      </c>
      <c r="J27" s="91">
        <v>30.558709999999998</v>
      </c>
      <c r="K27" s="92">
        <v>2.0985277184610975E-6</v>
      </c>
      <c r="L27" s="92">
        <v>2.5568285044519256E-7</v>
      </c>
    </row>
    <row r="28" spans="2:12">
      <c r="B28" s="84" t="s">
        <v>3493</v>
      </c>
      <c r="C28" s="81" t="s">
        <v>3497</v>
      </c>
      <c r="D28" s="81">
        <v>22</v>
      </c>
      <c r="E28" s="81" t="s">
        <v>927</v>
      </c>
      <c r="F28" s="81" t="s">
        <v>903</v>
      </c>
      <c r="G28" s="94" t="s">
        <v>150</v>
      </c>
      <c r="H28" s="95">
        <v>0</v>
      </c>
      <c r="I28" s="95">
        <v>0</v>
      </c>
      <c r="J28" s="91">
        <v>2.2290000000000001E-2</v>
      </c>
      <c r="K28" s="92">
        <v>1.5306988693075678E-9</v>
      </c>
      <c r="L28" s="92">
        <v>1.8649906152528504E-10</v>
      </c>
    </row>
    <row r="29" spans="2:12">
      <c r="B29" s="84" t="s">
        <v>3493</v>
      </c>
      <c r="C29" s="81" t="s">
        <v>3498</v>
      </c>
      <c r="D29" s="81">
        <v>22</v>
      </c>
      <c r="E29" s="81" t="s">
        <v>927</v>
      </c>
      <c r="F29" s="81" t="s">
        <v>903</v>
      </c>
      <c r="G29" s="94" t="s">
        <v>144</v>
      </c>
      <c r="H29" s="95">
        <v>0</v>
      </c>
      <c r="I29" s="95">
        <v>0</v>
      </c>
      <c r="J29" s="91">
        <v>2.3306499999999999</v>
      </c>
      <c r="K29" s="92">
        <v>1.6005039568199563E-7</v>
      </c>
      <c r="L29" s="92">
        <v>1.9500405461817208E-8</v>
      </c>
    </row>
    <row r="30" spans="2:12">
      <c r="B30" s="84" t="s">
        <v>3493</v>
      </c>
      <c r="C30" s="81" t="s">
        <v>3499</v>
      </c>
      <c r="D30" s="81">
        <v>22</v>
      </c>
      <c r="E30" s="81" t="s">
        <v>927</v>
      </c>
      <c r="F30" s="81" t="s">
        <v>903</v>
      </c>
      <c r="G30" s="94" t="s">
        <v>143</v>
      </c>
      <c r="H30" s="95">
        <v>0</v>
      </c>
      <c r="I30" s="95">
        <v>0</v>
      </c>
      <c r="J30" s="91">
        <v>12.4655</v>
      </c>
      <c r="K30" s="92">
        <v>8.5603081002034488E-7</v>
      </c>
      <c r="L30" s="92">
        <v>1.0429807319172008E-7</v>
      </c>
    </row>
    <row r="31" spans="2:12">
      <c r="B31" s="84" t="s">
        <v>3493</v>
      </c>
      <c r="C31" s="81" t="s">
        <v>3500</v>
      </c>
      <c r="D31" s="81">
        <v>22</v>
      </c>
      <c r="E31" s="81" t="s">
        <v>927</v>
      </c>
      <c r="F31" s="81" t="s">
        <v>903</v>
      </c>
      <c r="G31" s="94" t="s">
        <v>141</v>
      </c>
      <c r="H31" s="95">
        <v>0</v>
      </c>
      <c r="I31" s="95">
        <v>0</v>
      </c>
      <c r="J31" s="91">
        <v>873.86407999999994</v>
      </c>
      <c r="K31" s="92">
        <v>6.0009993682570561E-5</v>
      </c>
      <c r="L31" s="92">
        <v>7.3115671072524266E-6</v>
      </c>
    </row>
    <row r="32" spans="2:12">
      <c r="B32" s="84" t="s">
        <v>3481</v>
      </c>
      <c r="C32" s="81" t="s">
        <v>3502</v>
      </c>
      <c r="D32" s="81">
        <v>12</v>
      </c>
      <c r="E32" s="81" t="s">
        <v>337</v>
      </c>
      <c r="F32" s="81" t="s">
        <v>338</v>
      </c>
      <c r="G32" s="94" t="s">
        <v>148</v>
      </c>
      <c r="H32" s="95">
        <v>0</v>
      </c>
      <c r="I32" s="95">
        <v>0</v>
      </c>
      <c r="J32" s="91">
        <v>0</v>
      </c>
      <c r="K32" s="92">
        <v>0</v>
      </c>
      <c r="L32" s="92">
        <v>0</v>
      </c>
    </row>
    <row r="33" spans="2:12">
      <c r="B33" s="84" t="s">
        <v>3481</v>
      </c>
      <c r="C33" s="81" t="s">
        <v>3503</v>
      </c>
      <c r="D33" s="81">
        <v>12</v>
      </c>
      <c r="E33" s="81" t="s">
        <v>337</v>
      </c>
      <c r="F33" s="81" t="s">
        <v>338</v>
      </c>
      <c r="G33" s="94" t="s">
        <v>141</v>
      </c>
      <c r="H33" s="95">
        <v>0</v>
      </c>
      <c r="I33" s="95">
        <v>0</v>
      </c>
      <c r="J33" s="91">
        <v>431729.77344313194</v>
      </c>
      <c r="K33" s="92">
        <v>2.9647746794787547E-2</v>
      </c>
      <c r="L33" s="92">
        <v>3.6122565087334246E-3</v>
      </c>
    </row>
    <row r="34" spans="2:12">
      <c r="B34" s="84" t="s">
        <v>3481</v>
      </c>
      <c r="C34" s="81" t="s">
        <v>3504</v>
      </c>
      <c r="D34" s="81">
        <v>12</v>
      </c>
      <c r="E34" s="81" t="s">
        <v>337</v>
      </c>
      <c r="F34" s="81" t="s">
        <v>338</v>
      </c>
      <c r="G34" s="94" t="s">
        <v>150</v>
      </c>
      <c r="H34" s="95">
        <v>0</v>
      </c>
      <c r="I34" s="95">
        <v>0</v>
      </c>
      <c r="J34" s="91">
        <v>0.273142577</v>
      </c>
      <c r="K34" s="92">
        <v>1.8757246916718496E-8</v>
      </c>
      <c r="L34" s="92">
        <v>2.2853671724135442E-9</v>
      </c>
    </row>
    <row r="35" spans="2:12">
      <c r="B35" s="84" t="s">
        <v>3481</v>
      </c>
      <c r="C35" s="81" t="s">
        <v>3505</v>
      </c>
      <c r="D35" s="81">
        <v>12</v>
      </c>
      <c r="E35" s="81" t="s">
        <v>337</v>
      </c>
      <c r="F35" s="81" t="s">
        <v>338</v>
      </c>
      <c r="G35" s="94" t="s">
        <v>149</v>
      </c>
      <c r="H35" s="95">
        <v>0</v>
      </c>
      <c r="I35" s="95">
        <v>0</v>
      </c>
      <c r="J35" s="91">
        <v>7299.7343200000005</v>
      </c>
      <c r="K35" s="92">
        <v>5.012873517213839E-4</v>
      </c>
      <c r="L35" s="92">
        <v>6.1076428894747187E-5</v>
      </c>
    </row>
    <row r="36" spans="2:12">
      <c r="B36" s="84" t="s">
        <v>3481</v>
      </c>
      <c r="C36" s="81" t="s">
        <v>3506</v>
      </c>
      <c r="D36" s="81">
        <v>12</v>
      </c>
      <c r="E36" s="81" t="s">
        <v>337</v>
      </c>
      <c r="F36" s="81" t="s">
        <v>338</v>
      </c>
      <c r="G36" s="94" t="s">
        <v>144</v>
      </c>
      <c r="H36" s="95">
        <v>0</v>
      </c>
      <c r="I36" s="95">
        <v>0</v>
      </c>
      <c r="J36" s="91">
        <v>5917.5186087130005</v>
      </c>
      <c r="K36" s="92">
        <v>4.0636783505892694E-4</v>
      </c>
      <c r="L36" s="92">
        <v>4.9511514898312471E-5</v>
      </c>
    </row>
    <row r="37" spans="2:12">
      <c r="B37" s="84" t="s">
        <v>3481</v>
      </c>
      <c r="C37" s="81" t="s">
        <v>3507</v>
      </c>
      <c r="D37" s="81">
        <v>12</v>
      </c>
      <c r="E37" s="81" t="s">
        <v>337</v>
      </c>
      <c r="F37" s="81" t="s">
        <v>338</v>
      </c>
      <c r="G37" s="94" t="s">
        <v>145</v>
      </c>
      <c r="H37" s="95">
        <v>0</v>
      </c>
      <c r="I37" s="95">
        <v>0</v>
      </c>
      <c r="J37" s="91">
        <v>5.6949100000000001</v>
      </c>
      <c r="K37" s="92">
        <v>3.9108085678817232E-7</v>
      </c>
      <c r="L37" s="92">
        <v>4.7648962336068236E-8</v>
      </c>
    </row>
    <row r="38" spans="2:12">
      <c r="B38" s="84" t="s">
        <v>3481</v>
      </c>
      <c r="C38" s="81" t="s">
        <v>3508</v>
      </c>
      <c r="D38" s="81">
        <v>12</v>
      </c>
      <c r="E38" s="81" t="s">
        <v>337</v>
      </c>
      <c r="F38" s="81" t="s">
        <v>338</v>
      </c>
      <c r="G38" s="94" t="s">
        <v>143</v>
      </c>
      <c r="H38" s="95">
        <v>0</v>
      </c>
      <c r="I38" s="95">
        <v>0</v>
      </c>
      <c r="J38" s="91">
        <v>0</v>
      </c>
      <c r="K38" s="92">
        <v>0</v>
      </c>
      <c r="L38" s="92">
        <v>0</v>
      </c>
    </row>
    <row r="39" spans="2:12">
      <c r="B39" s="84" t="s">
        <v>3484</v>
      </c>
      <c r="C39" s="81" t="s">
        <v>3509</v>
      </c>
      <c r="D39" s="81">
        <v>10</v>
      </c>
      <c r="E39" s="81" t="s">
        <v>337</v>
      </c>
      <c r="F39" s="81" t="s">
        <v>338</v>
      </c>
      <c r="G39" s="94" t="s">
        <v>1482</v>
      </c>
      <c r="H39" s="95">
        <v>0</v>
      </c>
      <c r="I39" s="95">
        <v>0</v>
      </c>
      <c r="J39" s="91">
        <v>0</v>
      </c>
      <c r="K39" s="92">
        <v>0</v>
      </c>
      <c r="L39" s="92">
        <v>0</v>
      </c>
    </row>
    <row r="40" spans="2:12">
      <c r="B40" s="84" t="s">
        <v>3484</v>
      </c>
      <c r="C40" s="81" t="s">
        <v>3510</v>
      </c>
      <c r="D40" s="81">
        <v>10</v>
      </c>
      <c r="E40" s="81" t="s">
        <v>337</v>
      </c>
      <c r="F40" s="81" t="s">
        <v>338</v>
      </c>
      <c r="G40" s="94" t="s">
        <v>148</v>
      </c>
      <c r="H40" s="95">
        <v>0</v>
      </c>
      <c r="I40" s="95">
        <v>0</v>
      </c>
      <c r="J40" s="91">
        <v>0</v>
      </c>
      <c r="K40" s="92">
        <v>0</v>
      </c>
      <c r="L40" s="92">
        <v>0</v>
      </c>
    </row>
    <row r="41" spans="2:12">
      <c r="B41" s="84" t="s">
        <v>3484</v>
      </c>
      <c r="C41" s="81" t="s">
        <v>3511</v>
      </c>
      <c r="D41" s="81">
        <v>10</v>
      </c>
      <c r="E41" s="81" t="s">
        <v>337</v>
      </c>
      <c r="F41" s="81" t="s">
        <v>338</v>
      </c>
      <c r="G41" s="94" t="s">
        <v>143</v>
      </c>
      <c r="H41" s="95">
        <v>0</v>
      </c>
      <c r="I41" s="95">
        <v>0</v>
      </c>
      <c r="J41" s="91">
        <v>118.64864000000001</v>
      </c>
      <c r="K41" s="92">
        <v>8.1478393491646789E-6</v>
      </c>
      <c r="L41" s="92">
        <v>9.927258865523283E-7</v>
      </c>
    </row>
    <row r="42" spans="2:12">
      <c r="B42" s="84" t="s">
        <v>3484</v>
      </c>
      <c r="C42" s="81" t="s">
        <v>3512</v>
      </c>
      <c r="D42" s="81">
        <v>10</v>
      </c>
      <c r="E42" s="81" t="s">
        <v>337</v>
      </c>
      <c r="F42" s="81" t="s">
        <v>338</v>
      </c>
      <c r="G42" s="94" t="s">
        <v>145</v>
      </c>
      <c r="H42" s="95">
        <v>0</v>
      </c>
      <c r="I42" s="95">
        <v>0</v>
      </c>
      <c r="J42" s="91">
        <v>3171.1768008420004</v>
      </c>
      <c r="K42" s="92">
        <v>2.1777105174621982E-4</v>
      </c>
      <c r="L42" s="92">
        <v>2.6533041601067241E-5</v>
      </c>
    </row>
    <row r="43" spans="2:12">
      <c r="B43" s="84" t="s">
        <v>3484</v>
      </c>
      <c r="C43" s="81" t="s">
        <v>3513</v>
      </c>
      <c r="D43" s="81">
        <v>10</v>
      </c>
      <c r="E43" s="81" t="s">
        <v>337</v>
      </c>
      <c r="F43" s="81" t="s">
        <v>338</v>
      </c>
      <c r="G43" s="94" t="s">
        <v>143</v>
      </c>
      <c r="H43" s="95">
        <v>0</v>
      </c>
      <c r="I43" s="95">
        <v>0</v>
      </c>
      <c r="J43" s="91">
        <v>337.79249461199998</v>
      </c>
      <c r="K43" s="92">
        <v>2.3196886027957427E-5</v>
      </c>
      <c r="L43" s="92">
        <v>2.8262890639489858E-6</v>
      </c>
    </row>
    <row r="44" spans="2:12">
      <c r="B44" s="84" t="s">
        <v>3484</v>
      </c>
      <c r="C44" s="81" t="s">
        <v>3514</v>
      </c>
      <c r="D44" s="81">
        <v>10</v>
      </c>
      <c r="E44" s="81" t="s">
        <v>337</v>
      </c>
      <c r="F44" s="81" t="s">
        <v>338</v>
      </c>
      <c r="G44" s="94" t="s">
        <v>147</v>
      </c>
      <c r="H44" s="95">
        <v>0</v>
      </c>
      <c r="I44" s="95">
        <v>0</v>
      </c>
      <c r="J44" s="91">
        <v>0</v>
      </c>
      <c r="K44" s="92">
        <v>0</v>
      </c>
      <c r="L44" s="92">
        <v>0</v>
      </c>
    </row>
    <row r="45" spans="2:12">
      <c r="B45" s="84" t="s">
        <v>3484</v>
      </c>
      <c r="C45" s="81" t="s">
        <v>3515</v>
      </c>
      <c r="D45" s="81">
        <v>10</v>
      </c>
      <c r="E45" s="81" t="s">
        <v>337</v>
      </c>
      <c r="F45" s="81" t="s">
        <v>338</v>
      </c>
      <c r="G45" s="94" t="s">
        <v>144</v>
      </c>
      <c r="H45" s="95">
        <v>0</v>
      </c>
      <c r="I45" s="95">
        <v>0</v>
      </c>
      <c r="J45" s="91">
        <v>2492.4483073549995</v>
      </c>
      <c r="K45" s="92">
        <v>1.7116140896706409E-4</v>
      </c>
      <c r="L45" s="92">
        <v>2.0854161965993386E-5</v>
      </c>
    </row>
    <row r="46" spans="2:12">
      <c r="B46" s="84" t="s">
        <v>3484</v>
      </c>
      <c r="C46" s="81" t="s">
        <v>3516</v>
      </c>
      <c r="D46" s="81">
        <v>10</v>
      </c>
      <c r="E46" s="81" t="s">
        <v>337</v>
      </c>
      <c r="F46" s="81" t="s">
        <v>338</v>
      </c>
      <c r="G46" s="94" t="s">
        <v>150</v>
      </c>
      <c r="H46" s="95">
        <v>0</v>
      </c>
      <c r="I46" s="95">
        <v>0</v>
      </c>
      <c r="J46" s="91">
        <v>0</v>
      </c>
      <c r="K46" s="92">
        <v>0</v>
      </c>
      <c r="L46" s="92">
        <v>0</v>
      </c>
    </row>
    <row r="47" spans="2:12">
      <c r="B47" s="84" t="s">
        <v>3484</v>
      </c>
      <c r="C47" s="81" t="s">
        <v>3517</v>
      </c>
      <c r="D47" s="81">
        <v>10</v>
      </c>
      <c r="E47" s="81" t="s">
        <v>337</v>
      </c>
      <c r="F47" s="81" t="s">
        <v>338</v>
      </c>
      <c r="G47" s="94" t="s">
        <v>141</v>
      </c>
      <c r="H47" s="95">
        <v>0</v>
      </c>
      <c r="I47" s="95">
        <v>0</v>
      </c>
      <c r="J47" s="91">
        <v>622395.00368999992</v>
      </c>
      <c r="K47" s="92">
        <v>4.2741109394839043E-2</v>
      </c>
      <c r="L47" s="92">
        <v>5.2075407844868237E-3</v>
      </c>
    </row>
    <row r="48" spans="2:12">
      <c r="B48" s="84" t="s">
        <v>3484</v>
      </c>
      <c r="C48" s="81" t="s">
        <v>3518</v>
      </c>
      <c r="D48" s="81">
        <v>10</v>
      </c>
      <c r="E48" s="81" t="s">
        <v>337</v>
      </c>
      <c r="F48" s="81" t="s">
        <v>338</v>
      </c>
      <c r="G48" s="94" t="s">
        <v>145</v>
      </c>
      <c r="H48" s="95">
        <v>0</v>
      </c>
      <c r="I48" s="95">
        <v>0</v>
      </c>
      <c r="J48" s="91">
        <v>57.010489999999997</v>
      </c>
      <c r="K48" s="92">
        <v>3.915024341932274E-6</v>
      </c>
      <c r="L48" s="92">
        <v>4.7700326972169795E-7</v>
      </c>
    </row>
    <row r="49" spans="2:12">
      <c r="B49" s="84" t="s">
        <v>3484</v>
      </c>
      <c r="C49" s="81" t="s">
        <v>3519</v>
      </c>
      <c r="D49" s="81">
        <v>10</v>
      </c>
      <c r="E49" s="81" t="s">
        <v>337</v>
      </c>
      <c r="F49" s="81" t="s">
        <v>338</v>
      </c>
      <c r="G49" s="94" t="s">
        <v>149</v>
      </c>
      <c r="H49" s="95">
        <v>0</v>
      </c>
      <c r="I49" s="95">
        <v>0</v>
      </c>
      <c r="J49" s="91">
        <v>2303.1303599999992</v>
      </c>
      <c r="K49" s="92">
        <v>1.5816056697711664E-4</v>
      </c>
      <c r="L49" s="92">
        <v>1.9270150323481009E-5</v>
      </c>
    </row>
    <row r="50" spans="2:12">
      <c r="B50" s="84" t="s">
        <v>3484</v>
      </c>
      <c r="C50" s="81" t="s">
        <v>3517</v>
      </c>
      <c r="D50" s="81">
        <v>10</v>
      </c>
      <c r="E50" s="81" t="s">
        <v>337</v>
      </c>
      <c r="F50" s="81" t="s">
        <v>338</v>
      </c>
      <c r="G50" s="94" t="s">
        <v>141</v>
      </c>
      <c r="H50" s="95">
        <v>0</v>
      </c>
      <c r="I50" s="95">
        <v>0</v>
      </c>
      <c r="J50" s="91">
        <v>2.3407800000000001</v>
      </c>
      <c r="K50" s="92">
        <v>1.6074604303713631E-7</v>
      </c>
      <c r="L50" s="92">
        <v>1.9585162549894873E-8</v>
      </c>
    </row>
    <row r="51" spans="2:12">
      <c r="B51" s="84" t="s">
        <v>3484</v>
      </c>
      <c r="C51" s="81" t="s">
        <v>3520</v>
      </c>
      <c r="D51" s="81">
        <v>10</v>
      </c>
      <c r="E51" s="81" t="s">
        <v>337</v>
      </c>
      <c r="F51" s="81" t="s">
        <v>338</v>
      </c>
      <c r="G51" s="94" t="s">
        <v>144</v>
      </c>
      <c r="H51" s="95">
        <v>0</v>
      </c>
      <c r="I51" s="95">
        <v>0</v>
      </c>
      <c r="J51" s="91">
        <v>3210.6416600000002</v>
      </c>
      <c r="K51" s="92">
        <v>2.2048118253538684E-4</v>
      </c>
      <c r="L51" s="92">
        <v>2.6863241654732317E-5</v>
      </c>
    </row>
    <row r="52" spans="2:12">
      <c r="B52" s="84" t="s">
        <v>3484</v>
      </c>
      <c r="C52" s="81" t="s">
        <v>3511</v>
      </c>
      <c r="D52" s="81">
        <v>10</v>
      </c>
      <c r="E52" s="81" t="s">
        <v>337</v>
      </c>
      <c r="F52" s="81" t="s">
        <v>338</v>
      </c>
      <c r="G52" s="94" t="s">
        <v>143</v>
      </c>
      <c r="H52" s="95">
        <v>0</v>
      </c>
      <c r="I52" s="95">
        <v>0</v>
      </c>
      <c r="J52" s="91">
        <v>245.20645000000002</v>
      </c>
      <c r="K52" s="92">
        <v>1.6838817216775354E-5</v>
      </c>
      <c r="L52" s="92">
        <v>2.0516273129182023E-6</v>
      </c>
    </row>
    <row r="53" spans="2:12">
      <c r="B53" s="84" t="s">
        <v>3484</v>
      </c>
      <c r="C53" s="81" t="s">
        <v>3521</v>
      </c>
      <c r="D53" s="81">
        <v>10</v>
      </c>
      <c r="E53" s="81" t="s">
        <v>337</v>
      </c>
      <c r="F53" s="81" t="s">
        <v>338</v>
      </c>
      <c r="G53" s="94" t="s">
        <v>141</v>
      </c>
      <c r="H53" s="95">
        <v>0</v>
      </c>
      <c r="I53" s="95">
        <v>0</v>
      </c>
      <c r="J53" s="91">
        <v>1606506.0398874031</v>
      </c>
      <c r="K53" s="92">
        <v>0.11032198200051262</v>
      </c>
      <c r="L53" s="92">
        <v>1.3441537405729153E-2</v>
      </c>
    </row>
    <row r="54" spans="2:12">
      <c r="B54" s="84" t="s">
        <v>3484</v>
      </c>
      <c r="C54" s="81" t="s">
        <v>3522</v>
      </c>
      <c r="D54" s="81">
        <v>10</v>
      </c>
      <c r="E54" s="81" t="s">
        <v>337</v>
      </c>
      <c r="F54" s="81" t="s">
        <v>338</v>
      </c>
      <c r="G54" s="94" t="s">
        <v>146</v>
      </c>
      <c r="H54" s="95">
        <v>0</v>
      </c>
      <c r="I54" s="95">
        <v>0</v>
      </c>
      <c r="J54" s="91">
        <v>4171.1736631919994</v>
      </c>
      <c r="K54" s="92">
        <v>2.864428357978241E-4</v>
      </c>
      <c r="L54" s="92">
        <v>3.4899953954432177E-5</v>
      </c>
    </row>
    <row r="55" spans="2:12">
      <c r="B55" s="84" t="s">
        <v>3484</v>
      </c>
      <c r="C55" s="81" t="s">
        <v>3523</v>
      </c>
      <c r="D55" s="81">
        <v>10</v>
      </c>
      <c r="E55" s="81" t="s">
        <v>337</v>
      </c>
      <c r="F55" s="81" t="s">
        <v>338</v>
      </c>
      <c r="G55" s="94" t="s">
        <v>148</v>
      </c>
      <c r="H55" s="95">
        <v>0</v>
      </c>
      <c r="I55" s="95">
        <v>0</v>
      </c>
      <c r="J55" s="91">
        <v>5.64E-3</v>
      </c>
      <c r="K55" s="92">
        <v>3.8731007729451243E-10</v>
      </c>
      <c r="L55" s="92">
        <v>4.7189533737218823E-11</v>
      </c>
    </row>
    <row r="56" spans="2:12">
      <c r="B56" s="84" t="s">
        <v>3488</v>
      </c>
      <c r="C56" s="81" t="s">
        <v>3524</v>
      </c>
      <c r="D56" s="81">
        <v>20</v>
      </c>
      <c r="E56" s="81" t="s">
        <v>337</v>
      </c>
      <c r="F56" s="81" t="s">
        <v>338</v>
      </c>
      <c r="G56" s="94" t="s">
        <v>143</v>
      </c>
      <c r="H56" s="95">
        <v>0</v>
      </c>
      <c r="I56" s="95">
        <v>0</v>
      </c>
      <c r="J56" s="91">
        <v>10.082341294999999</v>
      </c>
      <c r="K56" s="92">
        <v>6.9237453657377735E-7</v>
      </c>
      <c r="L56" s="92">
        <v>8.4358330618893079E-8</v>
      </c>
    </row>
    <row r="57" spans="2:12">
      <c r="B57" s="84" t="s">
        <v>3488</v>
      </c>
      <c r="C57" s="81" t="s">
        <v>3525</v>
      </c>
      <c r="D57" s="81">
        <v>20</v>
      </c>
      <c r="E57" s="81" t="s">
        <v>337</v>
      </c>
      <c r="F57" s="81" t="s">
        <v>338</v>
      </c>
      <c r="G57" s="94" t="s">
        <v>150</v>
      </c>
      <c r="H57" s="95">
        <v>0</v>
      </c>
      <c r="I57" s="95">
        <v>0</v>
      </c>
      <c r="J57" s="91">
        <v>14.555956465999998</v>
      </c>
      <c r="K57" s="92">
        <v>9.995866354507122E-7</v>
      </c>
      <c r="L57" s="92">
        <v>1.2178879410102755E-7</v>
      </c>
    </row>
    <row r="58" spans="2:12">
      <c r="B58" s="84" t="s">
        <v>3488</v>
      </c>
      <c r="C58" s="81" t="s">
        <v>3526</v>
      </c>
      <c r="D58" s="81">
        <v>20</v>
      </c>
      <c r="E58" s="81" t="s">
        <v>337</v>
      </c>
      <c r="F58" s="81" t="s">
        <v>338</v>
      </c>
      <c r="G58" s="94" t="s">
        <v>145</v>
      </c>
      <c r="H58" s="95">
        <v>0</v>
      </c>
      <c r="I58" s="95">
        <v>0</v>
      </c>
      <c r="J58" s="91">
        <v>0.31725410300000001</v>
      </c>
      <c r="K58" s="92">
        <v>2.1786473609030357E-8</v>
      </c>
      <c r="L58" s="92">
        <v>2.6544456022676589E-9</v>
      </c>
    </row>
    <row r="59" spans="2:12">
      <c r="B59" s="84" t="s">
        <v>3488</v>
      </c>
      <c r="C59" s="81" t="s">
        <v>3527</v>
      </c>
      <c r="D59" s="81">
        <v>20</v>
      </c>
      <c r="E59" s="81" t="s">
        <v>337</v>
      </c>
      <c r="F59" s="81" t="s">
        <v>338</v>
      </c>
      <c r="G59" s="94" t="s">
        <v>143</v>
      </c>
      <c r="H59" s="95">
        <v>0</v>
      </c>
      <c r="I59" s="95">
        <v>0</v>
      </c>
      <c r="J59" s="91">
        <v>30.758187800999998</v>
      </c>
      <c r="K59" s="92">
        <v>2.1122262579156805E-6</v>
      </c>
      <c r="L59" s="92">
        <v>2.5735186895939749E-7</v>
      </c>
    </row>
    <row r="60" spans="2:12">
      <c r="B60" s="84" t="s">
        <v>3488</v>
      </c>
      <c r="C60" s="81" t="s">
        <v>3528</v>
      </c>
      <c r="D60" s="81">
        <v>20</v>
      </c>
      <c r="E60" s="81" t="s">
        <v>337</v>
      </c>
      <c r="F60" s="81" t="s">
        <v>338</v>
      </c>
      <c r="G60" s="94" t="s">
        <v>141</v>
      </c>
      <c r="H60" s="95">
        <v>0</v>
      </c>
      <c r="I60" s="95">
        <v>0</v>
      </c>
      <c r="J60" s="91">
        <v>100250.554106362</v>
      </c>
      <c r="K60" s="92">
        <v>6.8844060035022636E-3</v>
      </c>
      <c r="L60" s="92">
        <v>8.387902314143707E-4</v>
      </c>
    </row>
    <row r="61" spans="2:12">
      <c r="B61" s="84" t="s">
        <v>3488</v>
      </c>
      <c r="C61" s="81" t="s">
        <v>3529</v>
      </c>
      <c r="D61" s="81">
        <v>20</v>
      </c>
      <c r="E61" s="81" t="s">
        <v>337</v>
      </c>
      <c r="F61" s="81" t="s">
        <v>338</v>
      </c>
      <c r="G61" s="94" t="s">
        <v>144</v>
      </c>
      <c r="H61" s="95">
        <v>0</v>
      </c>
      <c r="I61" s="95">
        <v>0</v>
      </c>
      <c r="J61" s="91">
        <v>107.18828999999999</v>
      </c>
      <c r="K61" s="92">
        <v>7.3608341994621649E-6</v>
      </c>
      <c r="L61" s="92">
        <v>8.9683784170031824E-7</v>
      </c>
    </row>
    <row r="62" spans="2:12">
      <c r="B62" s="84" t="s">
        <v>3488</v>
      </c>
      <c r="C62" s="81" t="s">
        <v>3501</v>
      </c>
      <c r="D62" s="81">
        <v>20</v>
      </c>
      <c r="E62" s="81" t="s">
        <v>337</v>
      </c>
      <c r="F62" s="81" t="s">
        <v>338</v>
      </c>
      <c r="G62" s="94" t="s">
        <v>144</v>
      </c>
      <c r="H62" s="95">
        <v>0</v>
      </c>
      <c r="I62" s="95">
        <v>0</v>
      </c>
      <c r="J62" s="91">
        <v>2671.1984920329996</v>
      </c>
      <c r="K62" s="92">
        <v>1.8343654156352591E-4</v>
      </c>
      <c r="L62" s="92">
        <v>2.2349753786985689E-5</v>
      </c>
    </row>
    <row r="63" spans="2:12">
      <c r="B63" s="84" t="s">
        <v>3488</v>
      </c>
      <c r="C63" s="81" t="s">
        <v>3530</v>
      </c>
      <c r="D63" s="81">
        <v>20</v>
      </c>
      <c r="E63" s="81" t="s">
        <v>337</v>
      </c>
      <c r="F63" s="81" t="s">
        <v>338</v>
      </c>
      <c r="G63" s="94" t="s">
        <v>1482</v>
      </c>
      <c r="H63" s="95">
        <v>0</v>
      </c>
      <c r="I63" s="95">
        <v>0</v>
      </c>
      <c r="J63" s="91">
        <v>0.59695000000000009</v>
      </c>
      <c r="K63" s="92">
        <v>4.0993750113645255E-8</v>
      </c>
      <c r="L63" s="92">
        <v>4.994644000785954E-9</v>
      </c>
    </row>
    <row r="64" spans="2:12">
      <c r="B64" s="84" t="s">
        <v>3488</v>
      </c>
      <c r="C64" s="81" t="s">
        <v>3531</v>
      </c>
      <c r="D64" s="81">
        <v>20</v>
      </c>
      <c r="E64" s="81" t="s">
        <v>337</v>
      </c>
      <c r="F64" s="81" t="s">
        <v>338</v>
      </c>
      <c r="G64" s="94" t="s">
        <v>148</v>
      </c>
      <c r="H64" s="95">
        <v>0</v>
      </c>
      <c r="I64" s="95">
        <v>0</v>
      </c>
      <c r="J64" s="91">
        <v>1.03827</v>
      </c>
      <c r="K64" s="92">
        <v>7.1300076941945644E-8</v>
      </c>
      <c r="L64" s="92">
        <v>8.6871413463372673E-9</v>
      </c>
    </row>
    <row r="65" spans="2:12">
      <c r="B65" s="84" t="s">
        <v>3488</v>
      </c>
      <c r="C65" s="81" t="s">
        <v>3532</v>
      </c>
      <c r="D65" s="81">
        <v>20</v>
      </c>
      <c r="E65" s="81" t="s">
        <v>337</v>
      </c>
      <c r="F65" s="81" t="s">
        <v>338</v>
      </c>
      <c r="G65" s="94" t="s">
        <v>141</v>
      </c>
      <c r="H65" s="95">
        <v>0</v>
      </c>
      <c r="I65" s="95">
        <v>0</v>
      </c>
      <c r="J65" s="91">
        <v>796.06385</v>
      </c>
      <c r="K65" s="92">
        <v>5.4667296325331057E-5</v>
      </c>
      <c r="L65" s="92">
        <v>6.6606173593183169E-6</v>
      </c>
    </row>
    <row r="66" spans="2:12">
      <c r="B66" s="84" t="s">
        <v>3488</v>
      </c>
      <c r="C66" s="81" t="s">
        <v>3533</v>
      </c>
      <c r="D66" s="81">
        <v>20</v>
      </c>
      <c r="E66" s="81" t="s">
        <v>337</v>
      </c>
      <c r="F66" s="81" t="s">
        <v>338</v>
      </c>
      <c r="G66" s="94" t="s">
        <v>149</v>
      </c>
      <c r="H66" s="95">
        <v>0</v>
      </c>
      <c r="I66" s="95">
        <v>0</v>
      </c>
      <c r="J66" s="91">
        <v>121.42132000000001</v>
      </c>
      <c r="K66" s="92">
        <v>8.3382448287946334E-6</v>
      </c>
      <c r="L66" s="92">
        <v>1.0159247298861069E-6</v>
      </c>
    </row>
    <row r="67" spans="2:12">
      <c r="B67" s="84" t="s">
        <v>3479</v>
      </c>
      <c r="C67" s="81" t="s">
        <v>3534</v>
      </c>
      <c r="D67" s="81">
        <v>11</v>
      </c>
      <c r="E67" s="81" t="s">
        <v>337</v>
      </c>
      <c r="F67" s="81" t="s">
        <v>338</v>
      </c>
      <c r="G67" s="94" t="s">
        <v>149</v>
      </c>
      <c r="H67" s="95">
        <v>0</v>
      </c>
      <c r="I67" s="95">
        <v>0</v>
      </c>
      <c r="J67" s="91">
        <v>1.0614000000000001</v>
      </c>
      <c r="K67" s="92">
        <v>7.2888460290850267E-8</v>
      </c>
      <c r="L67" s="92">
        <v>8.880668636291501E-9</v>
      </c>
    </row>
    <row r="68" spans="2:12">
      <c r="B68" s="84" t="s">
        <v>3479</v>
      </c>
      <c r="C68" s="81" t="s">
        <v>3535</v>
      </c>
      <c r="D68" s="81">
        <v>11</v>
      </c>
      <c r="E68" s="81" t="s">
        <v>337</v>
      </c>
      <c r="F68" s="81" t="s">
        <v>338</v>
      </c>
      <c r="G68" s="94" t="s">
        <v>143</v>
      </c>
      <c r="H68" s="95">
        <v>0</v>
      </c>
      <c r="I68" s="95">
        <v>0</v>
      </c>
      <c r="J68" s="91">
        <v>5067.2556048890001</v>
      </c>
      <c r="K68" s="92">
        <v>3.4797857446819327E-4</v>
      </c>
      <c r="L68" s="92">
        <v>4.2397416546457565E-5</v>
      </c>
    </row>
    <row r="69" spans="2:12">
      <c r="B69" s="84" t="s">
        <v>3479</v>
      </c>
      <c r="C69" s="81" t="s">
        <v>3536</v>
      </c>
      <c r="D69" s="81">
        <v>11</v>
      </c>
      <c r="E69" s="81" t="s">
        <v>337</v>
      </c>
      <c r="F69" s="81" t="s">
        <v>338</v>
      </c>
      <c r="G69" s="94" t="s">
        <v>150</v>
      </c>
      <c r="H69" s="95">
        <v>0</v>
      </c>
      <c r="I69" s="95">
        <v>0</v>
      </c>
      <c r="J69" s="91">
        <v>0.36898000000000003</v>
      </c>
      <c r="K69" s="92">
        <v>2.5338594383001633E-8</v>
      </c>
      <c r="L69" s="92">
        <v>3.0872330068012416E-9</v>
      </c>
    </row>
    <row r="70" spans="2:12">
      <c r="B70" s="84" t="s">
        <v>3479</v>
      </c>
      <c r="C70" s="81" t="s">
        <v>3537</v>
      </c>
      <c r="D70" s="81">
        <v>11</v>
      </c>
      <c r="E70" s="81" t="s">
        <v>337</v>
      </c>
      <c r="F70" s="81" t="s">
        <v>338</v>
      </c>
      <c r="G70" s="94" t="s">
        <v>141</v>
      </c>
      <c r="H70" s="95">
        <v>0</v>
      </c>
      <c r="I70" s="95">
        <v>0</v>
      </c>
      <c r="J70" s="91">
        <v>34525.235094208001</v>
      </c>
      <c r="K70" s="92">
        <v>2.3709169278278218E-3</v>
      </c>
      <c r="L70" s="92">
        <v>2.8887052238715246E-4</v>
      </c>
    </row>
    <row r="71" spans="2:12">
      <c r="B71" s="84" t="s">
        <v>3479</v>
      </c>
      <c r="C71" s="81" t="s">
        <v>3538</v>
      </c>
      <c r="D71" s="81">
        <v>11</v>
      </c>
      <c r="E71" s="81" t="s">
        <v>337</v>
      </c>
      <c r="F71" s="81" t="s">
        <v>338</v>
      </c>
      <c r="G71" s="94" t="s">
        <v>144</v>
      </c>
      <c r="H71" s="95">
        <v>0</v>
      </c>
      <c r="I71" s="95">
        <v>0</v>
      </c>
      <c r="J71" s="91">
        <v>15.254237396000002</v>
      </c>
      <c r="K71" s="92">
        <v>1.0475389831407097E-6</v>
      </c>
      <c r="L71" s="92">
        <v>1.2763126777200126E-7</v>
      </c>
    </row>
    <row r="72" spans="2:12">
      <c r="B72" s="84" t="s">
        <v>3491</v>
      </c>
      <c r="C72" s="81" t="s">
        <v>3539</v>
      </c>
      <c r="D72" s="81">
        <v>26</v>
      </c>
      <c r="E72" s="81" t="s">
        <v>337</v>
      </c>
      <c r="F72" s="81" t="s">
        <v>338</v>
      </c>
      <c r="G72" s="94" t="s">
        <v>141</v>
      </c>
      <c r="H72" s="95">
        <v>0</v>
      </c>
      <c r="I72" s="95">
        <v>0</v>
      </c>
      <c r="J72" s="91">
        <v>1589.04558</v>
      </c>
      <c r="K72" s="92">
        <v>1.0912293730750059E-4</v>
      </c>
      <c r="L72" s="92">
        <v>1.3295446809820648E-5</v>
      </c>
    </row>
    <row r="73" spans="2:12">
      <c r="B73" s="84" t="s">
        <v>3491</v>
      </c>
      <c r="C73" s="81" t="s">
        <v>3540</v>
      </c>
      <c r="D73" s="81">
        <v>26</v>
      </c>
      <c r="E73" s="81" t="s">
        <v>337</v>
      </c>
      <c r="F73" s="81" t="s">
        <v>338</v>
      </c>
      <c r="G73" s="94" t="s">
        <v>147</v>
      </c>
      <c r="H73" s="95">
        <v>0</v>
      </c>
      <c r="I73" s="95">
        <v>0</v>
      </c>
      <c r="J73" s="91">
        <v>0.20618</v>
      </c>
      <c r="K73" s="92">
        <v>1.4158792861096202E-8</v>
      </c>
      <c r="L73" s="92">
        <v>1.7250954017623719E-9</v>
      </c>
    </row>
    <row r="74" spans="2:12">
      <c r="B74" s="84" t="s">
        <v>3491</v>
      </c>
      <c r="C74" s="81" t="s">
        <v>3541</v>
      </c>
      <c r="D74" s="81">
        <v>26</v>
      </c>
      <c r="E74" s="81" t="s">
        <v>337</v>
      </c>
      <c r="F74" s="81" t="s">
        <v>338</v>
      </c>
      <c r="G74" s="94" t="s">
        <v>149</v>
      </c>
      <c r="H74" s="95">
        <v>0</v>
      </c>
      <c r="I74" s="95">
        <v>0</v>
      </c>
      <c r="J74" s="91">
        <v>2.3538099999999997</v>
      </c>
      <c r="K74" s="92">
        <v>1.6164083919088585E-7</v>
      </c>
      <c r="L74" s="92">
        <v>1.9694183759929614E-8</v>
      </c>
    </row>
    <row r="75" spans="2:12">
      <c r="B75" s="84" t="s">
        <v>3491</v>
      </c>
      <c r="C75" s="81" t="s">
        <v>3542</v>
      </c>
      <c r="D75" s="81">
        <v>26</v>
      </c>
      <c r="E75" s="81" t="s">
        <v>337</v>
      </c>
      <c r="F75" s="81" t="s">
        <v>338</v>
      </c>
      <c r="G75" s="94" t="s">
        <v>150</v>
      </c>
      <c r="H75" s="95">
        <v>0</v>
      </c>
      <c r="I75" s="95">
        <v>0</v>
      </c>
      <c r="J75" s="91">
        <v>1.41388</v>
      </c>
      <c r="K75" s="92">
        <v>9.7093966681766885E-8</v>
      </c>
      <c r="L75" s="92">
        <v>1.1829847156095559E-8</v>
      </c>
    </row>
    <row r="76" spans="2:12">
      <c r="B76" s="84" t="s">
        <v>3491</v>
      </c>
      <c r="C76" s="81" t="s">
        <v>3543</v>
      </c>
      <c r="D76" s="81">
        <v>26</v>
      </c>
      <c r="E76" s="81" t="s">
        <v>337</v>
      </c>
      <c r="F76" s="81" t="s">
        <v>338</v>
      </c>
      <c r="G76" s="94" t="s">
        <v>145</v>
      </c>
      <c r="H76" s="95">
        <v>0</v>
      </c>
      <c r="I76" s="95">
        <v>0</v>
      </c>
      <c r="J76" s="91">
        <v>69.793570000000003</v>
      </c>
      <c r="K76" s="92">
        <v>4.7928640055602776E-6</v>
      </c>
      <c r="L76" s="92">
        <v>5.8395851527587652E-7</v>
      </c>
    </row>
    <row r="77" spans="2:12">
      <c r="B77" s="84" t="s">
        <v>3491</v>
      </c>
      <c r="C77" s="81" t="s">
        <v>3544</v>
      </c>
      <c r="D77" s="81">
        <v>26</v>
      </c>
      <c r="E77" s="81" t="s">
        <v>337</v>
      </c>
      <c r="F77" s="81" t="s">
        <v>338</v>
      </c>
      <c r="G77" s="94" t="s">
        <v>144</v>
      </c>
      <c r="H77" s="95">
        <v>0</v>
      </c>
      <c r="I77" s="95">
        <v>0</v>
      </c>
      <c r="J77" s="91">
        <v>43.316559999999996</v>
      </c>
      <c r="K77" s="92">
        <v>2.9746347875412028E-6</v>
      </c>
      <c r="L77" s="92">
        <v>3.6242699813834453E-7</v>
      </c>
    </row>
    <row r="78" spans="2:12">
      <c r="B78" s="84" t="s">
        <v>3491</v>
      </c>
      <c r="C78" s="81" t="s">
        <v>3545</v>
      </c>
      <c r="D78" s="81">
        <v>26</v>
      </c>
      <c r="E78" s="81" t="s">
        <v>337</v>
      </c>
      <c r="F78" s="81" t="s">
        <v>338</v>
      </c>
      <c r="G78" s="94" t="s">
        <v>143</v>
      </c>
      <c r="H78" s="95">
        <v>0</v>
      </c>
      <c r="I78" s="95">
        <v>0</v>
      </c>
      <c r="J78" s="91">
        <v>0.76096999999999981</v>
      </c>
      <c r="K78" s="92">
        <v>5.2257331474965433E-8</v>
      </c>
      <c r="L78" s="92">
        <v>6.3669892709240067E-9</v>
      </c>
    </row>
    <row r="79" spans="2:12">
      <c r="B79" s="80"/>
      <c r="C79" s="81"/>
      <c r="D79" s="81"/>
      <c r="E79" s="81"/>
      <c r="F79" s="81"/>
      <c r="G79" s="81"/>
      <c r="H79" s="81"/>
      <c r="I79" s="81"/>
      <c r="J79" s="81"/>
      <c r="K79" s="92"/>
      <c r="L79" s="81"/>
    </row>
    <row r="80" spans="2:12">
      <c r="B80" s="78" t="s">
        <v>210</v>
      </c>
      <c r="C80" s="79"/>
      <c r="D80" s="79"/>
      <c r="E80" s="79"/>
      <c r="F80" s="79"/>
      <c r="G80" s="79"/>
      <c r="H80" s="79"/>
      <c r="I80" s="79"/>
      <c r="J80" s="88">
        <v>4370.8818800000008</v>
      </c>
      <c r="K80" s="89">
        <v>3.0015719836666387E-4</v>
      </c>
      <c r="L80" s="89">
        <v>3.6570900343556468E-5</v>
      </c>
    </row>
    <row r="81" spans="2:12">
      <c r="B81" s="97" t="s">
        <v>47</v>
      </c>
      <c r="C81" s="79"/>
      <c r="D81" s="79"/>
      <c r="E81" s="79"/>
      <c r="F81" s="79"/>
      <c r="G81" s="79"/>
      <c r="H81" s="79"/>
      <c r="I81" s="79"/>
      <c r="J81" s="88">
        <v>4370.8818800000008</v>
      </c>
      <c r="K81" s="89">
        <v>3.0015719836666387E-4</v>
      </c>
      <c r="L81" s="89">
        <v>3.6570900343556468E-5</v>
      </c>
    </row>
    <row r="82" spans="2:12">
      <c r="B82" s="84" t="s">
        <v>3546</v>
      </c>
      <c r="C82" s="81" t="s">
        <v>3547</v>
      </c>
      <c r="D82" s="81">
        <v>91</v>
      </c>
      <c r="E82" s="81" t="s">
        <v>922</v>
      </c>
      <c r="F82" s="81" t="s">
        <v>903</v>
      </c>
      <c r="G82" s="94" t="s">
        <v>141</v>
      </c>
      <c r="H82" s="95">
        <v>0</v>
      </c>
      <c r="I82" s="95">
        <v>0</v>
      </c>
      <c r="J82" s="91">
        <v>4297.1806500000002</v>
      </c>
      <c r="K82" s="92">
        <v>2.9509598753545802E-4</v>
      </c>
      <c r="L82" s="92">
        <v>3.5954246676967896E-5</v>
      </c>
    </row>
    <row r="83" spans="2:12">
      <c r="B83" s="84" t="s">
        <v>3546</v>
      </c>
      <c r="C83" s="81" t="s">
        <v>3548</v>
      </c>
      <c r="D83" s="81">
        <v>91</v>
      </c>
      <c r="E83" s="81" t="s">
        <v>922</v>
      </c>
      <c r="F83" s="81" t="s">
        <v>903</v>
      </c>
      <c r="G83" s="94" t="s">
        <v>143</v>
      </c>
      <c r="H83" s="95">
        <v>0</v>
      </c>
      <c r="I83" s="95">
        <v>0</v>
      </c>
      <c r="J83" s="91">
        <v>27.121650000000002</v>
      </c>
      <c r="K83" s="92">
        <v>1.862497935789843E-6</v>
      </c>
      <c r="L83" s="92">
        <v>2.269251804404328E-7</v>
      </c>
    </row>
    <row r="84" spans="2:12">
      <c r="B84" s="84" t="s">
        <v>3546</v>
      </c>
      <c r="C84" s="81" t="s">
        <v>3549</v>
      </c>
      <c r="D84" s="81">
        <v>91</v>
      </c>
      <c r="E84" s="81" t="s">
        <v>922</v>
      </c>
      <c r="F84" s="81" t="s">
        <v>903</v>
      </c>
      <c r="G84" s="94" t="s">
        <v>150</v>
      </c>
      <c r="H84" s="95">
        <v>0</v>
      </c>
      <c r="I84" s="95">
        <v>0</v>
      </c>
      <c r="J84" s="91">
        <v>9.40334</v>
      </c>
      <c r="K84" s="92">
        <v>6.4574615996925182E-7</v>
      </c>
      <c r="L84" s="92">
        <v>7.8677168470308384E-8</v>
      </c>
    </row>
    <row r="85" spans="2:12">
      <c r="B85" s="84" t="s">
        <v>3546</v>
      </c>
      <c r="C85" s="81" t="s">
        <v>3550</v>
      </c>
      <c r="D85" s="81">
        <v>91</v>
      </c>
      <c r="E85" s="81" t="s">
        <v>922</v>
      </c>
      <c r="F85" s="81" t="s">
        <v>903</v>
      </c>
      <c r="G85" s="94" t="s">
        <v>144</v>
      </c>
      <c r="H85" s="95">
        <v>0</v>
      </c>
      <c r="I85" s="95">
        <v>0</v>
      </c>
      <c r="J85" s="91">
        <v>37.17624</v>
      </c>
      <c r="K85" s="92">
        <v>2.5529667354466922E-6</v>
      </c>
      <c r="L85" s="92">
        <v>3.1105131767782693E-7</v>
      </c>
    </row>
    <row r="86" spans="2:12">
      <c r="B86" s="80"/>
      <c r="C86" s="81"/>
      <c r="D86" s="81"/>
      <c r="E86" s="81"/>
      <c r="F86" s="81"/>
      <c r="G86" s="81"/>
      <c r="H86" s="81"/>
      <c r="I86" s="81"/>
      <c r="J86" s="81"/>
      <c r="K86" s="92"/>
      <c r="L86" s="81"/>
    </row>
    <row r="87" spans="2:12">
      <c r="B87" s="156"/>
      <c r="C87" s="156"/>
      <c r="D87" s="157"/>
      <c r="E87" s="157"/>
      <c r="F87" s="157"/>
      <c r="G87" s="157"/>
      <c r="H87" s="157"/>
      <c r="I87" s="157"/>
      <c r="J87" s="157"/>
      <c r="K87" s="157"/>
      <c r="L87" s="157"/>
    </row>
    <row r="88" spans="2:12">
      <c r="B88" s="156"/>
      <c r="C88" s="156"/>
      <c r="D88" s="157"/>
      <c r="E88" s="157"/>
      <c r="F88" s="157"/>
      <c r="G88" s="157"/>
      <c r="H88" s="157"/>
      <c r="I88" s="157"/>
      <c r="J88" s="157"/>
      <c r="K88" s="157"/>
      <c r="L88" s="157"/>
    </row>
    <row r="89" spans="2:12">
      <c r="B89" s="158" t="s">
        <v>233</v>
      </c>
      <c r="C89" s="156"/>
      <c r="D89" s="157"/>
      <c r="E89" s="157"/>
      <c r="F89" s="157"/>
      <c r="G89" s="157"/>
      <c r="H89" s="157"/>
      <c r="I89" s="157"/>
      <c r="J89" s="157"/>
      <c r="K89" s="157"/>
      <c r="L89" s="157"/>
    </row>
    <row r="90" spans="2:12">
      <c r="B90" s="159"/>
      <c r="C90" s="156"/>
      <c r="D90" s="157"/>
      <c r="E90" s="157"/>
      <c r="F90" s="157"/>
      <c r="G90" s="157"/>
      <c r="H90" s="157"/>
      <c r="I90" s="157"/>
      <c r="J90" s="157"/>
      <c r="K90" s="157"/>
      <c r="L90" s="157"/>
    </row>
    <row r="91" spans="2:12">
      <c r="B91" s="156"/>
      <c r="C91" s="156"/>
      <c r="D91" s="157"/>
      <c r="E91" s="157"/>
      <c r="F91" s="157"/>
      <c r="G91" s="157"/>
      <c r="H91" s="157"/>
      <c r="I91" s="157"/>
      <c r="J91" s="157"/>
      <c r="K91" s="157"/>
      <c r="L91" s="157"/>
    </row>
    <row r="92" spans="2:12">
      <c r="B92" s="156"/>
      <c r="C92" s="156"/>
      <c r="D92" s="157"/>
      <c r="E92" s="157"/>
      <c r="F92" s="157"/>
      <c r="G92" s="157"/>
      <c r="H92" s="157"/>
      <c r="I92" s="157"/>
      <c r="J92" s="157"/>
      <c r="K92" s="157"/>
      <c r="L92" s="157"/>
    </row>
    <row r="93" spans="2:12">
      <c r="B93" s="156"/>
      <c r="C93" s="156"/>
      <c r="D93" s="157"/>
      <c r="E93" s="157"/>
      <c r="F93" s="157"/>
      <c r="G93" s="157"/>
      <c r="H93" s="157"/>
      <c r="I93" s="157"/>
      <c r="J93" s="157"/>
      <c r="K93" s="157"/>
      <c r="L93" s="157"/>
    </row>
    <row r="94" spans="2:12">
      <c r="B94" s="156"/>
      <c r="C94" s="156"/>
      <c r="D94" s="157"/>
      <c r="E94" s="157"/>
      <c r="F94" s="157"/>
      <c r="G94" s="157"/>
      <c r="H94" s="157"/>
      <c r="I94" s="157"/>
      <c r="J94" s="157"/>
      <c r="K94" s="157"/>
      <c r="L94" s="157"/>
    </row>
    <row r="95" spans="2:12">
      <c r="B95" s="156"/>
      <c r="C95" s="156"/>
      <c r="D95" s="157"/>
      <c r="E95" s="157"/>
      <c r="F95" s="157"/>
      <c r="G95" s="157"/>
      <c r="H95" s="157"/>
      <c r="I95" s="157"/>
      <c r="J95" s="157"/>
      <c r="K95" s="157"/>
      <c r="L95" s="157"/>
    </row>
    <row r="96" spans="2:12">
      <c r="B96" s="156"/>
      <c r="C96" s="156"/>
      <c r="D96" s="157"/>
      <c r="E96" s="157"/>
      <c r="F96" s="157"/>
      <c r="G96" s="157"/>
      <c r="H96" s="157"/>
      <c r="I96" s="157"/>
      <c r="J96" s="157"/>
      <c r="K96" s="157"/>
      <c r="L96" s="157"/>
    </row>
    <row r="97" spans="2:12">
      <c r="B97" s="156"/>
      <c r="C97" s="156"/>
      <c r="D97" s="157"/>
      <c r="E97" s="157"/>
      <c r="F97" s="157"/>
      <c r="G97" s="157"/>
      <c r="H97" s="157"/>
      <c r="I97" s="157"/>
      <c r="J97" s="157"/>
      <c r="K97" s="157"/>
      <c r="L97" s="157"/>
    </row>
    <row r="98" spans="2:12">
      <c r="B98" s="156"/>
      <c r="C98" s="156"/>
      <c r="D98" s="157"/>
      <c r="E98" s="157"/>
      <c r="F98" s="157"/>
      <c r="G98" s="157"/>
      <c r="H98" s="157"/>
      <c r="I98" s="157"/>
      <c r="J98" s="157"/>
      <c r="K98" s="157"/>
      <c r="L98" s="157"/>
    </row>
    <row r="99" spans="2:12">
      <c r="B99" s="156"/>
      <c r="C99" s="156"/>
      <c r="D99" s="157"/>
      <c r="E99" s="157"/>
      <c r="F99" s="157"/>
      <c r="G99" s="157"/>
      <c r="H99" s="157"/>
      <c r="I99" s="157"/>
      <c r="J99" s="157"/>
      <c r="K99" s="157"/>
      <c r="L99" s="157"/>
    </row>
    <row r="100" spans="2:12">
      <c r="B100" s="156"/>
      <c r="C100" s="156"/>
      <c r="D100" s="157"/>
      <c r="E100" s="157"/>
      <c r="F100" s="157"/>
      <c r="G100" s="157"/>
      <c r="H100" s="157"/>
      <c r="I100" s="157"/>
      <c r="J100" s="157"/>
      <c r="K100" s="157"/>
      <c r="L100" s="157"/>
    </row>
    <row r="101" spans="2:12">
      <c r="B101" s="156"/>
      <c r="C101" s="156"/>
      <c r="D101" s="157"/>
      <c r="E101" s="157"/>
      <c r="F101" s="157"/>
      <c r="G101" s="157"/>
      <c r="H101" s="157"/>
      <c r="I101" s="157"/>
      <c r="J101" s="157"/>
      <c r="K101" s="157"/>
      <c r="L101" s="157"/>
    </row>
    <row r="102" spans="2:12">
      <c r="B102" s="156"/>
      <c r="C102" s="156"/>
      <c r="D102" s="157"/>
      <c r="E102" s="157"/>
      <c r="F102" s="157"/>
      <c r="G102" s="157"/>
      <c r="H102" s="157"/>
      <c r="I102" s="157"/>
      <c r="J102" s="157"/>
      <c r="K102" s="157"/>
      <c r="L102" s="157"/>
    </row>
    <row r="103" spans="2:12">
      <c r="B103" s="156"/>
      <c r="C103" s="156"/>
      <c r="D103" s="157"/>
      <c r="E103" s="157"/>
      <c r="F103" s="157"/>
      <c r="G103" s="157"/>
      <c r="H103" s="157"/>
      <c r="I103" s="157"/>
      <c r="J103" s="157"/>
      <c r="K103" s="157"/>
      <c r="L103" s="157"/>
    </row>
    <row r="104" spans="2:12">
      <c r="B104" s="156"/>
      <c r="C104" s="156"/>
      <c r="D104" s="157"/>
      <c r="E104" s="157"/>
      <c r="F104" s="157"/>
      <c r="G104" s="157"/>
      <c r="H104" s="157"/>
      <c r="I104" s="157"/>
      <c r="J104" s="157"/>
      <c r="K104" s="157"/>
      <c r="L104" s="157"/>
    </row>
    <row r="105" spans="2:12">
      <c r="B105" s="156"/>
      <c r="C105" s="156"/>
      <c r="D105" s="157"/>
      <c r="E105" s="157"/>
      <c r="F105" s="157"/>
      <c r="G105" s="157"/>
      <c r="H105" s="157"/>
      <c r="I105" s="157"/>
      <c r="J105" s="157"/>
      <c r="K105" s="157"/>
      <c r="L105" s="157"/>
    </row>
    <row r="106" spans="2:12">
      <c r="B106" s="156"/>
      <c r="C106" s="156"/>
      <c r="D106" s="157"/>
      <c r="E106" s="157"/>
      <c r="F106" s="157"/>
      <c r="G106" s="157"/>
      <c r="H106" s="157"/>
      <c r="I106" s="157"/>
      <c r="J106" s="157"/>
      <c r="K106" s="157"/>
      <c r="L106" s="157"/>
    </row>
    <row r="107" spans="2:12">
      <c r="B107" s="156"/>
      <c r="C107" s="156"/>
      <c r="D107" s="157"/>
      <c r="E107" s="157"/>
      <c r="F107" s="157"/>
      <c r="G107" s="157"/>
      <c r="H107" s="157"/>
      <c r="I107" s="157"/>
      <c r="J107" s="157"/>
      <c r="K107" s="157"/>
      <c r="L107" s="157"/>
    </row>
    <row r="108" spans="2:12">
      <c r="B108" s="156"/>
      <c r="C108" s="156"/>
      <c r="D108" s="157"/>
      <c r="E108" s="157"/>
      <c r="F108" s="157"/>
      <c r="G108" s="157"/>
      <c r="H108" s="157"/>
      <c r="I108" s="157"/>
      <c r="J108" s="157"/>
      <c r="K108" s="157"/>
      <c r="L108" s="157"/>
    </row>
    <row r="109" spans="2:12">
      <c r="B109" s="156"/>
      <c r="C109" s="156"/>
      <c r="D109" s="157"/>
      <c r="E109" s="157"/>
      <c r="F109" s="157"/>
      <c r="G109" s="157"/>
      <c r="H109" s="157"/>
      <c r="I109" s="157"/>
      <c r="J109" s="157"/>
      <c r="K109" s="157"/>
      <c r="L109" s="157"/>
    </row>
    <row r="110" spans="2:12">
      <c r="B110" s="156"/>
      <c r="C110" s="156"/>
      <c r="D110" s="157"/>
      <c r="E110" s="157"/>
      <c r="F110" s="157"/>
      <c r="G110" s="157"/>
      <c r="H110" s="157"/>
      <c r="I110" s="157"/>
      <c r="J110" s="157"/>
      <c r="K110" s="157"/>
      <c r="L110" s="157"/>
    </row>
    <row r="111" spans="2:12">
      <c r="B111" s="156"/>
      <c r="C111" s="156"/>
      <c r="D111" s="157"/>
      <c r="E111" s="157"/>
      <c r="F111" s="157"/>
      <c r="G111" s="157"/>
      <c r="H111" s="157"/>
      <c r="I111" s="157"/>
      <c r="J111" s="157"/>
      <c r="K111" s="157"/>
      <c r="L111" s="157"/>
    </row>
    <row r="112" spans="2:12">
      <c r="B112" s="156"/>
      <c r="C112" s="156"/>
      <c r="D112" s="157"/>
      <c r="E112" s="157"/>
      <c r="F112" s="157"/>
      <c r="G112" s="157"/>
      <c r="H112" s="157"/>
      <c r="I112" s="157"/>
      <c r="J112" s="157"/>
      <c r="K112" s="157"/>
      <c r="L112" s="157"/>
    </row>
    <row r="113" spans="2:12">
      <c r="B113" s="156"/>
      <c r="C113" s="156"/>
      <c r="D113" s="157"/>
      <c r="E113" s="157"/>
      <c r="F113" s="157"/>
      <c r="G113" s="157"/>
      <c r="H113" s="157"/>
      <c r="I113" s="157"/>
      <c r="J113" s="157"/>
      <c r="K113" s="157"/>
      <c r="L113" s="157"/>
    </row>
    <row r="114" spans="2:12">
      <c r="B114" s="156"/>
      <c r="C114" s="156"/>
      <c r="D114" s="157"/>
      <c r="E114" s="157"/>
      <c r="F114" s="157"/>
      <c r="G114" s="157"/>
      <c r="H114" s="157"/>
      <c r="I114" s="157"/>
      <c r="J114" s="157"/>
      <c r="K114" s="157"/>
      <c r="L114" s="157"/>
    </row>
    <row r="115" spans="2:12">
      <c r="B115" s="156"/>
      <c r="C115" s="156"/>
      <c r="D115" s="157"/>
      <c r="E115" s="157"/>
      <c r="F115" s="157"/>
      <c r="G115" s="157"/>
      <c r="H115" s="157"/>
      <c r="I115" s="157"/>
      <c r="J115" s="157"/>
      <c r="K115" s="157"/>
      <c r="L115" s="157"/>
    </row>
    <row r="116" spans="2:12">
      <c r="B116" s="156"/>
      <c r="C116" s="156"/>
      <c r="D116" s="157"/>
      <c r="E116" s="157"/>
      <c r="F116" s="157"/>
      <c r="G116" s="157"/>
      <c r="H116" s="157"/>
      <c r="I116" s="157"/>
      <c r="J116" s="157"/>
      <c r="K116" s="157"/>
      <c r="L116" s="157"/>
    </row>
    <row r="117" spans="2:12">
      <c r="B117" s="156"/>
      <c r="C117" s="156"/>
      <c r="D117" s="157"/>
      <c r="E117" s="157"/>
      <c r="F117" s="157"/>
      <c r="G117" s="157"/>
      <c r="H117" s="157"/>
      <c r="I117" s="157"/>
      <c r="J117" s="157"/>
      <c r="K117" s="157"/>
      <c r="L117" s="157"/>
    </row>
    <row r="118" spans="2:12">
      <c r="B118" s="156"/>
      <c r="C118" s="156"/>
      <c r="D118" s="157"/>
      <c r="E118" s="157"/>
      <c r="F118" s="157"/>
      <c r="G118" s="157"/>
      <c r="H118" s="157"/>
      <c r="I118" s="157"/>
      <c r="J118" s="157"/>
      <c r="K118" s="157"/>
      <c r="L118" s="157"/>
    </row>
    <row r="119" spans="2:12">
      <c r="B119" s="156"/>
      <c r="C119" s="156"/>
      <c r="D119" s="157"/>
      <c r="E119" s="157"/>
      <c r="F119" s="157"/>
      <c r="G119" s="157"/>
      <c r="H119" s="157"/>
      <c r="I119" s="157"/>
      <c r="J119" s="157"/>
      <c r="K119" s="157"/>
      <c r="L119" s="157"/>
    </row>
    <row r="120" spans="2:12">
      <c r="B120" s="156"/>
      <c r="C120" s="156"/>
      <c r="D120" s="157"/>
      <c r="E120" s="157"/>
      <c r="F120" s="157"/>
      <c r="G120" s="157"/>
      <c r="H120" s="157"/>
      <c r="I120" s="157"/>
      <c r="J120" s="157"/>
      <c r="K120" s="157"/>
      <c r="L120" s="157"/>
    </row>
    <row r="121" spans="2:12">
      <c r="B121" s="156"/>
      <c r="C121" s="156"/>
      <c r="D121" s="157"/>
      <c r="E121" s="157"/>
      <c r="F121" s="157"/>
      <c r="G121" s="157"/>
      <c r="H121" s="157"/>
      <c r="I121" s="157"/>
      <c r="J121" s="157"/>
      <c r="K121" s="157"/>
      <c r="L121" s="157"/>
    </row>
    <row r="122" spans="2:12">
      <c r="B122" s="156"/>
      <c r="C122" s="156"/>
      <c r="D122" s="157"/>
      <c r="E122" s="157"/>
      <c r="F122" s="157"/>
      <c r="G122" s="157"/>
      <c r="H122" s="157"/>
      <c r="I122" s="157"/>
      <c r="J122" s="157"/>
      <c r="K122" s="157"/>
      <c r="L122" s="157"/>
    </row>
    <row r="123" spans="2:12">
      <c r="B123" s="156"/>
      <c r="C123" s="156"/>
      <c r="D123" s="157"/>
      <c r="E123" s="157"/>
      <c r="F123" s="157"/>
      <c r="G123" s="157"/>
      <c r="H123" s="157"/>
      <c r="I123" s="157"/>
      <c r="J123" s="157"/>
      <c r="K123" s="157"/>
      <c r="L123" s="157"/>
    </row>
    <row r="124" spans="2:12">
      <c r="B124" s="156"/>
      <c r="C124" s="156"/>
      <c r="D124" s="157"/>
      <c r="E124" s="157"/>
      <c r="F124" s="157"/>
      <c r="G124" s="157"/>
      <c r="H124" s="157"/>
      <c r="I124" s="157"/>
      <c r="J124" s="157"/>
      <c r="K124" s="157"/>
      <c r="L124" s="157"/>
    </row>
    <row r="125" spans="2:12">
      <c r="B125" s="156"/>
      <c r="C125" s="156"/>
      <c r="D125" s="157"/>
      <c r="E125" s="157"/>
      <c r="F125" s="157"/>
      <c r="G125" s="157"/>
      <c r="H125" s="157"/>
      <c r="I125" s="157"/>
      <c r="J125" s="157"/>
      <c r="K125" s="157"/>
      <c r="L125" s="157"/>
    </row>
    <row r="126" spans="2:12">
      <c r="B126" s="156"/>
      <c r="C126" s="156"/>
      <c r="D126" s="157"/>
      <c r="E126" s="157"/>
      <c r="F126" s="157"/>
      <c r="G126" s="157"/>
      <c r="H126" s="157"/>
      <c r="I126" s="157"/>
      <c r="J126" s="157"/>
      <c r="K126" s="157"/>
      <c r="L126" s="157"/>
    </row>
    <row r="127" spans="2:12">
      <c r="B127" s="156"/>
      <c r="C127" s="156"/>
      <c r="D127" s="157"/>
      <c r="E127" s="157"/>
      <c r="F127" s="157"/>
      <c r="G127" s="157"/>
      <c r="H127" s="157"/>
      <c r="I127" s="157"/>
      <c r="J127" s="157"/>
      <c r="K127" s="157"/>
      <c r="L127" s="157"/>
    </row>
    <row r="128" spans="2:12">
      <c r="B128" s="156"/>
      <c r="C128" s="156"/>
      <c r="D128" s="157"/>
      <c r="E128" s="157"/>
      <c r="F128" s="157"/>
      <c r="G128" s="157"/>
      <c r="H128" s="157"/>
      <c r="I128" s="157"/>
      <c r="J128" s="157"/>
      <c r="K128" s="157"/>
      <c r="L128" s="157"/>
    </row>
    <row r="129" spans="2:12">
      <c r="B129" s="156"/>
      <c r="C129" s="156"/>
      <c r="D129" s="157"/>
      <c r="E129" s="157"/>
      <c r="F129" s="157"/>
      <c r="G129" s="157"/>
      <c r="H129" s="157"/>
      <c r="I129" s="157"/>
      <c r="J129" s="157"/>
      <c r="K129" s="157"/>
      <c r="L129" s="157"/>
    </row>
    <row r="130" spans="2:12">
      <c r="D130" s="1"/>
    </row>
    <row r="131" spans="2:12">
      <c r="D131" s="1"/>
    </row>
    <row r="132" spans="2:12">
      <c r="D132" s="1"/>
    </row>
    <row r="133" spans="2:12">
      <c r="D133" s="1"/>
    </row>
    <row r="134" spans="2:12">
      <c r="D134" s="1"/>
    </row>
    <row r="135" spans="2:12">
      <c r="D135" s="1"/>
    </row>
    <row r="136" spans="2:12">
      <c r="D136" s="1"/>
    </row>
    <row r="137" spans="2:12">
      <c r="D137" s="1"/>
    </row>
    <row r="138" spans="2:12">
      <c r="D138" s="1"/>
    </row>
    <row r="139" spans="2:12">
      <c r="D139" s="1"/>
    </row>
    <row r="140" spans="2:12">
      <c r="D140" s="1"/>
    </row>
    <row r="141" spans="2:12">
      <c r="D141" s="1"/>
    </row>
    <row r="142" spans="2:12">
      <c r="D142" s="1"/>
    </row>
    <row r="143" spans="2:12">
      <c r="D143" s="1"/>
    </row>
    <row r="144" spans="2:12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E50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P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" style="2" bestFit="1" customWidth="1"/>
    <col min="3" max="3" width="21.28515625" style="2" bestFit="1" customWidth="1"/>
    <col min="4" max="4" width="7.5703125" style="2" bestFit="1" customWidth="1"/>
    <col min="5" max="5" width="4.85546875" style="1" bestFit="1" customWidth="1"/>
    <col min="6" max="6" width="9.57031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5.42578125" style="1" bestFit="1" customWidth="1"/>
    <col min="13" max="13" width="11.28515625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6384" width="9.140625" style="1"/>
  </cols>
  <sheetData>
    <row r="1" spans="2:16">
      <c r="B1" s="56" t="s">
        <v>155</v>
      </c>
      <c r="C1" s="75" t="s" vm="1">
        <v>241</v>
      </c>
    </row>
    <row r="2" spans="2:16">
      <c r="B2" s="56" t="s">
        <v>154</v>
      </c>
      <c r="C2" s="75" t="s">
        <v>242</v>
      </c>
    </row>
    <row r="3" spans="2:16">
      <c r="B3" s="56" t="s">
        <v>156</v>
      </c>
      <c r="C3" s="75" t="s">
        <v>243</v>
      </c>
    </row>
    <row r="4" spans="2:16">
      <c r="B4" s="56" t="s">
        <v>157</v>
      </c>
      <c r="C4" s="75" t="s">
        <v>244</v>
      </c>
    </row>
    <row r="6" spans="2:16" ht="26.25" customHeight="1">
      <c r="B6" s="145" t="s">
        <v>194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7" spans="2:16" s="3" customFormat="1" ht="78.75">
      <c r="B7" s="22" t="s">
        <v>125</v>
      </c>
      <c r="C7" s="30" t="s">
        <v>49</v>
      </c>
      <c r="D7" s="30" t="s">
        <v>71</v>
      </c>
      <c r="E7" s="30" t="s">
        <v>15</v>
      </c>
      <c r="F7" s="30" t="s">
        <v>72</v>
      </c>
      <c r="G7" s="30" t="s">
        <v>111</v>
      </c>
      <c r="H7" s="30" t="s">
        <v>18</v>
      </c>
      <c r="I7" s="30" t="s">
        <v>110</v>
      </c>
      <c r="J7" s="30" t="s">
        <v>17</v>
      </c>
      <c r="K7" s="30" t="s">
        <v>191</v>
      </c>
      <c r="L7" s="30" t="s">
        <v>217</v>
      </c>
      <c r="M7" s="30" t="s">
        <v>192</v>
      </c>
      <c r="N7" s="30" t="s">
        <v>64</v>
      </c>
      <c r="O7" s="30" t="s">
        <v>158</v>
      </c>
      <c r="P7" s="31" t="s">
        <v>160</v>
      </c>
    </row>
    <row r="8" spans="2:16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224</v>
      </c>
      <c r="M8" s="32" t="s">
        <v>220</v>
      </c>
      <c r="N8" s="32" t="s">
        <v>20</v>
      </c>
      <c r="O8" s="32" t="s">
        <v>20</v>
      </c>
      <c r="P8" s="33" t="s">
        <v>20</v>
      </c>
    </row>
    <row r="9" spans="2:1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</row>
    <row r="10" spans="2:16" s="4" customFormat="1" ht="18" customHeight="1">
      <c r="B10" s="113" t="s">
        <v>196</v>
      </c>
      <c r="C10" s="114"/>
      <c r="D10" s="114"/>
      <c r="E10" s="114"/>
      <c r="F10" s="114"/>
      <c r="G10" s="114"/>
      <c r="H10" s="115">
        <v>1.8450358126603927</v>
      </c>
      <c r="I10" s="114"/>
      <c r="J10" s="114"/>
      <c r="K10" s="119">
        <v>8.9774241972612162E-2</v>
      </c>
      <c r="L10" s="115"/>
      <c r="M10" s="115">
        <v>271134.46036999999</v>
      </c>
      <c r="N10" s="114"/>
      <c r="O10" s="117">
        <v>1</v>
      </c>
      <c r="P10" s="117">
        <v>2.2685653838568679E-3</v>
      </c>
    </row>
    <row r="11" spans="2:16" ht="20.25" customHeight="1">
      <c r="B11" s="118" t="s">
        <v>211</v>
      </c>
      <c r="C11" s="114"/>
      <c r="D11" s="114"/>
      <c r="E11" s="114"/>
      <c r="F11" s="114"/>
      <c r="G11" s="114"/>
      <c r="H11" s="115">
        <v>1.8450358126603927</v>
      </c>
      <c r="I11" s="114"/>
      <c r="J11" s="114"/>
      <c r="K11" s="119">
        <v>8.9774241972612162E-2</v>
      </c>
      <c r="L11" s="115"/>
      <c r="M11" s="115">
        <v>271134.46036999999</v>
      </c>
      <c r="N11" s="114"/>
      <c r="O11" s="117">
        <v>1</v>
      </c>
      <c r="P11" s="117">
        <v>2.2685653838568679E-3</v>
      </c>
    </row>
    <row r="12" spans="2:16">
      <c r="B12" s="97" t="s">
        <v>35</v>
      </c>
      <c r="C12" s="79"/>
      <c r="D12" s="79"/>
      <c r="E12" s="79"/>
      <c r="F12" s="79"/>
      <c r="G12" s="79"/>
      <c r="H12" s="88">
        <v>1.8450358126603927</v>
      </c>
      <c r="I12" s="79"/>
      <c r="J12" s="79"/>
      <c r="K12" s="99">
        <v>8.9774241972612162E-2</v>
      </c>
      <c r="L12" s="88"/>
      <c r="M12" s="88">
        <v>271134.46036999999</v>
      </c>
      <c r="N12" s="79"/>
      <c r="O12" s="89">
        <v>1</v>
      </c>
      <c r="P12" s="89">
        <v>2.2685653838568679E-3</v>
      </c>
    </row>
    <row r="13" spans="2:16">
      <c r="B13" s="84" t="s">
        <v>3833</v>
      </c>
      <c r="C13" s="81">
        <v>8745</v>
      </c>
      <c r="D13" s="94" t="s">
        <v>342</v>
      </c>
      <c r="E13" s="81" t="s">
        <v>3641</v>
      </c>
      <c r="F13" s="81" t="s">
        <v>3495</v>
      </c>
      <c r="G13" s="102">
        <v>39902</v>
      </c>
      <c r="H13" s="91">
        <v>1.86</v>
      </c>
      <c r="I13" s="94" t="s">
        <v>142</v>
      </c>
      <c r="J13" s="95">
        <v>8.6999999999999994E-2</v>
      </c>
      <c r="K13" s="95">
        <v>8.9800000000000019E-2</v>
      </c>
      <c r="L13" s="91">
        <v>235000000</v>
      </c>
      <c r="M13" s="91">
        <v>267808.79901000002</v>
      </c>
      <c r="N13" s="81"/>
      <c r="O13" s="92">
        <v>0.98773427267245317</v>
      </c>
      <c r="P13" s="92">
        <v>2.2407397794337678E-3</v>
      </c>
    </row>
    <row r="14" spans="2:16">
      <c r="B14" s="84" t="s">
        <v>3834</v>
      </c>
      <c r="C14" s="81" t="s">
        <v>3835</v>
      </c>
      <c r="D14" s="94" t="s">
        <v>138</v>
      </c>
      <c r="E14" s="81" t="s">
        <v>646</v>
      </c>
      <c r="F14" s="81" t="s">
        <v>140</v>
      </c>
      <c r="G14" s="102">
        <v>41121</v>
      </c>
      <c r="H14" s="91">
        <v>0.64</v>
      </c>
      <c r="I14" s="94" t="s">
        <v>142</v>
      </c>
      <c r="J14" s="95">
        <v>7.0900000000000005E-2</v>
      </c>
      <c r="K14" s="95">
        <v>8.77E-2</v>
      </c>
      <c r="L14" s="91">
        <v>2690313.46</v>
      </c>
      <c r="M14" s="91">
        <v>3325.6613600000001</v>
      </c>
      <c r="N14" s="92">
        <v>2.3771869272497491E-2</v>
      </c>
      <c r="O14" s="92">
        <v>1.2265727327546935E-2</v>
      </c>
      <c r="P14" s="92">
        <v>2.7825604423100185E-5</v>
      </c>
    </row>
    <row r="15" spans="2:16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91"/>
      <c r="M15" s="81"/>
      <c r="N15" s="81"/>
      <c r="O15" s="92"/>
      <c r="P15" s="81"/>
    </row>
    <row r="16" spans="2:16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</row>
    <row r="17" spans="2:16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</row>
    <row r="18" spans="2:16">
      <c r="B18" s="158" t="s">
        <v>233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</row>
    <row r="19" spans="2:16">
      <c r="B19" s="158" t="s">
        <v>121</v>
      </c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</row>
    <row r="20" spans="2:16">
      <c r="B20" s="158" t="s">
        <v>223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</row>
    <row r="21" spans="2:16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</row>
    <row r="22" spans="2:16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</row>
    <row r="23" spans="2:16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</row>
    <row r="24" spans="2:16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</row>
    <row r="25" spans="2:16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</row>
    <row r="26" spans="2:16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</row>
    <row r="27" spans="2:16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</row>
    <row r="28" spans="2:16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</row>
    <row r="29" spans="2:16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</row>
    <row r="30" spans="2:16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</row>
    <row r="31" spans="2:16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</row>
    <row r="32" spans="2:16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</row>
    <row r="33" spans="2:16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</row>
    <row r="34" spans="2:16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</row>
    <row r="35" spans="2:16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</row>
    <row r="36" spans="2:16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</row>
    <row r="37" spans="2:16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</row>
    <row r="38" spans="2:16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</row>
    <row r="39" spans="2:16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</row>
    <row r="40" spans="2:16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</row>
    <row r="41" spans="2:16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</row>
    <row r="42" spans="2:16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</row>
    <row r="43" spans="2:16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</row>
    <row r="44" spans="2:16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</row>
    <row r="45" spans="2:16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</row>
    <row r="46" spans="2:16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</row>
    <row r="47" spans="2:16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</row>
    <row r="48" spans="2:16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</row>
    <row r="49" spans="2:16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</row>
    <row r="50" spans="2:16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</row>
    <row r="51" spans="2:16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</row>
    <row r="52" spans="2:16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</row>
    <row r="53" spans="2:16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</row>
    <row r="54" spans="2:16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</row>
    <row r="55" spans="2:16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</row>
    <row r="56" spans="2:16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</row>
    <row r="57" spans="2:16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</row>
    <row r="58" spans="2:16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</row>
    <row r="59" spans="2:16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</row>
    <row r="60" spans="2:16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</row>
    <row r="61" spans="2:16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</row>
    <row r="62" spans="2:16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</row>
    <row r="63" spans="2:16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</row>
    <row r="64" spans="2:16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</row>
    <row r="65" spans="2:16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</row>
    <row r="66" spans="2:16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</row>
    <row r="67" spans="2:16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</row>
    <row r="68" spans="2:16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</row>
    <row r="69" spans="2:16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</row>
    <row r="70" spans="2:16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</row>
    <row r="71" spans="2:16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</row>
    <row r="72" spans="2:16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</row>
    <row r="73" spans="2:16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</row>
    <row r="74" spans="2:16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</row>
    <row r="75" spans="2:16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</row>
    <row r="76" spans="2:16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</row>
    <row r="77" spans="2:16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</row>
    <row r="78" spans="2:16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</row>
    <row r="79" spans="2:16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</row>
    <row r="80" spans="2:16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</row>
    <row r="81" spans="2:16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</row>
    <row r="82" spans="2:16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</row>
    <row r="83" spans="2:16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</row>
    <row r="84" spans="2:16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</row>
    <row r="85" spans="2:16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</row>
    <row r="86" spans="2:16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</row>
    <row r="87" spans="2:16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</row>
    <row r="88" spans="2:16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</row>
    <row r="89" spans="2:16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</row>
    <row r="90" spans="2:16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</row>
    <row r="91" spans="2:16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</row>
    <row r="92" spans="2:16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</row>
    <row r="93" spans="2:16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</row>
    <row r="94" spans="2:16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</row>
    <row r="95" spans="2:16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</row>
    <row r="96" spans="2:16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</row>
    <row r="97" spans="2:16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</row>
    <row r="98" spans="2:16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</row>
    <row r="99" spans="2:16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</row>
    <row r="100" spans="2:16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</row>
    <row r="101" spans="2:16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</row>
    <row r="102" spans="2:16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</row>
    <row r="103" spans="2:16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</row>
    <row r="104" spans="2:16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</row>
    <row r="105" spans="2:16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</row>
    <row r="106" spans="2:16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</row>
    <row r="107" spans="2:16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</row>
    <row r="108" spans="2:16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</row>
    <row r="109" spans="2:16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</row>
    <row r="110" spans="2:16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</row>
    <row r="111" spans="2:16"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</row>
    <row r="112" spans="2:16"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</row>
    <row r="113" spans="2:16"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</row>
    <row r="114" spans="2:16"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</row>
    <row r="115" spans="2:16">
      <c r="B115" s="156"/>
      <c r="C115" s="156"/>
      <c r="D115" s="157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</row>
    <row r="116" spans="2:16">
      <c r="B116" s="156"/>
      <c r="C116" s="156"/>
      <c r="D116" s="157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</row>
    <row r="117" spans="2:16">
      <c r="B117" s="156"/>
      <c r="C117" s="156"/>
      <c r="D117" s="157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</row>
    <row r="118" spans="2:16">
      <c r="B118" s="156"/>
      <c r="C118" s="156"/>
      <c r="D118" s="157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</row>
    <row r="119" spans="2:16">
      <c r="B119" s="156"/>
      <c r="C119" s="156"/>
      <c r="D119" s="157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</row>
    <row r="120" spans="2:16">
      <c r="B120" s="156"/>
      <c r="C120" s="156"/>
      <c r="D120" s="157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</row>
    <row r="121" spans="2:16">
      <c r="B121" s="156"/>
      <c r="C121" s="156"/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</row>
    <row r="122" spans="2:16">
      <c r="B122" s="156"/>
      <c r="C122" s="156"/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</row>
    <row r="123" spans="2:16">
      <c r="B123" s="156"/>
      <c r="C123" s="156"/>
      <c r="D123" s="157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</row>
    <row r="124" spans="2:16">
      <c r="B124" s="156"/>
      <c r="C124" s="156"/>
      <c r="D124" s="157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</row>
    <row r="125" spans="2:16">
      <c r="B125" s="156"/>
      <c r="C125" s="156"/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</row>
    <row r="126" spans="2:16">
      <c r="B126" s="156"/>
      <c r="C126" s="156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</row>
    <row r="127" spans="2:16">
      <c r="B127" s="156"/>
      <c r="C127" s="156"/>
      <c r="D127" s="157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7"/>
    </row>
    <row r="128" spans="2:16">
      <c r="B128" s="156"/>
      <c r="C128" s="156"/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</row>
    <row r="129" spans="2:16">
      <c r="B129" s="156"/>
      <c r="C129" s="156"/>
      <c r="D129" s="157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  <c r="P129" s="157"/>
    </row>
    <row r="130" spans="2:16">
      <c r="B130" s="156"/>
      <c r="C130" s="156"/>
      <c r="D130" s="157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7"/>
    </row>
    <row r="131" spans="2:16">
      <c r="B131" s="156"/>
      <c r="C131" s="156"/>
      <c r="D131" s="157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</row>
    <row r="132" spans="2:16">
      <c r="B132" s="156"/>
      <c r="C132" s="156"/>
      <c r="D132" s="157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7"/>
    </row>
    <row r="133" spans="2:16">
      <c r="B133" s="156"/>
      <c r="C133" s="156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</row>
    <row r="134" spans="2:16">
      <c r="B134" s="156"/>
      <c r="C134" s="156"/>
      <c r="D134" s="157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</row>
    <row r="135" spans="2:16">
      <c r="B135" s="156"/>
      <c r="C135" s="156"/>
      <c r="D135" s="157"/>
      <c r="E135" s="157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7"/>
    </row>
    <row r="136" spans="2:16">
      <c r="B136" s="156"/>
      <c r="C136" s="156"/>
      <c r="D136" s="157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</row>
    <row r="137" spans="2:16">
      <c r="B137" s="156"/>
      <c r="C137" s="156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</row>
    <row r="138" spans="2:16">
      <c r="B138" s="156"/>
      <c r="C138" s="156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</row>
    <row r="139" spans="2:16">
      <c r="B139" s="156"/>
      <c r="C139" s="156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</row>
    <row r="140" spans="2:16">
      <c r="B140" s="156"/>
      <c r="C140" s="156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</row>
    <row r="141" spans="2:16">
      <c r="B141" s="156"/>
      <c r="C141" s="156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</row>
    <row r="142" spans="2:16">
      <c r="B142" s="156"/>
      <c r="C142" s="156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</row>
    <row r="143" spans="2:16">
      <c r="B143" s="156"/>
      <c r="C143" s="156"/>
      <c r="D143" s="157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</row>
    <row r="144" spans="2:16">
      <c r="B144" s="156"/>
      <c r="C144" s="156"/>
      <c r="D144" s="157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</row>
    <row r="145" spans="2:16">
      <c r="B145" s="156"/>
      <c r="C145" s="156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</row>
    <row r="146" spans="2:16">
      <c r="B146" s="156"/>
      <c r="C146" s="156"/>
      <c r="D146" s="157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7"/>
    </row>
    <row r="147" spans="2:16">
      <c r="B147" s="156"/>
      <c r="C147" s="156"/>
      <c r="D147" s="157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  <c r="P147" s="157"/>
    </row>
    <row r="148" spans="2:16">
      <c r="B148" s="156"/>
      <c r="C148" s="156"/>
      <c r="D148" s="157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</row>
    <row r="149" spans="2:16">
      <c r="B149" s="156"/>
      <c r="C149" s="156"/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</row>
    <row r="150" spans="2:16">
      <c r="B150" s="156"/>
      <c r="C150" s="156"/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</row>
    <row r="151" spans="2:16">
      <c r="B151" s="156"/>
      <c r="C151" s="156"/>
      <c r="D151" s="157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7"/>
    </row>
    <row r="152" spans="2:16">
      <c r="B152" s="156"/>
      <c r="C152" s="156"/>
      <c r="D152" s="157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  <c r="P152" s="157"/>
    </row>
    <row r="153" spans="2:16">
      <c r="B153" s="156"/>
      <c r="C153" s="156"/>
      <c r="D153" s="157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7"/>
    </row>
    <row r="154" spans="2:16">
      <c r="B154" s="156"/>
      <c r="C154" s="156"/>
      <c r="D154" s="157"/>
      <c r="E154" s="157"/>
      <c r="F154" s="157"/>
      <c r="G154" s="157"/>
      <c r="H154" s="157"/>
      <c r="I154" s="157"/>
      <c r="J154" s="157"/>
      <c r="K154" s="157"/>
      <c r="L154" s="157"/>
      <c r="M154" s="157"/>
      <c r="N154" s="157"/>
      <c r="O154" s="157"/>
      <c r="P154" s="157"/>
    </row>
    <row r="155" spans="2:16">
      <c r="B155" s="156"/>
      <c r="C155" s="156"/>
      <c r="D155" s="157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7"/>
    </row>
    <row r="156" spans="2:16">
      <c r="B156" s="156"/>
      <c r="C156" s="156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</row>
    <row r="157" spans="2:16">
      <c r="B157" s="156"/>
      <c r="C157" s="156"/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</row>
    <row r="158" spans="2:16">
      <c r="B158" s="156"/>
      <c r="C158" s="156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</row>
    <row r="159" spans="2:16">
      <c r="B159" s="156"/>
      <c r="C159" s="156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</row>
    <row r="160" spans="2:16">
      <c r="B160" s="156"/>
      <c r="C160" s="156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</row>
    <row r="161" spans="2:16">
      <c r="B161" s="156"/>
      <c r="C161" s="156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</row>
    <row r="162" spans="2:16">
      <c r="B162" s="156"/>
      <c r="C162" s="156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</row>
    <row r="163" spans="2:16">
      <c r="B163" s="156"/>
      <c r="C163" s="156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</row>
    <row r="164" spans="2:16">
      <c r="B164" s="156"/>
      <c r="C164" s="156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</row>
    <row r="165" spans="2:16">
      <c r="B165" s="156"/>
      <c r="C165" s="156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</row>
    <row r="166" spans="2:16">
      <c r="B166" s="156"/>
      <c r="C166" s="156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</row>
    <row r="167" spans="2:16">
      <c r="B167" s="156"/>
      <c r="C167" s="156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</row>
    <row r="168" spans="2:16">
      <c r="B168" s="156"/>
      <c r="C168" s="156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</row>
    <row r="169" spans="2:16">
      <c r="B169" s="156"/>
      <c r="C169" s="156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</row>
    <row r="170" spans="2:16">
      <c r="B170" s="156"/>
      <c r="C170" s="156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</row>
    <row r="171" spans="2:16">
      <c r="B171" s="156"/>
      <c r="C171" s="156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</row>
    <row r="172" spans="2:16">
      <c r="B172" s="156"/>
      <c r="C172" s="156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</row>
    <row r="173" spans="2:16">
      <c r="B173" s="156"/>
      <c r="C173" s="156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</row>
    <row r="174" spans="2:16">
      <c r="B174" s="156"/>
      <c r="C174" s="156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</row>
    <row r="175" spans="2:16">
      <c r="B175" s="156"/>
      <c r="C175" s="156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</row>
    <row r="176" spans="2:16">
      <c r="B176" s="156"/>
      <c r="C176" s="156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</row>
    <row r="177" spans="2:16">
      <c r="B177" s="156"/>
      <c r="C177" s="156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</row>
    <row r="178" spans="2:16">
      <c r="B178" s="156"/>
      <c r="C178" s="156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</row>
    <row r="179" spans="2:16">
      <c r="B179" s="156"/>
      <c r="C179" s="156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</row>
    <row r="180" spans="2:16">
      <c r="B180" s="156"/>
      <c r="C180" s="156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</row>
    <row r="181" spans="2:16">
      <c r="B181" s="156"/>
      <c r="C181" s="156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</row>
    <row r="182" spans="2:16">
      <c r="B182" s="156"/>
      <c r="C182" s="156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</row>
    <row r="183" spans="2:16">
      <c r="B183" s="156"/>
      <c r="C183" s="156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</row>
    <row r="184" spans="2:16">
      <c r="B184" s="156"/>
      <c r="C184" s="156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</row>
    <row r="185" spans="2:16">
      <c r="B185" s="156"/>
      <c r="C185" s="156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</row>
    <row r="186" spans="2:16">
      <c r="B186" s="156"/>
      <c r="C186" s="156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</row>
    <row r="187" spans="2:16">
      <c r="B187" s="156"/>
      <c r="C187" s="156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</row>
    <row r="188" spans="2:16">
      <c r="B188" s="156"/>
      <c r="C188" s="156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</row>
    <row r="189" spans="2:16">
      <c r="B189" s="156"/>
      <c r="C189" s="156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</row>
    <row r="190" spans="2:16">
      <c r="B190" s="156"/>
      <c r="C190" s="156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</row>
    <row r="191" spans="2:16">
      <c r="B191" s="156"/>
      <c r="C191" s="156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</row>
    <row r="192" spans="2:16">
      <c r="B192" s="156"/>
      <c r="C192" s="156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</row>
    <row r="193" spans="2:16">
      <c r="B193" s="156"/>
      <c r="C193" s="156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</row>
    <row r="194" spans="2:16">
      <c r="B194" s="156"/>
      <c r="C194" s="156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</row>
    <row r="195" spans="2:16">
      <c r="B195" s="156"/>
      <c r="C195" s="156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</row>
    <row r="196" spans="2:16">
      <c r="B196" s="156"/>
      <c r="C196" s="156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</row>
    <row r="197" spans="2:16">
      <c r="B197" s="156"/>
      <c r="C197" s="156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</row>
    <row r="198" spans="2:16">
      <c r="B198" s="156"/>
      <c r="C198" s="156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</row>
    <row r="199" spans="2:16">
      <c r="B199" s="156"/>
      <c r="C199" s="156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</row>
    <row r="200" spans="2:16">
      <c r="B200" s="156"/>
      <c r="C200" s="156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</row>
    <row r="201" spans="2:16">
      <c r="B201" s="156"/>
      <c r="C201" s="156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</row>
    <row r="202" spans="2:16">
      <c r="B202" s="156"/>
      <c r="C202" s="156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</row>
    <row r="203" spans="2:16">
      <c r="B203" s="156"/>
      <c r="C203" s="156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</row>
    <row r="204" spans="2:16">
      <c r="B204" s="156"/>
      <c r="C204" s="156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</row>
    <row r="205" spans="2:16">
      <c r="B205" s="156"/>
      <c r="C205" s="156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</row>
    <row r="206" spans="2:16">
      <c r="B206" s="156"/>
      <c r="C206" s="156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</row>
    <row r="207" spans="2:16">
      <c r="B207" s="156"/>
      <c r="C207" s="156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</row>
    <row r="208" spans="2:16">
      <c r="B208" s="156"/>
      <c r="C208" s="156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</row>
    <row r="209" spans="2:16">
      <c r="B209" s="156"/>
      <c r="C209" s="156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</row>
    <row r="210" spans="2:16">
      <c r="B210" s="156"/>
      <c r="C210" s="156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</row>
    <row r="211" spans="2:16">
      <c r="B211" s="156"/>
      <c r="C211" s="156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</row>
    <row r="212" spans="2:16">
      <c r="B212" s="156"/>
      <c r="C212" s="156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</row>
    <row r="213" spans="2:16">
      <c r="B213" s="156"/>
      <c r="C213" s="156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</row>
    <row r="214" spans="2:16">
      <c r="B214" s="156"/>
      <c r="C214" s="156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</row>
    <row r="215" spans="2:16">
      <c r="B215" s="156"/>
      <c r="C215" s="156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</row>
    <row r="216" spans="2:16">
      <c r="B216" s="156"/>
      <c r="C216" s="156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</row>
    <row r="217" spans="2:16">
      <c r="B217" s="156"/>
      <c r="C217" s="156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</row>
    <row r="218" spans="2:16">
      <c r="B218" s="156"/>
      <c r="C218" s="156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</row>
    <row r="219" spans="2:16">
      <c r="B219" s="156"/>
      <c r="C219" s="156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</row>
    <row r="220" spans="2:16">
      <c r="B220" s="156"/>
      <c r="C220" s="156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</row>
    <row r="221" spans="2:16">
      <c r="B221" s="156"/>
      <c r="C221" s="156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</row>
    <row r="222" spans="2:16">
      <c r="B222" s="156"/>
      <c r="C222" s="156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</row>
    <row r="223" spans="2:16">
      <c r="B223" s="156"/>
      <c r="C223" s="156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</row>
    <row r="224" spans="2:16">
      <c r="B224" s="156"/>
      <c r="C224" s="156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</row>
    <row r="225" spans="2:16">
      <c r="B225" s="156"/>
      <c r="C225" s="156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</row>
    <row r="226" spans="2:16">
      <c r="B226" s="156"/>
      <c r="C226" s="156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</row>
    <row r="227" spans="2:16">
      <c r="B227" s="156"/>
      <c r="C227" s="156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</row>
    <row r="228" spans="2:16">
      <c r="B228" s="156"/>
      <c r="C228" s="156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</row>
    <row r="229" spans="2:16">
      <c r="B229" s="156"/>
      <c r="C229" s="156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</row>
    <row r="230" spans="2:16">
      <c r="B230" s="156"/>
      <c r="C230" s="156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</row>
    <row r="231" spans="2:16">
      <c r="B231" s="156"/>
      <c r="C231" s="156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</row>
    <row r="232" spans="2:16">
      <c r="B232" s="156"/>
      <c r="C232" s="156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</row>
    <row r="233" spans="2:16">
      <c r="B233" s="156"/>
      <c r="C233" s="156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</row>
    <row r="234" spans="2:16">
      <c r="B234" s="156"/>
      <c r="C234" s="156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</row>
    <row r="235" spans="2:16">
      <c r="B235" s="156"/>
      <c r="C235" s="156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</row>
    <row r="236" spans="2:16">
      <c r="B236" s="156"/>
      <c r="C236" s="156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</row>
    <row r="237" spans="2:16">
      <c r="B237" s="156"/>
      <c r="C237" s="156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</row>
    <row r="238" spans="2:16">
      <c r="B238" s="156"/>
      <c r="C238" s="156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</row>
    <row r="239" spans="2:16">
      <c r="B239" s="156"/>
      <c r="C239" s="156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</row>
    <row r="240" spans="2:16">
      <c r="B240" s="156"/>
      <c r="C240" s="156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</row>
    <row r="241" spans="2:16">
      <c r="B241" s="156"/>
      <c r="C241" s="156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</row>
    <row r="242" spans="2:16">
      <c r="B242" s="156"/>
      <c r="C242" s="156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</row>
    <row r="243" spans="2:16">
      <c r="B243" s="156"/>
      <c r="C243" s="156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</row>
    <row r="244" spans="2:16">
      <c r="B244" s="156"/>
      <c r="C244" s="156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</row>
    <row r="245" spans="2:16">
      <c r="B245" s="156"/>
      <c r="C245" s="156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</row>
    <row r="246" spans="2:16">
      <c r="B246" s="156"/>
      <c r="C246" s="156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</row>
    <row r="247" spans="2:16">
      <c r="B247" s="156"/>
      <c r="C247" s="156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</row>
    <row r="248" spans="2:16">
      <c r="B248" s="156"/>
      <c r="C248" s="156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</row>
    <row r="249" spans="2:16">
      <c r="B249" s="156"/>
      <c r="C249" s="156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</row>
    <row r="250" spans="2:16">
      <c r="B250" s="156"/>
      <c r="C250" s="156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</row>
    <row r="251" spans="2:16">
      <c r="B251" s="156"/>
      <c r="C251" s="156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</row>
    <row r="252" spans="2:16">
      <c r="B252" s="156"/>
      <c r="C252" s="156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</row>
    <row r="253" spans="2:16">
      <c r="B253" s="156"/>
      <c r="C253" s="156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</row>
    <row r="254" spans="2:16">
      <c r="B254" s="156"/>
      <c r="C254" s="156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</row>
    <row r="255" spans="2:16">
      <c r="B255" s="156"/>
      <c r="C255" s="156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</row>
    <row r="256" spans="2:16">
      <c r="B256" s="156"/>
      <c r="C256" s="156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</row>
    <row r="257" spans="2:16">
      <c r="B257" s="156"/>
      <c r="C257" s="156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</row>
    <row r="258" spans="2:16">
      <c r="B258" s="156"/>
      <c r="C258" s="156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</row>
    <row r="259" spans="2:16">
      <c r="B259" s="156"/>
      <c r="C259" s="156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</row>
    <row r="260" spans="2:16">
      <c r="B260" s="156"/>
      <c r="C260" s="156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</row>
    <row r="261" spans="2:16">
      <c r="B261" s="156"/>
      <c r="C261" s="156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</row>
    <row r="262" spans="2:16">
      <c r="B262" s="156"/>
      <c r="C262" s="156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</row>
    <row r="263" spans="2:16">
      <c r="B263" s="156"/>
      <c r="C263" s="156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</row>
    <row r="264" spans="2:16">
      <c r="B264" s="156"/>
      <c r="C264" s="156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</row>
    <row r="265" spans="2:16">
      <c r="B265" s="156"/>
      <c r="C265" s="156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</row>
    <row r="266" spans="2:16">
      <c r="B266" s="156"/>
      <c r="C266" s="156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</row>
    <row r="267" spans="2:16">
      <c r="B267" s="156"/>
      <c r="C267" s="156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</row>
    <row r="268" spans="2:16">
      <c r="B268" s="156"/>
      <c r="C268" s="156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</row>
    <row r="269" spans="2:16">
      <c r="B269" s="156"/>
      <c r="C269" s="156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</row>
    <row r="270" spans="2:16">
      <c r="B270" s="156"/>
      <c r="C270" s="156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</row>
    <row r="271" spans="2:16">
      <c r="B271" s="156"/>
      <c r="C271" s="156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</row>
    <row r="272" spans="2:16">
      <c r="B272" s="156"/>
      <c r="C272" s="156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</row>
    <row r="273" spans="2:16">
      <c r="B273" s="156"/>
      <c r="C273" s="156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</row>
    <row r="274" spans="2:16">
      <c r="B274" s="156"/>
      <c r="C274" s="156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</row>
    <row r="275" spans="2:16">
      <c r="B275" s="156"/>
      <c r="C275" s="156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</row>
    <row r="276" spans="2:16">
      <c r="B276" s="156"/>
      <c r="C276" s="156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</row>
    <row r="277" spans="2:16">
      <c r="B277" s="156"/>
      <c r="C277" s="156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</row>
    <row r="278" spans="2:16">
      <c r="B278" s="156"/>
      <c r="C278" s="156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</row>
    <row r="279" spans="2:16">
      <c r="B279" s="156"/>
      <c r="C279" s="156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</row>
    <row r="280" spans="2:16">
      <c r="B280" s="156"/>
      <c r="C280" s="156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</row>
    <row r="281" spans="2:16">
      <c r="B281" s="156"/>
      <c r="C281" s="156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</row>
    <row r="282" spans="2:16">
      <c r="B282" s="156"/>
      <c r="C282" s="156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</row>
    <row r="283" spans="2:16">
      <c r="B283" s="156"/>
      <c r="C283" s="156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</row>
    <row r="284" spans="2:16">
      <c r="B284" s="156"/>
      <c r="C284" s="156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</row>
    <row r="285" spans="2:16">
      <c r="B285" s="156"/>
      <c r="C285" s="156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</row>
    <row r="286" spans="2:16">
      <c r="B286" s="156"/>
      <c r="C286" s="156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</row>
    <row r="287" spans="2:16">
      <c r="B287" s="156"/>
      <c r="C287" s="156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</row>
    <row r="288" spans="2:16">
      <c r="B288" s="156"/>
      <c r="C288" s="156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</row>
    <row r="289" spans="2:16">
      <c r="B289" s="156"/>
      <c r="C289" s="156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</row>
    <row r="290" spans="2:16">
      <c r="B290" s="156"/>
      <c r="C290" s="156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</row>
    <row r="291" spans="2:16">
      <c r="B291" s="156"/>
      <c r="C291" s="156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</row>
    <row r="292" spans="2:16">
      <c r="B292" s="156"/>
      <c r="C292" s="156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</row>
    <row r="293" spans="2:16">
      <c r="B293" s="156"/>
      <c r="C293" s="156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</row>
    <row r="294" spans="2:16">
      <c r="B294" s="156"/>
      <c r="C294" s="156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</row>
    <row r="295" spans="2:16">
      <c r="B295" s="156"/>
      <c r="C295" s="156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</row>
    <row r="296" spans="2:16">
      <c r="B296" s="156"/>
      <c r="C296" s="156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</row>
    <row r="297" spans="2:16">
      <c r="B297" s="156"/>
      <c r="C297" s="156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</row>
    <row r="298" spans="2:16">
      <c r="B298" s="156"/>
      <c r="C298" s="156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</row>
    <row r="299" spans="2:16">
      <c r="B299" s="156"/>
      <c r="C299" s="156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</row>
    <row r="300" spans="2:16">
      <c r="B300" s="156"/>
      <c r="C300" s="156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</row>
    <row r="301" spans="2:16">
      <c r="B301" s="156"/>
      <c r="C301" s="156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</row>
    <row r="302" spans="2:16">
      <c r="B302" s="156"/>
      <c r="C302" s="156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</row>
    <row r="303" spans="2:16">
      <c r="B303" s="156"/>
      <c r="C303" s="156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</row>
    <row r="304" spans="2:16">
      <c r="B304" s="156"/>
      <c r="C304" s="156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</row>
    <row r="305" spans="2:16">
      <c r="B305" s="156"/>
      <c r="C305" s="156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</row>
    <row r="306" spans="2:16">
      <c r="B306" s="156"/>
      <c r="C306" s="156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</row>
    <row r="307" spans="2:16">
      <c r="B307" s="156"/>
      <c r="C307" s="156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</row>
    <row r="308" spans="2:16">
      <c r="B308" s="156"/>
      <c r="C308" s="156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</row>
    <row r="309" spans="2:16">
      <c r="B309" s="156"/>
      <c r="C309" s="156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</row>
    <row r="310" spans="2:16">
      <c r="B310" s="156"/>
      <c r="C310" s="156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</row>
    <row r="311" spans="2:16">
      <c r="B311" s="156"/>
      <c r="C311" s="156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</row>
    <row r="312" spans="2:16">
      <c r="B312" s="156"/>
      <c r="C312" s="156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</row>
    <row r="313" spans="2:16">
      <c r="B313" s="156"/>
      <c r="C313" s="156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</row>
    <row r="314" spans="2:16">
      <c r="B314" s="156"/>
      <c r="C314" s="156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</row>
    <row r="315" spans="2:16">
      <c r="B315" s="156"/>
      <c r="C315" s="156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</row>
    <row r="316" spans="2:16">
      <c r="B316" s="156"/>
      <c r="C316" s="156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</row>
    <row r="317" spans="2:16">
      <c r="B317" s="156"/>
      <c r="C317" s="156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</row>
    <row r="318" spans="2:16">
      <c r="B318" s="156"/>
      <c r="C318" s="156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</row>
    <row r="319" spans="2:16">
      <c r="B319" s="156"/>
      <c r="C319" s="156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</row>
    <row r="320" spans="2:16">
      <c r="B320" s="156"/>
      <c r="C320" s="156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</row>
    <row r="321" spans="2:16">
      <c r="B321" s="156"/>
      <c r="C321" s="156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</row>
    <row r="322" spans="2:16">
      <c r="B322" s="156"/>
      <c r="C322" s="156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</row>
    <row r="323" spans="2:16">
      <c r="B323" s="156"/>
      <c r="C323" s="156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</row>
    <row r="324" spans="2:16">
      <c r="B324" s="156"/>
      <c r="C324" s="156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</row>
    <row r="325" spans="2:16">
      <c r="B325" s="156"/>
      <c r="C325" s="156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</row>
    <row r="326" spans="2:16">
      <c r="B326" s="156"/>
      <c r="C326" s="156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</row>
    <row r="327" spans="2:16">
      <c r="B327" s="156"/>
      <c r="C327" s="156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</row>
    <row r="328" spans="2:16">
      <c r="B328" s="156"/>
      <c r="C328" s="156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</row>
    <row r="329" spans="2:16">
      <c r="B329" s="156"/>
      <c r="C329" s="156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</row>
    <row r="330" spans="2:16">
      <c r="B330" s="156"/>
      <c r="C330" s="156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</row>
    <row r="331" spans="2:16">
      <c r="B331" s="156"/>
      <c r="C331" s="156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</row>
    <row r="332" spans="2:16">
      <c r="B332" s="156"/>
      <c r="C332" s="156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</row>
    <row r="333" spans="2:16">
      <c r="B333" s="156"/>
      <c r="C333" s="156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</row>
    <row r="334" spans="2:16">
      <c r="B334" s="156"/>
      <c r="C334" s="156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</row>
    <row r="335" spans="2:16">
      <c r="B335" s="156"/>
      <c r="C335" s="156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</row>
    <row r="336" spans="2:16">
      <c r="B336" s="156"/>
      <c r="C336" s="156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</row>
    <row r="337" spans="2:16">
      <c r="B337" s="156"/>
      <c r="C337" s="156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</row>
    <row r="338" spans="2:16">
      <c r="B338" s="156"/>
      <c r="C338" s="156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</row>
    <row r="339" spans="2:16">
      <c r="B339" s="156"/>
      <c r="C339" s="156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</row>
    <row r="340" spans="2:16">
      <c r="B340" s="156"/>
      <c r="C340" s="156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</row>
    <row r="341" spans="2:16">
      <c r="B341" s="156"/>
      <c r="C341" s="156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</row>
    <row r="342" spans="2:16">
      <c r="B342" s="156"/>
      <c r="C342" s="156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</row>
    <row r="343" spans="2:16">
      <c r="B343" s="156"/>
      <c r="C343" s="156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</row>
    <row r="344" spans="2:16">
      <c r="B344" s="156"/>
      <c r="C344" s="156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</row>
    <row r="345" spans="2:16">
      <c r="B345" s="156"/>
      <c r="C345" s="156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</row>
    <row r="346" spans="2:16">
      <c r="B346" s="156"/>
      <c r="C346" s="156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</row>
    <row r="347" spans="2:16">
      <c r="B347" s="156"/>
      <c r="C347" s="156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</row>
    <row r="348" spans="2:16">
      <c r="B348" s="156"/>
      <c r="C348" s="156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</row>
    <row r="349" spans="2:16">
      <c r="B349" s="156"/>
      <c r="C349" s="156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</row>
    <row r="350" spans="2:16">
      <c r="D350" s="1"/>
    </row>
    <row r="351" spans="2:16">
      <c r="D351" s="1"/>
    </row>
    <row r="352" spans="2:16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P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1.28515625" style="2" bestFit="1" customWidth="1"/>
    <col min="4" max="4" width="7.5703125" style="2" bestFit="1" customWidth="1"/>
    <col min="5" max="5" width="5.85546875" style="1" customWidth="1"/>
    <col min="6" max="6" width="6.28515625" style="1" bestFit="1" customWidth="1"/>
    <col min="7" max="7" width="11.28515625" style="1" bestFit="1" customWidth="1"/>
    <col min="8" max="8" width="6.140625" style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22" width="5.7109375" style="1" customWidth="1"/>
    <col min="23" max="16384" width="9.140625" style="1"/>
  </cols>
  <sheetData>
    <row r="1" spans="2:16">
      <c r="B1" s="56" t="s">
        <v>155</v>
      </c>
      <c r="C1" s="75" t="s" vm="1">
        <v>241</v>
      </c>
    </row>
    <row r="2" spans="2:16">
      <c r="B2" s="56" t="s">
        <v>154</v>
      </c>
      <c r="C2" s="75" t="s">
        <v>242</v>
      </c>
    </row>
    <row r="3" spans="2:16">
      <c r="B3" s="56" t="s">
        <v>156</v>
      </c>
      <c r="C3" s="75" t="s">
        <v>243</v>
      </c>
    </row>
    <row r="4" spans="2:16">
      <c r="B4" s="56" t="s">
        <v>157</v>
      </c>
      <c r="C4" s="75" t="s">
        <v>244</v>
      </c>
    </row>
    <row r="6" spans="2:16" ht="26.25" customHeight="1">
      <c r="B6" s="145" t="s">
        <v>198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7" spans="2:16" s="3" customFormat="1" ht="78.75">
      <c r="B7" s="22" t="s">
        <v>125</v>
      </c>
      <c r="C7" s="30" t="s">
        <v>49</v>
      </c>
      <c r="D7" s="30" t="s">
        <v>71</v>
      </c>
      <c r="E7" s="30" t="s">
        <v>15</v>
      </c>
      <c r="F7" s="30" t="s">
        <v>72</v>
      </c>
      <c r="G7" s="30" t="s">
        <v>111</v>
      </c>
      <c r="H7" s="30" t="s">
        <v>18</v>
      </c>
      <c r="I7" s="30" t="s">
        <v>110</v>
      </c>
      <c r="J7" s="30" t="s">
        <v>17</v>
      </c>
      <c r="K7" s="30" t="s">
        <v>191</v>
      </c>
      <c r="L7" s="30" t="s">
        <v>217</v>
      </c>
      <c r="M7" s="30" t="s">
        <v>192</v>
      </c>
      <c r="N7" s="30" t="s">
        <v>64</v>
      </c>
      <c r="O7" s="30" t="s">
        <v>158</v>
      </c>
      <c r="P7" s="31" t="s">
        <v>160</v>
      </c>
    </row>
    <row r="8" spans="2:16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224</v>
      </c>
      <c r="M8" s="32" t="s">
        <v>220</v>
      </c>
      <c r="N8" s="32" t="s">
        <v>20</v>
      </c>
      <c r="O8" s="32" t="s">
        <v>20</v>
      </c>
      <c r="P8" s="33" t="s">
        <v>20</v>
      </c>
    </row>
    <row r="9" spans="2:1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</row>
    <row r="10" spans="2:16" s="4" customFormat="1" ht="18" customHeight="1">
      <c r="B10" s="113" t="s">
        <v>197</v>
      </c>
      <c r="C10" s="114"/>
      <c r="D10" s="114"/>
      <c r="E10" s="114"/>
      <c r="F10" s="114"/>
      <c r="G10" s="114"/>
      <c r="H10" s="115">
        <v>2.96</v>
      </c>
      <c r="I10" s="114"/>
      <c r="J10" s="114"/>
      <c r="K10" s="119">
        <v>8.8399999999999992E-2</v>
      </c>
      <c r="L10" s="115"/>
      <c r="M10" s="115">
        <v>52453.837189999998</v>
      </c>
      <c r="N10" s="114"/>
      <c r="O10" s="117">
        <v>1</v>
      </c>
      <c r="P10" s="117">
        <v>4.3887803541207239E-4</v>
      </c>
    </row>
    <row r="11" spans="2:16" ht="20.25" customHeight="1">
      <c r="B11" s="118" t="s">
        <v>33</v>
      </c>
      <c r="C11" s="114"/>
      <c r="D11" s="114"/>
      <c r="E11" s="114"/>
      <c r="F11" s="114"/>
      <c r="G11" s="114"/>
      <c r="H11" s="115">
        <v>2.96</v>
      </c>
      <c r="I11" s="114"/>
      <c r="J11" s="114"/>
      <c r="K11" s="119">
        <v>8.8399999999999992E-2</v>
      </c>
      <c r="L11" s="115"/>
      <c r="M11" s="115">
        <v>52453.837189999998</v>
      </c>
      <c r="N11" s="114"/>
      <c r="O11" s="117">
        <v>1</v>
      </c>
      <c r="P11" s="117">
        <v>4.3887803541207239E-4</v>
      </c>
    </row>
    <row r="12" spans="2:16">
      <c r="B12" s="97" t="s">
        <v>35</v>
      </c>
      <c r="C12" s="79"/>
      <c r="D12" s="79"/>
      <c r="E12" s="79"/>
      <c r="F12" s="79"/>
      <c r="G12" s="79"/>
      <c r="H12" s="88">
        <v>2.96</v>
      </c>
      <c r="I12" s="79"/>
      <c r="J12" s="79"/>
      <c r="K12" s="99">
        <v>8.8399999999999992E-2</v>
      </c>
      <c r="L12" s="88"/>
      <c r="M12" s="88">
        <v>52453.837189999998</v>
      </c>
      <c r="N12" s="79"/>
      <c r="O12" s="89">
        <v>1</v>
      </c>
      <c r="P12" s="89">
        <v>4.3887803541207239E-4</v>
      </c>
    </row>
    <row r="13" spans="2:16">
      <c r="B13" s="84" t="s">
        <v>3964</v>
      </c>
      <c r="C13" s="81" t="s">
        <v>3836</v>
      </c>
      <c r="D13" s="94" t="s">
        <v>138</v>
      </c>
      <c r="E13" s="81" t="s">
        <v>646</v>
      </c>
      <c r="F13" s="81" t="s">
        <v>140</v>
      </c>
      <c r="G13" s="102">
        <v>40618</v>
      </c>
      <c r="H13" s="91">
        <v>2.96</v>
      </c>
      <c r="I13" s="94" t="s">
        <v>142</v>
      </c>
      <c r="J13" s="95">
        <v>7.1500000000000008E-2</v>
      </c>
      <c r="K13" s="95">
        <v>8.8399999999999992E-2</v>
      </c>
      <c r="L13" s="91">
        <v>50358684.409999996</v>
      </c>
      <c r="M13" s="91">
        <v>52453.837189999998</v>
      </c>
      <c r="N13" s="81"/>
      <c r="O13" s="92">
        <v>1</v>
      </c>
      <c r="P13" s="92">
        <v>4.3887803541207239E-4</v>
      </c>
    </row>
    <row r="14" spans="2:16">
      <c r="B14" s="80"/>
      <c r="C14" s="81"/>
      <c r="D14" s="81"/>
      <c r="E14" s="81"/>
      <c r="F14" s="81"/>
      <c r="G14" s="81"/>
      <c r="H14" s="81"/>
      <c r="I14" s="81"/>
      <c r="J14" s="81"/>
      <c r="K14" s="81"/>
      <c r="L14" s="91"/>
      <c r="M14" s="91"/>
      <c r="N14" s="81"/>
      <c r="O14" s="92"/>
      <c r="P14" s="81"/>
    </row>
    <row r="15" spans="2:16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</row>
    <row r="16" spans="2:16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</row>
    <row r="17" spans="2:16">
      <c r="B17" s="158" t="s">
        <v>233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</row>
    <row r="18" spans="2:16">
      <c r="B18" s="158" t="s">
        <v>121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</row>
    <row r="19" spans="2:16">
      <c r="B19" s="158" t="s">
        <v>223</v>
      </c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</row>
    <row r="20" spans="2:16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</row>
    <row r="21" spans="2:16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</row>
    <row r="22" spans="2:16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</row>
    <row r="23" spans="2:16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</row>
    <row r="24" spans="2:16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</row>
    <row r="25" spans="2:16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</row>
    <row r="26" spans="2:16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</row>
    <row r="27" spans="2:16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</row>
    <row r="28" spans="2:16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</row>
    <row r="29" spans="2:16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</row>
    <row r="30" spans="2:16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</row>
    <row r="31" spans="2:16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</row>
    <row r="32" spans="2:16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</row>
    <row r="33" spans="2:16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</row>
    <row r="34" spans="2:16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</row>
    <row r="35" spans="2:16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</row>
    <row r="36" spans="2:16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</row>
    <row r="37" spans="2:16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</row>
    <row r="38" spans="2:16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</row>
    <row r="39" spans="2:16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</row>
    <row r="40" spans="2:16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</row>
    <row r="41" spans="2:16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</row>
    <row r="42" spans="2:16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</row>
    <row r="43" spans="2:16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</row>
    <row r="44" spans="2:16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</row>
    <row r="45" spans="2:16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</row>
    <row r="46" spans="2:16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</row>
    <row r="47" spans="2:16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</row>
    <row r="48" spans="2:16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</row>
    <row r="49" spans="2:16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</row>
    <row r="50" spans="2:16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</row>
    <row r="51" spans="2:16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</row>
    <row r="52" spans="2:16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</row>
    <row r="53" spans="2:16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</row>
    <row r="54" spans="2:16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</row>
    <row r="55" spans="2:16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</row>
    <row r="56" spans="2:16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</row>
    <row r="57" spans="2:16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</row>
    <row r="58" spans="2:16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</row>
    <row r="59" spans="2:16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</row>
    <row r="60" spans="2:16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</row>
    <row r="61" spans="2:16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</row>
    <row r="62" spans="2:16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</row>
    <row r="63" spans="2:16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</row>
    <row r="64" spans="2:16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</row>
    <row r="65" spans="2:16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</row>
    <row r="66" spans="2:16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</row>
    <row r="67" spans="2:16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</row>
    <row r="68" spans="2:16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</row>
    <row r="69" spans="2:16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</row>
    <row r="70" spans="2:16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</row>
    <row r="71" spans="2:16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</row>
    <row r="72" spans="2:16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</row>
    <row r="73" spans="2:16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</row>
    <row r="74" spans="2:16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</row>
    <row r="75" spans="2:16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</row>
    <row r="76" spans="2:16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</row>
    <row r="77" spans="2:16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</row>
    <row r="78" spans="2:16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</row>
    <row r="79" spans="2:16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</row>
    <row r="80" spans="2:16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</row>
    <row r="81" spans="2:16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</row>
    <row r="82" spans="2:16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</row>
    <row r="83" spans="2:16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</row>
    <row r="84" spans="2:16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</row>
    <row r="85" spans="2:16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</row>
    <row r="86" spans="2:16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</row>
    <row r="87" spans="2:16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</row>
    <row r="88" spans="2:16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</row>
    <row r="89" spans="2:16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</row>
    <row r="90" spans="2:16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</row>
    <row r="91" spans="2:16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</row>
    <row r="92" spans="2:16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</row>
    <row r="93" spans="2:16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</row>
    <row r="94" spans="2:16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</row>
    <row r="95" spans="2:16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</row>
    <row r="96" spans="2:16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</row>
    <row r="97" spans="2:16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</row>
    <row r="98" spans="2:16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</row>
    <row r="99" spans="2:16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</row>
    <row r="100" spans="2:16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</row>
    <row r="101" spans="2:16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</row>
    <row r="102" spans="2:16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</row>
    <row r="103" spans="2:16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</row>
    <row r="104" spans="2:16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</row>
    <row r="105" spans="2:16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</row>
    <row r="106" spans="2:16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</row>
    <row r="107" spans="2:16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</row>
    <row r="108" spans="2:16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</row>
    <row r="109" spans="2:16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</row>
    <row r="110" spans="2:16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</row>
    <row r="111" spans="2:16"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</row>
    <row r="112" spans="2:16"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</row>
    <row r="113" spans="2:16"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</row>
    <row r="114" spans="2:16">
      <c r="B114" s="156"/>
      <c r="C114" s="156"/>
      <c r="D114" s="157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</row>
    <row r="115" spans="2:16">
      <c r="B115" s="156"/>
      <c r="C115" s="156"/>
      <c r="D115" s="157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</row>
    <row r="116" spans="2:16">
      <c r="B116" s="156"/>
      <c r="C116" s="156"/>
      <c r="D116" s="157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</row>
    <row r="117" spans="2:16">
      <c r="B117" s="156"/>
      <c r="C117" s="156"/>
      <c r="D117" s="157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</row>
    <row r="118" spans="2:16">
      <c r="B118" s="156"/>
      <c r="C118" s="156"/>
      <c r="D118" s="157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</row>
    <row r="119" spans="2:16">
      <c r="B119" s="156"/>
      <c r="C119" s="156"/>
      <c r="D119" s="157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</row>
    <row r="120" spans="2:16">
      <c r="B120" s="156"/>
      <c r="C120" s="156"/>
      <c r="D120" s="157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</row>
    <row r="121" spans="2:16">
      <c r="B121" s="156"/>
      <c r="C121" s="156"/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</row>
    <row r="122" spans="2:16">
      <c r="B122" s="156"/>
      <c r="C122" s="156"/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</row>
    <row r="123" spans="2:16">
      <c r="B123" s="156"/>
      <c r="C123" s="156"/>
      <c r="D123" s="157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</row>
    <row r="124" spans="2:16">
      <c r="B124" s="156"/>
      <c r="C124" s="156"/>
      <c r="D124" s="157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</row>
    <row r="125" spans="2:16">
      <c r="B125" s="156"/>
      <c r="C125" s="156"/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</row>
    <row r="126" spans="2:16">
      <c r="B126" s="156"/>
      <c r="C126" s="156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</row>
    <row r="127" spans="2:16">
      <c r="B127" s="156"/>
      <c r="C127" s="156"/>
      <c r="D127" s="157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7"/>
    </row>
    <row r="128" spans="2:16">
      <c r="B128" s="156"/>
      <c r="C128" s="156"/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</row>
    <row r="129" spans="2:16">
      <c r="B129" s="156"/>
      <c r="C129" s="156"/>
      <c r="D129" s="157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  <c r="P129" s="157"/>
    </row>
    <row r="130" spans="2:16">
      <c r="B130" s="156"/>
      <c r="C130" s="156"/>
      <c r="D130" s="157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7"/>
    </row>
    <row r="131" spans="2:16">
      <c r="B131" s="156"/>
      <c r="C131" s="156"/>
      <c r="D131" s="157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</row>
    <row r="132" spans="2:16">
      <c r="B132" s="156"/>
      <c r="C132" s="156"/>
      <c r="D132" s="157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7"/>
    </row>
    <row r="133" spans="2:16">
      <c r="B133" s="156"/>
      <c r="C133" s="156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</row>
    <row r="134" spans="2:16">
      <c r="B134" s="156"/>
      <c r="C134" s="156"/>
      <c r="D134" s="157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</row>
    <row r="135" spans="2:16">
      <c r="B135" s="156"/>
      <c r="C135" s="156"/>
      <c r="D135" s="157"/>
      <c r="E135" s="157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7"/>
    </row>
    <row r="136" spans="2:16">
      <c r="B136" s="156"/>
      <c r="C136" s="156"/>
      <c r="D136" s="157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</row>
    <row r="137" spans="2:16">
      <c r="B137" s="156"/>
      <c r="C137" s="156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</row>
    <row r="138" spans="2:16">
      <c r="B138" s="156"/>
      <c r="C138" s="156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</row>
    <row r="139" spans="2:16">
      <c r="B139" s="156"/>
      <c r="C139" s="156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</row>
    <row r="140" spans="2:16">
      <c r="B140" s="156"/>
      <c r="C140" s="156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</row>
    <row r="141" spans="2:16">
      <c r="B141" s="156"/>
      <c r="C141" s="156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</row>
    <row r="142" spans="2:16">
      <c r="B142" s="156"/>
      <c r="C142" s="156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</row>
    <row r="143" spans="2:16">
      <c r="B143" s="156"/>
      <c r="C143" s="156"/>
      <c r="D143" s="157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</row>
    <row r="144" spans="2:16">
      <c r="B144" s="156"/>
      <c r="C144" s="156"/>
      <c r="D144" s="157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</row>
    <row r="145" spans="2:16">
      <c r="B145" s="156"/>
      <c r="C145" s="156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</row>
    <row r="146" spans="2:16">
      <c r="B146" s="156"/>
      <c r="C146" s="156"/>
      <c r="D146" s="157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7"/>
    </row>
    <row r="147" spans="2:16">
      <c r="B147" s="156"/>
      <c r="C147" s="156"/>
      <c r="D147" s="157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  <c r="P147" s="157"/>
    </row>
    <row r="148" spans="2:16">
      <c r="B148" s="156"/>
      <c r="C148" s="156"/>
      <c r="D148" s="157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</row>
    <row r="149" spans="2:16">
      <c r="B149" s="156"/>
      <c r="C149" s="156"/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</row>
    <row r="150" spans="2:16">
      <c r="B150" s="156"/>
      <c r="C150" s="156"/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</row>
    <row r="151" spans="2:16">
      <c r="B151" s="156"/>
      <c r="C151" s="156"/>
      <c r="D151" s="157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7"/>
    </row>
    <row r="152" spans="2:16">
      <c r="B152" s="156"/>
      <c r="C152" s="156"/>
      <c r="D152" s="157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  <c r="P152" s="157"/>
    </row>
    <row r="153" spans="2:16">
      <c r="B153" s="156"/>
      <c r="C153" s="156"/>
      <c r="D153" s="157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7"/>
    </row>
    <row r="154" spans="2:16">
      <c r="B154" s="156"/>
      <c r="C154" s="156"/>
      <c r="D154" s="157"/>
      <c r="E154" s="157"/>
      <c r="F154" s="157"/>
      <c r="G154" s="157"/>
      <c r="H154" s="157"/>
      <c r="I154" s="157"/>
      <c r="J154" s="157"/>
      <c r="K154" s="157"/>
      <c r="L154" s="157"/>
      <c r="M154" s="157"/>
      <c r="N154" s="157"/>
      <c r="O154" s="157"/>
      <c r="P154" s="157"/>
    </row>
    <row r="155" spans="2:16">
      <c r="B155" s="156"/>
      <c r="C155" s="156"/>
      <c r="D155" s="157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7"/>
    </row>
    <row r="156" spans="2:16">
      <c r="B156" s="156"/>
      <c r="C156" s="156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</row>
    <row r="157" spans="2:16">
      <c r="B157" s="156"/>
      <c r="C157" s="156"/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</row>
    <row r="158" spans="2:16">
      <c r="B158" s="156"/>
      <c r="C158" s="156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</row>
    <row r="159" spans="2:16">
      <c r="B159" s="156"/>
      <c r="C159" s="156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</row>
    <row r="160" spans="2:16">
      <c r="B160" s="156"/>
      <c r="C160" s="156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</row>
    <row r="161" spans="2:16">
      <c r="B161" s="156"/>
      <c r="C161" s="156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</row>
    <row r="162" spans="2:16">
      <c r="B162" s="156"/>
      <c r="C162" s="156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</row>
    <row r="163" spans="2:16">
      <c r="B163" s="156"/>
      <c r="C163" s="156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</row>
    <row r="164" spans="2:16">
      <c r="B164" s="156"/>
      <c r="C164" s="156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</row>
    <row r="165" spans="2:16">
      <c r="B165" s="156"/>
      <c r="C165" s="156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</row>
    <row r="166" spans="2:16">
      <c r="B166" s="156"/>
      <c r="C166" s="156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</row>
    <row r="167" spans="2:16">
      <c r="B167" s="156"/>
      <c r="C167" s="156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</row>
    <row r="168" spans="2:16">
      <c r="B168" s="156"/>
      <c r="C168" s="156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</row>
    <row r="169" spans="2:16">
      <c r="B169" s="156"/>
      <c r="C169" s="156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</row>
    <row r="170" spans="2:16">
      <c r="B170" s="156"/>
      <c r="C170" s="156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</row>
    <row r="171" spans="2:16">
      <c r="B171" s="156"/>
      <c r="C171" s="156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</row>
    <row r="172" spans="2:16">
      <c r="B172" s="156"/>
      <c r="C172" s="156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</row>
    <row r="173" spans="2:16">
      <c r="B173" s="156"/>
      <c r="C173" s="156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</row>
    <row r="174" spans="2:16">
      <c r="B174" s="156"/>
      <c r="C174" s="156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</row>
    <row r="175" spans="2:16">
      <c r="B175" s="156"/>
      <c r="C175" s="156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</row>
    <row r="176" spans="2:16">
      <c r="B176" s="156"/>
      <c r="C176" s="156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</row>
    <row r="177" spans="2:16">
      <c r="B177" s="156"/>
      <c r="C177" s="156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</row>
    <row r="178" spans="2:16">
      <c r="B178" s="156"/>
      <c r="C178" s="156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</row>
    <row r="179" spans="2:16">
      <c r="B179" s="156"/>
      <c r="C179" s="156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</row>
    <row r="180" spans="2:16">
      <c r="B180" s="156"/>
      <c r="C180" s="156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</row>
    <row r="181" spans="2:16">
      <c r="B181" s="156"/>
      <c r="C181" s="156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</row>
    <row r="182" spans="2:16">
      <c r="B182" s="156"/>
      <c r="C182" s="156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</row>
    <row r="183" spans="2:16">
      <c r="B183" s="156"/>
      <c r="C183" s="156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</row>
    <row r="184" spans="2:16">
      <c r="B184" s="156"/>
      <c r="C184" s="156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</row>
    <row r="185" spans="2:16">
      <c r="B185" s="156"/>
      <c r="C185" s="156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</row>
    <row r="186" spans="2:16">
      <c r="B186" s="156"/>
      <c r="C186" s="156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</row>
    <row r="187" spans="2:16">
      <c r="B187" s="156"/>
      <c r="C187" s="156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</row>
    <row r="188" spans="2:16">
      <c r="B188" s="156"/>
      <c r="C188" s="156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</row>
    <row r="189" spans="2:16">
      <c r="B189" s="156"/>
      <c r="C189" s="156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</row>
    <row r="190" spans="2:16">
      <c r="B190" s="156"/>
      <c r="C190" s="156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</row>
    <row r="191" spans="2:16">
      <c r="B191" s="156"/>
      <c r="C191" s="156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</row>
    <row r="192" spans="2:16">
      <c r="B192" s="156"/>
      <c r="C192" s="156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</row>
    <row r="193" spans="2:16">
      <c r="B193" s="156"/>
      <c r="C193" s="156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</row>
    <row r="194" spans="2:16">
      <c r="B194" s="156"/>
      <c r="C194" s="156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</row>
    <row r="195" spans="2:16">
      <c r="B195" s="156"/>
      <c r="C195" s="156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</row>
    <row r="196" spans="2:16">
      <c r="B196" s="156"/>
      <c r="C196" s="156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</row>
    <row r="197" spans="2:16">
      <c r="B197" s="156"/>
      <c r="C197" s="156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</row>
    <row r="198" spans="2:16">
      <c r="B198" s="156"/>
      <c r="C198" s="156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</row>
    <row r="199" spans="2:16">
      <c r="B199" s="156"/>
      <c r="C199" s="156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</row>
    <row r="200" spans="2:16">
      <c r="B200" s="156"/>
      <c r="C200" s="156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</row>
    <row r="201" spans="2:16">
      <c r="B201" s="156"/>
      <c r="C201" s="156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</row>
    <row r="202" spans="2:16">
      <c r="B202" s="156"/>
      <c r="C202" s="156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</row>
    <row r="203" spans="2:16">
      <c r="B203" s="156"/>
      <c r="C203" s="156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</row>
    <row r="204" spans="2:16">
      <c r="B204" s="156"/>
      <c r="C204" s="156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</row>
    <row r="205" spans="2:16">
      <c r="B205" s="156"/>
      <c r="C205" s="156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</row>
    <row r="206" spans="2:16">
      <c r="B206" s="156"/>
      <c r="C206" s="156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</row>
    <row r="207" spans="2:16">
      <c r="B207" s="156"/>
      <c r="C207" s="156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</row>
    <row r="208" spans="2:16">
      <c r="B208" s="156"/>
      <c r="C208" s="156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</row>
    <row r="209" spans="2:16">
      <c r="B209" s="156"/>
      <c r="C209" s="156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</row>
    <row r="210" spans="2:16">
      <c r="B210" s="156"/>
      <c r="C210" s="156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</row>
    <row r="211" spans="2:16">
      <c r="B211" s="156"/>
      <c r="C211" s="156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</row>
    <row r="212" spans="2:16">
      <c r="B212" s="156"/>
      <c r="C212" s="156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</row>
    <row r="213" spans="2:16">
      <c r="B213" s="156"/>
      <c r="C213" s="156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</row>
    <row r="214" spans="2:16">
      <c r="B214" s="156"/>
      <c r="C214" s="156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</row>
    <row r="215" spans="2:16">
      <c r="B215" s="156"/>
      <c r="C215" s="156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</row>
    <row r="216" spans="2:16">
      <c r="B216" s="156"/>
      <c r="C216" s="156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</row>
    <row r="217" spans="2:16">
      <c r="B217" s="156"/>
      <c r="C217" s="156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</row>
    <row r="218" spans="2:16">
      <c r="B218" s="156"/>
      <c r="C218" s="156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</row>
    <row r="219" spans="2:16">
      <c r="B219" s="156"/>
      <c r="C219" s="156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</row>
    <row r="220" spans="2:16">
      <c r="B220" s="156"/>
      <c r="C220" s="156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</row>
    <row r="221" spans="2:16">
      <c r="B221" s="156"/>
      <c r="C221" s="156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</row>
    <row r="222" spans="2:16">
      <c r="B222" s="156"/>
      <c r="C222" s="156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</row>
    <row r="223" spans="2:16">
      <c r="B223" s="156"/>
      <c r="C223" s="156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</row>
    <row r="224" spans="2:16">
      <c r="B224" s="156"/>
      <c r="C224" s="156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</row>
    <row r="225" spans="2:16">
      <c r="B225" s="156"/>
      <c r="C225" s="156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</row>
    <row r="226" spans="2:16">
      <c r="B226" s="156"/>
      <c r="C226" s="156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</row>
    <row r="227" spans="2:16">
      <c r="B227" s="156"/>
      <c r="C227" s="156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</row>
    <row r="228" spans="2:16">
      <c r="B228" s="156"/>
      <c r="C228" s="156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</row>
    <row r="229" spans="2:16">
      <c r="B229" s="156"/>
      <c r="C229" s="156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</row>
    <row r="230" spans="2:16">
      <c r="B230" s="156"/>
      <c r="C230" s="156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</row>
    <row r="231" spans="2:16">
      <c r="B231" s="156"/>
      <c r="C231" s="156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</row>
    <row r="232" spans="2:16">
      <c r="B232" s="156"/>
      <c r="C232" s="156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</row>
    <row r="233" spans="2:16">
      <c r="B233" s="156"/>
      <c r="C233" s="156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</row>
    <row r="234" spans="2:16">
      <c r="B234" s="156"/>
      <c r="C234" s="156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</row>
    <row r="235" spans="2:16">
      <c r="B235" s="156"/>
      <c r="C235" s="156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</row>
    <row r="236" spans="2:16">
      <c r="B236" s="156"/>
      <c r="C236" s="156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</row>
    <row r="237" spans="2:16">
      <c r="B237" s="156"/>
      <c r="C237" s="156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</row>
    <row r="238" spans="2:16">
      <c r="B238" s="156"/>
      <c r="C238" s="156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</row>
    <row r="239" spans="2:16">
      <c r="B239" s="156"/>
      <c r="C239" s="156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</row>
    <row r="240" spans="2:16">
      <c r="B240" s="156"/>
      <c r="C240" s="156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</row>
    <row r="241" spans="2:16">
      <c r="B241" s="156"/>
      <c r="C241" s="156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</row>
    <row r="242" spans="2:16">
      <c r="B242" s="156"/>
      <c r="C242" s="156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</row>
    <row r="243" spans="2:16">
      <c r="B243" s="156"/>
      <c r="C243" s="156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</row>
    <row r="244" spans="2:16">
      <c r="B244" s="156"/>
      <c r="C244" s="156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</row>
    <row r="245" spans="2:16">
      <c r="B245" s="156"/>
      <c r="C245" s="156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</row>
    <row r="246" spans="2:16">
      <c r="B246" s="156"/>
      <c r="C246" s="156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</row>
    <row r="247" spans="2:16">
      <c r="B247" s="156"/>
      <c r="C247" s="156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</row>
    <row r="248" spans="2:16">
      <c r="B248" s="156"/>
      <c r="C248" s="156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</row>
    <row r="249" spans="2:16">
      <c r="B249" s="156"/>
      <c r="C249" s="156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</row>
    <row r="250" spans="2:16">
      <c r="B250" s="156"/>
      <c r="C250" s="156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</row>
    <row r="251" spans="2:16">
      <c r="B251" s="156"/>
      <c r="C251" s="156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</row>
    <row r="252" spans="2:16">
      <c r="B252" s="156"/>
      <c r="C252" s="156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</row>
    <row r="253" spans="2:16">
      <c r="B253" s="156"/>
      <c r="C253" s="156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</row>
    <row r="254" spans="2:16">
      <c r="B254" s="156"/>
      <c r="C254" s="156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</row>
    <row r="255" spans="2:16">
      <c r="B255" s="156"/>
      <c r="C255" s="156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</row>
    <row r="256" spans="2:16">
      <c r="B256" s="156"/>
      <c r="C256" s="156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</row>
    <row r="257" spans="2:16">
      <c r="B257" s="156"/>
      <c r="C257" s="156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</row>
    <row r="258" spans="2:16">
      <c r="B258" s="156"/>
      <c r="C258" s="156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</row>
    <row r="259" spans="2:16">
      <c r="B259" s="156"/>
      <c r="C259" s="156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</row>
    <row r="260" spans="2:16">
      <c r="B260" s="156"/>
      <c r="C260" s="156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</row>
    <row r="261" spans="2:16">
      <c r="B261" s="156"/>
      <c r="C261" s="156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</row>
    <row r="262" spans="2:16">
      <c r="B262" s="156"/>
      <c r="C262" s="156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</row>
    <row r="263" spans="2:16">
      <c r="B263" s="156"/>
      <c r="C263" s="156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</row>
    <row r="264" spans="2:16">
      <c r="B264" s="156"/>
      <c r="C264" s="156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</row>
    <row r="265" spans="2:16">
      <c r="B265" s="156"/>
      <c r="C265" s="156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</row>
    <row r="266" spans="2:16">
      <c r="B266" s="156"/>
      <c r="C266" s="156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</row>
    <row r="267" spans="2:16">
      <c r="B267" s="156"/>
      <c r="C267" s="156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</row>
    <row r="268" spans="2:16">
      <c r="B268" s="156"/>
      <c r="C268" s="156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</row>
    <row r="269" spans="2:16">
      <c r="B269" s="156"/>
      <c r="C269" s="156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</row>
    <row r="270" spans="2:16">
      <c r="B270" s="156"/>
      <c r="C270" s="156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</row>
    <row r="271" spans="2:16">
      <c r="B271" s="156"/>
      <c r="C271" s="156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</row>
    <row r="272" spans="2:16">
      <c r="B272" s="156"/>
      <c r="C272" s="156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</row>
    <row r="273" spans="2:16">
      <c r="B273" s="156"/>
      <c r="C273" s="156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</row>
    <row r="274" spans="2:16">
      <c r="B274" s="156"/>
      <c r="C274" s="156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</row>
    <row r="275" spans="2:16">
      <c r="B275" s="156"/>
      <c r="C275" s="156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</row>
    <row r="276" spans="2:16">
      <c r="B276" s="156"/>
      <c r="C276" s="156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</row>
    <row r="277" spans="2:16">
      <c r="B277" s="156"/>
      <c r="C277" s="156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</row>
    <row r="278" spans="2:16">
      <c r="B278" s="156"/>
      <c r="C278" s="156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</row>
    <row r="279" spans="2:16">
      <c r="B279" s="156"/>
      <c r="C279" s="156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</row>
    <row r="280" spans="2:16">
      <c r="B280" s="156"/>
      <c r="C280" s="156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</row>
    <row r="281" spans="2:16">
      <c r="B281" s="156"/>
      <c r="C281" s="156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</row>
    <row r="282" spans="2:16">
      <c r="B282" s="156"/>
      <c r="C282" s="156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</row>
    <row r="283" spans="2:16">
      <c r="B283" s="156"/>
      <c r="C283" s="156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</row>
    <row r="284" spans="2:16">
      <c r="B284" s="156"/>
      <c r="C284" s="156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</row>
    <row r="285" spans="2:16">
      <c r="B285" s="156"/>
      <c r="C285" s="156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</row>
    <row r="286" spans="2:16">
      <c r="B286" s="156"/>
      <c r="C286" s="156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</row>
    <row r="287" spans="2:16">
      <c r="B287" s="156"/>
      <c r="C287" s="156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</row>
    <row r="288" spans="2:16">
      <c r="B288" s="156"/>
      <c r="C288" s="156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</row>
    <row r="289" spans="2:16">
      <c r="B289" s="156"/>
      <c r="C289" s="156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</row>
    <row r="290" spans="2:16">
      <c r="B290" s="156"/>
      <c r="C290" s="156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</row>
    <row r="291" spans="2:16">
      <c r="B291" s="156"/>
      <c r="C291" s="156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</row>
    <row r="292" spans="2:16">
      <c r="B292" s="156"/>
      <c r="C292" s="156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</row>
    <row r="293" spans="2:16">
      <c r="B293" s="156"/>
      <c r="C293" s="156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</row>
    <row r="294" spans="2:16">
      <c r="B294" s="156"/>
      <c r="C294" s="156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</row>
    <row r="295" spans="2:16">
      <c r="B295" s="156"/>
      <c r="C295" s="156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</row>
    <row r="296" spans="2:16">
      <c r="B296" s="156"/>
      <c r="C296" s="156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</row>
    <row r="297" spans="2:16">
      <c r="B297" s="156"/>
      <c r="C297" s="156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</row>
    <row r="298" spans="2:16">
      <c r="B298" s="156"/>
      <c r="C298" s="156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</row>
    <row r="299" spans="2:16">
      <c r="B299" s="156"/>
      <c r="C299" s="156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</row>
    <row r="300" spans="2:16">
      <c r="B300" s="156"/>
      <c r="C300" s="156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</row>
    <row r="301" spans="2:16">
      <c r="B301" s="156"/>
      <c r="C301" s="156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</row>
    <row r="302" spans="2:16">
      <c r="B302" s="156"/>
      <c r="C302" s="156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</row>
    <row r="303" spans="2:16">
      <c r="B303" s="156"/>
      <c r="C303" s="156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</row>
    <row r="304" spans="2:16">
      <c r="B304" s="156"/>
      <c r="C304" s="156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</row>
    <row r="305" spans="2:16">
      <c r="B305" s="156"/>
      <c r="C305" s="156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</row>
    <row r="306" spans="2:16">
      <c r="B306" s="156"/>
      <c r="C306" s="156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</row>
    <row r="307" spans="2:16">
      <c r="B307" s="156"/>
      <c r="C307" s="156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</row>
    <row r="308" spans="2:16">
      <c r="B308" s="156"/>
      <c r="C308" s="156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</row>
    <row r="309" spans="2:16">
      <c r="B309" s="156"/>
      <c r="C309" s="156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</row>
    <row r="310" spans="2:16">
      <c r="B310" s="156"/>
      <c r="C310" s="156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</row>
    <row r="311" spans="2:16">
      <c r="B311" s="156"/>
      <c r="C311" s="156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</row>
    <row r="312" spans="2:16">
      <c r="B312" s="156"/>
      <c r="C312" s="156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</row>
    <row r="313" spans="2:16">
      <c r="B313" s="156"/>
      <c r="C313" s="156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</row>
    <row r="314" spans="2:16">
      <c r="B314" s="156"/>
      <c r="C314" s="156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</row>
    <row r="315" spans="2:16">
      <c r="B315" s="156"/>
      <c r="C315" s="156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</row>
    <row r="316" spans="2:16">
      <c r="B316" s="156"/>
      <c r="C316" s="156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</row>
    <row r="317" spans="2:16">
      <c r="B317" s="156"/>
      <c r="C317" s="156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</row>
    <row r="318" spans="2:16">
      <c r="B318" s="156"/>
      <c r="C318" s="156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</row>
    <row r="319" spans="2:16">
      <c r="B319" s="156"/>
      <c r="C319" s="156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</row>
    <row r="320" spans="2:16">
      <c r="B320" s="156"/>
      <c r="C320" s="156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</row>
    <row r="321" spans="2:16">
      <c r="B321" s="156"/>
      <c r="C321" s="156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</row>
    <row r="322" spans="2:16">
      <c r="B322" s="156"/>
      <c r="C322" s="156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</row>
    <row r="323" spans="2:16">
      <c r="B323" s="156"/>
      <c r="C323" s="156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</row>
    <row r="324" spans="2:16">
      <c r="B324" s="156"/>
      <c r="C324" s="156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</row>
    <row r="325" spans="2:16">
      <c r="B325" s="156"/>
      <c r="C325" s="156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</row>
    <row r="326" spans="2:16">
      <c r="B326" s="156"/>
      <c r="C326" s="156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</row>
    <row r="327" spans="2:16">
      <c r="B327" s="156"/>
      <c r="C327" s="156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</row>
    <row r="328" spans="2:16">
      <c r="B328" s="156"/>
      <c r="C328" s="156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</row>
    <row r="329" spans="2:16">
      <c r="B329" s="156"/>
      <c r="C329" s="156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</row>
    <row r="330" spans="2:16">
      <c r="B330" s="156"/>
      <c r="C330" s="156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</row>
    <row r="331" spans="2:16">
      <c r="B331" s="156"/>
      <c r="C331" s="156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</row>
    <row r="332" spans="2:16">
      <c r="B332" s="156"/>
      <c r="C332" s="156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</row>
    <row r="333" spans="2:16">
      <c r="B333" s="156"/>
      <c r="C333" s="156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</row>
    <row r="334" spans="2:16">
      <c r="B334" s="156"/>
      <c r="C334" s="156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</row>
    <row r="335" spans="2:16">
      <c r="B335" s="156"/>
      <c r="C335" s="156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</row>
    <row r="336" spans="2:16">
      <c r="B336" s="156"/>
      <c r="C336" s="156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</row>
    <row r="337" spans="2:16">
      <c r="B337" s="156"/>
      <c r="C337" s="156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</row>
    <row r="338" spans="2:16">
      <c r="B338" s="156"/>
      <c r="C338" s="156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</row>
    <row r="339" spans="2:16">
      <c r="B339" s="156"/>
      <c r="C339" s="156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</row>
    <row r="340" spans="2:16">
      <c r="B340" s="156"/>
      <c r="C340" s="156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</row>
    <row r="341" spans="2:16">
      <c r="B341" s="156"/>
      <c r="C341" s="156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</row>
    <row r="342" spans="2:16">
      <c r="B342" s="156"/>
      <c r="C342" s="156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</row>
    <row r="343" spans="2:16">
      <c r="B343" s="156"/>
      <c r="C343" s="156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</row>
    <row r="344" spans="2:16">
      <c r="B344" s="156"/>
      <c r="C344" s="156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</row>
    <row r="345" spans="2:16">
      <c r="B345" s="156"/>
      <c r="C345" s="156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</row>
    <row r="346" spans="2:16">
      <c r="B346" s="156"/>
      <c r="C346" s="156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</row>
    <row r="347" spans="2:16">
      <c r="B347" s="156"/>
      <c r="C347" s="156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</row>
    <row r="348" spans="2:16">
      <c r="B348" s="156"/>
      <c r="C348" s="156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</row>
    <row r="349" spans="2:16">
      <c r="B349" s="156"/>
      <c r="C349" s="156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</row>
    <row r="350" spans="2:16">
      <c r="B350" s="156"/>
      <c r="C350" s="156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</row>
    <row r="351" spans="2:16">
      <c r="B351" s="156"/>
      <c r="C351" s="156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</row>
    <row r="352" spans="2:16">
      <c r="B352" s="156"/>
      <c r="C352" s="156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</row>
    <row r="353" spans="2:16">
      <c r="B353" s="156"/>
      <c r="C353" s="156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</row>
    <row r="354" spans="2:16">
      <c r="B354" s="156"/>
      <c r="C354" s="156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</row>
    <row r="355" spans="2:16">
      <c r="B355" s="156"/>
      <c r="C355" s="156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</row>
    <row r="356" spans="2:16">
      <c r="B356" s="156"/>
      <c r="C356" s="156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</row>
    <row r="357" spans="2:16">
      <c r="B357" s="156"/>
      <c r="C357" s="156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</row>
    <row r="358" spans="2:16">
      <c r="B358" s="156"/>
      <c r="C358" s="156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</row>
    <row r="359" spans="2:16">
      <c r="B359" s="156"/>
      <c r="C359" s="156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</row>
    <row r="360" spans="2:16">
      <c r="B360" s="156"/>
      <c r="C360" s="156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</row>
    <row r="361" spans="2:16">
      <c r="B361" s="156"/>
      <c r="C361" s="156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</row>
    <row r="362" spans="2:16">
      <c r="B362" s="156"/>
      <c r="C362" s="156"/>
      <c r="D362" s="157"/>
      <c r="E362" s="157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  <c r="P362" s="157"/>
    </row>
    <row r="363" spans="2:16">
      <c r="B363" s="156"/>
      <c r="C363" s="156"/>
      <c r="D363" s="157"/>
      <c r="E363" s="157"/>
      <c r="F363" s="157"/>
      <c r="G363" s="157"/>
      <c r="H363" s="157"/>
      <c r="I363" s="157"/>
      <c r="J363" s="157"/>
      <c r="K363" s="157"/>
      <c r="L363" s="157"/>
      <c r="M363" s="157"/>
      <c r="N363" s="157"/>
      <c r="O363" s="157"/>
      <c r="P363" s="157"/>
    </row>
    <row r="364" spans="2:16">
      <c r="B364" s="156"/>
      <c r="C364" s="156"/>
      <c r="D364" s="157"/>
      <c r="E364" s="157"/>
      <c r="F364" s="157"/>
      <c r="G364" s="157"/>
      <c r="H364" s="157"/>
      <c r="I364" s="157"/>
      <c r="J364" s="157"/>
      <c r="K364" s="157"/>
      <c r="L364" s="157"/>
      <c r="M364" s="157"/>
      <c r="N364" s="157"/>
      <c r="O364" s="157"/>
      <c r="P364" s="157"/>
    </row>
    <row r="365" spans="2:16">
      <c r="B365" s="156"/>
      <c r="C365" s="156"/>
      <c r="D365" s="157"/>
      <c r="E365" s="157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  <c r="P365" s="157"/>
    </row>
    <row r="366" spans="2:16">
      <c r="B366" s="156"/>
      <c r="C366" s="156"/>
      <c r="D366" s="157"/>
      <c r="E366" s="157"/>
      <c r="F366" s="157"/>
      <c r="G366" s="157"/>
      <c r="H366" s="157"/>
      <c r="I366" s="157"/>
      <c r="J366" s="157"/>
      <c r="K366" s="157"/>
      <c r="L366" s="157"/>
      <c r="M366" s="157"/>
      <c r="N366" s="157"/>
      <c r="O366" s="157"/>
      <c r="P366" s="157"/>
    </row>
    <row r="367" spans="2:16">
      <c r="B367" s="156"/>
      <c r="C367" s="156"/>
      <c r="D367" s="157"/>
      <c r="E367" s="157"/>
      <c r="F367" s="157"/>
      <c r="G367" s="157"/>
      <c r="H367" s="157"/>
      <c r="I367" s="157"/>
      <c r="J367" s="157"/>
      <c r="K367" s="157"/>
      <c r="L367" s="157"/>
      <c r="M367" s="157"/>
      <c r="N367" s="157"/>
      <c r="O367" s="157"/>
      <c r="P367" s="157"/>
    </row>
    <row r="368" spans="2:16">
      <c r="B368" s="156"/>
      <c r="C368" s="156"/>
      <c r="D368" s="157"/>
      <c r="E368" s="157"/>
      <c r="F368" s="157"/>
      <c r="G368" s="157"/>
      <c r="H368" s="157"/>
      <c r="I368" s="157"/>
      <c r="J368" s="157"/>
      <c r="K368" s="157"/>
      <c r="L368" s="157"/>
      <c r="M368" s="157"/>
      <c r="N368" s="157"/>
      <c r="O368" s="157"/>
      <c r="P368" s="157"/>
    </row>
    <row r="369" spans="2:16">
      <c r="B369" s="156"/>
      <c r="C369" s="156"/>
      <c r="D369" s="157"/>
      <c r="E369" s="157"/>
      <c r="F369" s="157"/>
      <c r="G369" s="157"/>
      <c r="H369" s="157"/>
      <c r="I369" s="157"/>
      <c r="J369" s="157"/>
      <c r="K369" s="157"/>
      <c r="L369" s="157"/>
      <c r="M369" s="157"/>
      <c r="N369" s="157"/>
      <c r="O369" s="157"/>
      <c r="P369" s="157"/>
    </row>
    <row r="370" spans="2:16">
      <c r="B370" s="156"/>
      <c r="C370" s="156"/>
      <c r="D370" s="157"/>
      <c r="E370" s="157"/>
      <c r="F370" s="157"/>
      <c r="G370" s="157"/>
      <c r="H370" s="157"/>
      <c r="I370" s="157"/>
      <c r="J370" s="157"/>
      <c r="K370" s="157"/>
      <c r="L370" s="157"/>
      <c r="M370" s="157"/>
      <c r="N370" s="157"/>
      <c r="O370" s="157"/>
      <c r="P370" s="157"/>
    </row>
    <row r="371" spans="2:16">
      <c r="B371" s="156"/>
      <c r="C371" s="156"/>
      <c r="D371" s="157"/>
      <c r="E371" s="157"/>
      <c r="F371" s="157"/>
      <c r="G371" s="157"/>
      <c r="H371" s="157"/>
      <c r="I371" s="157"/>
      <c r="J371" s="157"/>
      <c r="K371" s="157"/>
      <c r="L371" s="157"/>
      <c r="M371" s="157"/>
      <c r="N371" s="157"/>
      <c r="O371" s="157"/>
      <c r="P371" s="157"/>
    </row>
    <row r="372" spans="2:16">
      <c r="B372" s="156"/>
      <c r="C372" s="156"/>
      <c r="D372" s="157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7"/>
    </row>
    <row r="373" spans="2:16">
      <c r="B373" s="156"/>
      <c r="C373" s="156"/>
      <c r="D373" s="157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7"/>
    </row>
    <row r="374" spans="2:16">
      <c r="B374" s="156"/>
      <c r="C374" s="156"/>
      <c r="D374" s="157"/>
      <c r="E374" s="157"/>
      <c r="F374" s="157"/>
      <c r="G374" s="157"/>
      <c r="H374" s="157"/>
      <c r="I374" s="157"/>
      <c r="J374" s="157"/>
      <c r="K374" s="157"/>
      <c r="L374" s="157"/>
      <c r="M374" s="157"/>
      <c r="N374" s="157"/>
      <c r="O374" s="157"/>
      <c r="P374" s="157"/>
    </row>
    <row r="375" spans="2:16">
      <c r="B375" s="156"/>
      <c r="C375" s="156"/>
      <c r="D375" s="157"/>
      <c r="E375" s="157"/>
      <c r="F375" s="157"/>
      <c r="G375" s="157"/>
      <c r="H375" s="157"/>
      <c r="I375" s="157"/>
      <c r="J375" s="157"/>
      <c r="K375" s="157"/>
      <c r="L375" s="157"/>
      <c r="M375" s="157"/>
      <c r="N375" s="157"/>
      <c r="O375" s="157"/>
      <c r="P375" s="157"/>
    </row>
    <row r="376" spans="2:16">
      <c r="B376" s="156"/>
      <c r="C376" s="156"/>
      <c r="D376" s="157"/>
      <c r="E376" s="157"/>
      <c r="F376" s="157"/>
      <c r="G376" s="157"/>
      <c r="H376" s="157"/>
      <c r="I376" s="157"/>
      <c r="J376" s="157"/>
      <c r="K376" s="157"/>
      <c r="L376" s="157"/>
      <c r="M376" s="157"/>
      <c r="N376" s="157"/>
      <c r="O376" s="157"/>
      <c r="P376" s="157"/>
    </row>
    <row r="377" spans="2:16">
      <c r="B377" s="156"/>
      <c r="C377" s="156"/>
      <c r="D377" s="157"/>
      <c r="E377" s="157"/>
      <c r="F377" s="157"/>
      <c r="G377" s="157"/>
      <c r="H377" s="157"/>
      <c r="I377" s="157"/>
      <c r="J377" s="157"/>
      <c r="K377" s="157"/>
      <c r="L377" s="157"/>
      <c r="M377" s="157"/>
      <c r="N377" s="157"/>
      <c r="O377" s="157"/>
      <c r="P377" s="157"/>
    </row>
    <row r="378" spans="2:16">
      <c r="B378" s="156"/>
      <c r="C378" s="156"/>
      <c r="D378" s="157"/>
      <c r="E378" s="157"/>
      <c r="F378" s="157"/>
      <c r="G378" s="157"/>
      <c r="H378" s="157"/>
      <c r="I378" s="157"/>
      <c r="J378" s="157"/>
      <c r="K378" s="157"/>
      <c r="L378" s="157"/>
      <c r="M378" s="157"/>
      <c r="N378" s="157"/>
      <c r="O378" s="157"/>
      <c r="P378" s="157"/>
    </row>
    <row r="379" spans="2:16">
      <c r="B379" s="156"/>
      <c r="C379" s="156"/>
      <c r="D379" s="157"/>
      <c r="E379" s="157"/>
      <c r="F379" s="157"/>
      <c r="G379" s="157"/>
      <c r="H379" s="157"/>
      <c r="I379" s="157"/>
      <c r="J379" s="157"/>
      <c r="K379" s="157"/>
      <c r="L379" s="157"/>
      <c r="M379" s="157"/>
      <c r="N379" s="157"/>
      <c r="O379" s="157"/>
      <c r="P379" s="157"/>
    </row>
    <row r="380" spans="2:16">
      <c r="B380" s="156"/>
      <c r="C380" s="156"/>
      <c r="D380" s="157"/>
      <c r="E380" s="157"/>
      <c r="F380" s="157"/>
      <c r="G380" s="157"/>
      <c r="H380" s="157"/>
      <c r="I380" s="157"/>
      <c r="J380" s="157"/>
      <c r="K380" s="157"/>
      <c r="L380" s="157"/>
      <c r="M380" s="157"/>
      <c r="N380" s="157"/>
      <c r="O380" s="157"/>
      <c r="P380" s="157"/>
    </row>
    <row r="381" spans="2:16">
      <c r="B381" s="156"/>
      <c r="C381" s="156"/>
      <c r="D381" s="157"/>
      <c r="E381" s="157"/>
      <c r="F381" s="157"/>
      <c r="G381" s="157"/>
      <c r="H381" s="157"/>
      <c r="I381" s="157"/>
      <c r="J381" s="157"/>
      <c r="K381" s="157"/>
      <c r="L381" s="157"/>
      <c r="M381" s="157"/>
      <c r="N381" s="157"/>
      <c r="O381" s="157"/>
      <c r="P381" s="157"/>
    </row>
    <row r="382" spans="2:16">
      <c r="D382" s="1"/>
    </row>
    <row r="383" spans="2:16">
      <c r="D383" s="1"/>
    </row>
    <row r="384" spans="2:16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S87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21.28515625" style="2" bestFit="1" customWidth="1"/>
    <col min="4" max="4" width="6.42578125" style="2" bestFit="1" customWidth="1"/>
    <col min="5" max="5" width="6" style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12" style="1" bestFit="1" customWidth="1"/>
    <col min="10" max="10" width="6.85546875" style="1" bestFit="1" customWidth="1"/>
    <col min="11" max="11" width="7.7109375" style="1" customWidth="1"/>
    <col min="12" max="12" width="15.42578125" style="1" bestFit="1" customWidth="1"/>
    <col min="13" max="13" width="7.85546875" style="1" customWidth="1"/>
    <col min="14" max="14" width="10.42578125" style="1" customWidth="1"/>
    <col min="15" max="15" width="14.28515625" style="1" bestFit="1" customWidth="1"/>
    <col min="16" max="16" width="11.28515625" style="1" bestFit="1" customWidth="1"/>
    <col min="17" max="17" width="11.85546875" style="1" bestFit="1" customWidth="1"/>
    <col min="18" max="18" width="9.855468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19">
      <c r="B1" s="56" t="s">
        <v>155</v>
      </c>
      <c r="C1" s="75" t="s" vm="1">
        <v>241</v>
      </c>
    </row>
    <row r="2" spans="2:19">
      <c r="B2" s="56" t="s">
        <v>154</v>
      </c>
      <c r="C2" s="75" t="s">
        <v>242</v>
      </c>
    </row>
    <row r="3" spans="2:19">
      <c r="B3" s="56" t="s">
        <v>156</v>
      </c>
      <c r="C3" s="75" t="s">
        <v>243</v>
      </c>
    </row>
    <row r="4" spans="2:19">
      <c r="B4" s="56" t="s">
        <v>157</v>
      </c>
      <c r="C4" s="75" t="s">
        <v>244</v>
      </c>
    </row>
    <row r="6" spans="2:19" ht="21.75" customHeight="1">
      <c r="B6" s="137" t="s">
        <v>183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9"/>
    </row>
    <row r="7" spans="2:19" ht="27.75" customHeight="1">
      <c r="B7" s="140" t="s">
        <v>96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2"/>
    </row>
    <row r="8" spans="2:19" s="3" customFormat="1" ht="66" customHeight="1">
      <c r="B8" s="22" t="s">
        <v>124</v>
      </c>
      <c r="C8" s="30" t="s">
        <v>49</v>
      </c>
      <c r="D8" s="30" t="s">
        <v>128</v>
      </c>
      <c r="E8" s="30" t="s">
        <v>15</v>
      </c>
      <c r="F8" s="30" t="s">
        <v>72</v>
      </c>
      <c r="G8" s="30" t="s">
        <v>111</v>
      </c>
      <c r="H8" s="30" t="s">
        <v>18</v>
      </c>
      <c r="I8" s="30" t="s">
        <v>110</v>
      </c>
      <c r="J8" s="30" t="s">
        <v>17</v>
      </c>
      <c r="K8" s="30" t="s">
        <v>19</v>
      </c>
      <c r="L8" s="30" t="s">
        <v>217</v>
      </c>
      <c r="M8" s="30" t="s">
        <v>216</v>
      </c>
      <c r="N8" s="30" t="s">
        <v>232</v>
      </c>
      <c r="O8" s="30" t="s">
        <v>67</v>
      </c>
      <c r="P8" s="30" t="s">
        <v>219</v>
      </c>
      <c r="Q8" s="30" t="s">
        <v>158</v>
      </c>
      <c r="R8" s="69" t="s">
        <v>160</v>
      </c>
    </row>
    <row r="9" spans="2:19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224</v>
      </c>
      <c r="M9" s="32"/>
      <c r="N9" s="16" t="s">
        <v>220</v>
      </c>
      <c r="O9" s="32" t="s">
        <v>225</v>
      </c>
      <c r="P9" s="32" t="s">
        <v>20</v>
      </c>
      <c r="Q9" s="32" t="s">
        <v>20</v>
      </c>
      <c r="R9" s="33" t="s">
        <v>20</v>
      </c>
    </row>
    <row r="10" spans="2:19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122</v>
      </c>
      <c r="R10" s="20" t="s">
        <v>123</v>
      </c>
    </row>
    <row r="11" spans="2:19" s="4" customFormat="1" ht="18" customHeight="1">
      <c r="B11" s="76" t="s">
        <v>29</v>
      </c>
      <c r="C11" s="77"/>
      <c r="D11" s="77"/>
      <c r="E11" s="77"/>
      <c r="F11" s="77"/>
      <c r="G11" s="77"/>
      <c r="H11" s="85">
        <v>4.9521674464763779</v>
      </c>
      <c r="I11" s="77"/>
      <c r="J11" s="77"/>
      <c r="K11" s="86">
        <v>1.1416310101799298E-3</v>
      </c>
      <c r="L11" s="85"/>
      <c r="M11" s="87"/>
      <c r="N11" s="77"/>
      <c r="O11" s="85">
        <v>16691237.946296552</v>
      </c>
      <c r="P11" s="77"/>
      <c r="Q11" s="86">
        <v>1</v>
      </c>
      <c r="R11" s="86">
        <v>0.13965456315296246</v>
      </c>
      <c r="S11" s="1"/>
    </row>
    <row r="12" spans="2:19" ht="22.5" customHeight="1">
      <c r="B12" s="78" t="s">
        <v>211</v>
      </c>
      <c r="C12" s="79"/>
      <c r="D12" s="79"/>
      <c r="E12" s="79"/>
      <c r="F12" s="79"/>
      <c r="G12" s="79"/>
      <c r="H12" s="88">
        <v>4.9526109078005742</v>
      </c>
      <c r="I12" s="79"/>
      <c r="J12" s="79"/>
      <c r="K12" s="89">
        <v>1.1392691133175167E-3</v>
      </c>
      <c r="L12" s="88"/>
      <c r="M12" s="90"/>
      <c r="N12" s="79"/>
      <c r="O12" s="88">
        <v>16688632.996076554</v>
      </c>
      <c r="P12" s="79"/>
      <c r="Q12" s="89">
        <v>0.99984393307264685</v>
      </c>
      <c r="R12" s="89">
        <v>0.13963276769440033</v>
      </c>
    </row>
    <row r="13" spans="2:19">
      <c r="B13" s="80" t="s">
        <v>27</v>
      </c>
      <c r="C13" s="81"/>
      <c r="D13" s="81"/>
      <c r="E13" s="81"/>
      <c r="F13" s="81"/>
      <c r="G13" s="81"/>
      <c r="H13" s="91">
        <v>6.4318367067021827</v>
      </c>
      <c r="I13" s="81"/>
      <c r="J13" s="81"/>
      <c r="K13" s="92">
        <v>-6.5391228295988355E-3</v>
      </c>
      <c r="L13" s="91"/>
      <c r="M13" s="93"/>
      <c r="N13" s="81"/>
      <c r="O13" s="91">
        <v>5307765.5430520372</v>
      </c>
      <c r="P13" s="81"/>
      <c r="Q13" s="92">
        <v>0.31799711681839171</v>
      </c>
      <c r="R13" s="92">
        <v>4.4409748433174058E-2</v>
      </c>
    </row>
    <row r="14" spans="2:19">
      <c r="B14" s="82" t="s">
        <v>26</v>
      </c>
      <c r="C14" s="79"/>
      <c r="D14" s="79"/>
      <c r="E14" s="79"/>
      <c r="F14" s="79"/>
      <c r="G14" s="79"/>
      <c r="H14" s="88">
        <v>6.4318367067021827</v>
      </c>
      <c r="I14" s="79"/>
      <c r="J14" s="79"/>
      <c r="K14" s="89">
        <v>-6.5391228295988355E-3</v>
      </c>
      <c r="L14" s="88"/>
      <c r="M14" s="90"/>
      <c r="N14" s="79"/>
      <c r="O14" s="88">
        <v>5307765.5430520372</v>
      </c>
      <c r="P14" s="79"/>
      <c r="Q14" s="89">
        <v>0.31799711681839171</v>
      </c>
      <c r="R14" s="89">
        <v>4.4409748433174058E-2</v>
      </c>
    </row>
    <row r="15" spans="2:19">
      <c r="B15" s="83" t="s">
        <v>245</v>
      </c>
      <c r="C15" s="81" t="s">
        <v>246</v>
      </c>
      <c r="D15" s="94" t="s">
        <v>129</v>
      </c>
      <c r="E15" s="81" t="s">
        <v>247</v>
      </c>
      <c r="F15" s="81"/>
      <c r="G15" s="81"/>
      <c r="H15" s="91">
        <v>1.5400000000000014</v>
      </c>
      <c r="I15" s="94" t="s">
        <v>142</v>
      </c>
      <c r="J15" s="95">
        <v>0.04</v>
      </c>
      <c r="K15" s="92">
        <v>-9.600000000000013E-3</v>
      </c>
      <c r="L15" s="91">
        <v>455782772.36384606</v>
      </c>
      <c r="M15" s="93">
        <v>143.96</v>
      </c>
      <c r="N15" s="81"/>
      <c r="O15" s="91">
        <v>656144.87202144298</v>
      </c>
      <c r="P15" s="92">
        <v>2.9314923472091341E-2</v>
      </c>
      <c r="Q15" s="92">
        <v>3.9310737413999194E-2</v>
      </c>
      <c r="R15" s="92">
        <v>5.4899238607728747E-3</v>
      </c>
    </row>
    <row r="16" spans="2:19">
      <c r="B16" s="83" t="s">
        <v>248</v>
      </c>
      <c r="C16" s="81" t="s">
        <v>249</v>
      </c>
      <c r="D16" s="94" t="s">
        <v>129</v>
      </c>
      <c r="E16" s="81" t="s">
        <v>247</v>
      </c>
      <c r="F16" s="81"/>
      <c r="G16" s="81"/>
      <c r="H16" s="91">
        <v>4.2600000000000078</v>
      </c>
      <c r="I16" s="94" t="s">
        <v>142</v>
      </c>
      <c r="J16" s="95">
        <v>0.04</v>
      </c>
      <c r="K16" s="92">
        <v>-8.7000000000000254E-3</v>
      </c>
      <c r="L16" s="91">
        <v>477356924.9676069</v>
      </c>
      <c r="M16" s="93">
        <v>154.88</v>
      </c>
      <c r="N16" s="81"/>
      <c r="O16" s="91">
        <v>739330.411757853</v>
      </c>
      <c r="P16" s="92">
        <v>4.1088077147855444E-2</v>
      </c>
      <c r="Q16" s="92">
        <v>4.4294522319831615E-2</v>
      </c>
      <c r="R16" s="92">
        <v>6.1859321646452288E-3</v>
      </c>
    </row>
    <row r="17" spans="2:18">
      <c r="B17" s="83" t="s">
        <v>250</v>
      </c>
      <c r="C17" s="81" t="s">
        <v>251</v>
      </c>
      <c r="D17" s="94" t="s">
        <v>129</v>
      </c>
      <c r="E17" s="81" t="s">
        <v>247</v>
      </c>
      <c r="F17" s="81"/>
      <c r="G17" s="81"/>
      <c r="H17" s="91">
        <v>7.2199999999999909</v>
      </c>
      <c r="I17" s="94" t="s">
        <v>142</v>
      </c>
      <c r="J17" s="95">
        <v>7.4999999999999997E-3</v>
      </c>
      <c r="K17" s="92">
        <v>-6.700000000000028E-3</v>
      </c>
      <c r="L17" s="91">
        <v>175197951.650585</v>
      </c>
      <c r="M17" s="93">
        <v>113.2</v>
      </c>
      <c r="N17" s="81"/>
      <c r="O17" s="91">
        <v>198324.080202635</v>
      </c>
      <c r="P17" s="92">
        <v>1.2358730477668381E-2</v>
      </c>
      <c r="Q17" s="92">
        <v>1.1881927562277614E-2</v>
      </c>
      <c r="R17" s="92">
        <v>1.6593654031250241E-3</v>
      </c>
    </row>
    <row r="18" spans="2:18">
      <c r="B18" s="83" t="s">
        <v>252</v>
      </c>
      <c r="C18" s="81" t="s">
        <v>253</v>
      </c>
      <c r="D18" s="94" t="s">
        <v>129</v>
      </c>
      <c r="E18" s="81" t="s">
        <v>247</v>
      </c>
      <c r="F18" s="81"/>
      <c r="G18" s="81"/>
      <c r="H18" s="91">
        <v>13.199999999999996</v>
      </c>
      <c r="I18" s="94" t="s">
        <v>142</v>
      </c>
      <c r="J18" s="95">
        <v>0.04</v>
      </c>
      <c r="K18" s="92">
        <v>-5.9999999999997035E-4</v>
      </c>
      <c r="L18" s="91">
        <v>250110755.50875404</v>
      </c>
      <c r="M18" s="93">
        <v>202.83</v>
      </c>
      <c r="N18" s="81"/>
      <c r="O18" s="91">
        <v>507299.64027582505</v>
      </c>
      <c r="P18" s="92">
        <v>1.5418374836861317E-2</v>
      </c>
      <c r="Q18" s="92">
        <v>3.0393170471120421E-2</v>
      </c>
      <c r="R18" s="92">
        <v>4.2445449449778402E-3</v>
      </c>
    </row>
    <row r="19" spans="2:18">
      <c r="B19" s="83" t="s">
        <v>254</v>
      </c>
      <c r="C19" s="81" t="s">
        <v>255</v>
      </c>
      <c r="D19" s="94" t="s">
        <v>129</v>
      </c>
      <c r="E19" s="81" t="s">
        <v>247</v>
      </c>
      <c r="F19" s="81"/>
      <c r="G19" s="81"/>
      <c r="H19" s="91">
        <v>17.589999999999989</v>
      </c>
      <c r="I19" s="94" t="s">
        <v>142</v>
      </c>
      <c r="J19" s="95">
        <v>2.75E-2</v>
      </c>
      <c r="K19" s="92">
        <v>2.8999999999999877E-3</v>
      </c>
      <c r="L19" s="91">
        <v>257276798.53270599</v>
      </c>
      <c r="M19" s="93">
        <v>164.26</v>
      </c>
      <c r="N19" s="81"/>
      <c r="O19" s="91">
        <v>422602.86039945704</v>
      </c>
      <c r="P19" s="92">
        <v>1.4555916451841795E-2</v>
      </c>
      <c r="Q19" s="92">
        <v>2.5318844639275188E-2</v>
      </c>
      <c r="R19" s="92">
        <v>3.5358921876357014E-3</v>
      </c>
    </row>
    <row r="20" spans="2:18">
      <c r="B20" s="83" t="s">
        <v>256</v>
      </c>
      <c r="C20" s="81" t="s">
        <v>257</v>
      </c>
      <c r="D20" s="94" t="s">
        <v>129</v>
      </c>
      <c r="E20" s="81" t="s">
        <v>247</v>
      </c>
      <c r="F20" s="81"/>
      <c r="G20" s="81"/>
      <c r="H20" s="91">
        <v>3.6500000000000017</v>
      </c>
      <c r="I20" s="94" t="s">
        <v>142</v>
      </c>
      <c r="J20" s="95">
        <v>1.7500000000000002E-2</v>
      </c>
      <c r="K20" s="92">
        <v>-9.0000000000000011E-3</v>
      </c>
      <c r="L20" s="91">
        <v>773353970.07626796</v>
      </c>
      <c r="M20" s="93">
        <v>113.25</v>
      </c>
      <c r="N20" s="81"/>
      <c r="O20" s="91">
        <v>875823.43004188989</v>
      </c>
      <c r="P20" s="92">
        <v>4.6108364329525933E-2</v>
      </c>
      <c r="Q20" s="92">
        <v>5.2472047481428266E-2</v>
      </c>
      <c r="R20" s="92">
        <v>7.327960868760368E-3</v>
      </c>
    </row>
    <row r="21" spans="2:18">
      <c r="B21" s="83" t="s">
        <v>258</v>
      </c>
      <c r="C21" s="81" t="s">
        <v>259</v>
      </c>
      <c r="D21" s="94" t="s">
        <v>129</v>
      </c>
      <c r="E21" s="81" t="s">
        <v>247</v>
      </c>
      <c r="F21" s="81"/>
      <c r="G21" s="81"/>
      <c r="H21" s="91">
        <v>0.83000000000001684</v>
      </c>
      <c r="I21" s="94" t="s">
        <v>142</v>
      </c>
      <c r="J21" s="95">
        <v>1E-3</v>
      </c>
      <c r="K21" s="92">
        <v>-8.2000000000000735E-3</v>
      </c>
      <c r="L21" s="91">
        <v>154718605.68277398</v>
      </c>
      <c r="M21" s="93">
        <v>102.3</v>
      </c>
      <c r="N21" s="81"/>
      <c r="O21" s="91">
        <v>158277.12845815101</v>
      </c>
      <c r="P21" s="92">
        <v>1.0208784165392634E-2</v>
      </c>
      <c r="Q21" s="92">
        <v>9.4826476602515569E-3</v>
      </c>
      <c r="R21" s="92">
        <v>1.3242950165258927E-3</v>
      </c>
    </row>
    <row r="22" spans="2:18">
      <c r="B22" s="83" t="s">
        <v>260</v>
      </c>
      <c r="C22" s="81" t="s">
        <v>261</v>
      </c>
      <c r="D22" s="94" t="s">
        <v>129</v>
      </c>
      <c r="E22" s="81" t="s">
        <v>247</v>
      </c>
      <c r="F22" s="81"/>
      <c r="G22" s="81"/>
      <c r="H22" s="91">
        <v>5.73000000000002</v>
      </c>
      <c r="I22" s="94" t="s">
        <v>142</v>
      </c>
      <c r="J22" s="95">
        <v>7.4999999999999997E-3</v>
      </c>
      <c r="K22" s="92">
        <v>-8.0000000000000401E-3</v>
      </c>
      <c r="L22" s="91">
        <v>436222627.23629206</v>
      </c>
      <c r="M22" s="93">
        <v>110.65</v>
      </c>
      <c r="N22" s="81"/>
      <c r="O22" s="91">
        <v>482680.34419930005</v>
      </c>
      <c r="P22" s="92">
        <v>3.1922225302434631E-2</v>
      </c>
      <c r="Q22" s="92">
        <v>2.8918187240054117E-2</v>
      </c>
      <c r="R22" s="92">
        <v>4.0385568061853307E-3</v>
      </c>
    </row>
    <row r="23" spans="2:18">
      <c r="B23" s="83" t="s">
        <v>262</v>
      </c>
      <c r="C23" s="81" t="s">
        <v>263</v>
      </c>
      <c r="D23" s="94" t="s">
        <v>129</v>
      </c>
      <c r="E23" s="81" t="s">
        <v>247</v>
      </c>
      <c r="F23" s="81"/>
      <c r="G23" s="81"/>
      <c r="H23" s="91">
        <v>9.2100000000000684</v>
      </c>
      <c r="I23" s="94" t="s">
        <v>142</v>
      </c>
      <c r="J23" s="95">
        <v>5.0000000000000001E-3</v>
      </c>
      <c r="K23" s="92">
        <v>-5.3000000000000018E-3</v>
      </c>
      <c r="L23" s="91">
        <v>186793843.38705093</v>
      </c>
      <c r="M23" s="93">
        <v>111</v>
      </c>
      <c r="N23" s="81"/>
      <c r="O23" s="91">
        <v>207341.16758791698</v>
      </c>
      <c r="P23" s="92">
        <v>2.1804170545405989E-2</v>
      </c>
      <c r="Q23" s="92">
        <v>1.2422156358625381E-2</v>
      </c>
      <c r="R23" s="92">
        <v>1.7348108196816223E-3</v>
      </c>
    </row>
    <row r="24" spans="2:18">
      <c r="B24" s="83" t="s">
        <v>264</v>
      </c>
      <c r="C24" s="81" t="s">
        <v>265</v>
      </c>
      <c r="D24" s="94" t="s">
        <v>129</v>
      </c>
      <c r="E24" s="81" t="s">
        <v>247</v>
      </c>
      <c r="F24" s="81"/>
      <c r="G24" s="81"/>
      <c r="H24" s="91">
        <v>22.629999999999939</v>
      </c>
      <c r="I24" s="94" t="s">
        <v>142</v>
      </c>
      <c r="J24" s="95">
        <v>0.01</v>
      </c>
      <c r="K24" s="92">
        <v>5.6999999999999655E-3</v>
      </c>
      <c r="L24" s="91">
        <v>159718506.58276901</v>
      </c>
      <c r="M24" s="93">
        <v>112.4</v>
      </c>
      <c r="N24" s="81"/>
      <c r="O24" s="91">
        <v>179523.59782425899</v>
      </c>
      <c r="P24" s="92">
        <v>1.0805280063325609E-2</v>
      </c>
      <c r="Q24" s="92">
        <v>1.075555919829731E-2</v>
      </c>
      <c r="R24" s="92">
        <v>1.5020629213040378E-3</v>
      </c>
    </row>
    <row r="25" spans="2:18">
      <c r="B25" s="83" t="s">
        <v>266</v>
      </c>
      <c r="C25" s="81" t="s">
        <v>267</v>
      </c>
      <c r="D25" s="94" t="s">
        <v>129</v>
      </c>
      <c r="E25" s="81" t="s">
        <v>247</v>
      </c>
      <c r="F25" s="81"/>
      <c r="G25" s="81"/>
      <c r="H25" s="91">
        <v>2.6700000000000044</v>
      </c>
      <c r="I25" s="94" t="s">
        <v>142</v>
      </c>
      <c r="J25" s="95">
        <v>2.75E-2</v>
      </c>
      <c r="K25" s="92">
        <v>-9.6000000000000044E-3</v>
      </c>
      <c r="L25" s="91">
        <v>759963751.59177899</v>
      </c>
      <c r="M25" s="93">
        <v>115.85</v>
      </c>
      <c r="N25" s="81"/>
      <c r="O25" s="91">
        <v>880418.01028330682</v>
      </c>
      <c r="P25" s="92">
        <v>4.5832745415407952E-2</v>
      </c>
      <c r="Q25" s="92">
        <v>5.2747316473231019E-2</v>
      </c>
      <c r="R25" s="92">
        <v>7.366403439560138E-3</v>
      </c>
    </row>
    <row r="26" spans="2:18">
      <c r="B26" s="84"/>
      <c r="C26" s="81"/>
      <c r="D26" s="81"/>
      <c r="E26" s="81"/>
      <c r="F26" s="81"/>
      <c r="G26" s="81"/>
      <c r="H26" s="81"/>
      <c r="I26" s="81"/>
      <c r="J26" s="81"/>
      <c r="K26" s="92"/>
      <c r="L26" s="91"/>
      <c r="M26" s="93"/>
      <c r="N26" s="81"/>
      <c r="O26" s="81"/>
      <c r="P26" s="81"/>
      <c r="Q26" s="92"/>
      <c r="R26" s="81"/>
    </row>
    <row r="27" spans="2:18">
      <c r="B27" s="80" t="s">
        <v>50</v>
      </c>
      <c r="C27" s="81"/>
      <c r="D27" s="81"/>
      <c r="E27" s="81"/>
      <c r="F27" s="81"/>
      <c r="G27" s="81"/>
      <c r="H27" s="91">
        <v>4.2627352231736513</v>
      </c>
      <c r="I27" s="81"/>
      <c r="J27" s="81"/>
      <c r="K27" s="92">
        <v>4.7284068423095894E-3</v>
      </c>
      <c r="L27" s="91"/>
      <c r="M27" s="93"/>
      <c r="N27" s="81"/>
      <c r="O27" s="91">
        <v>11380867.453024514</v>
      </c>
      <c r="P27" s="81"/>
      <c r="Q27" s="92">
        <v>0.68184681625425503</v>
      </c>
      <c r="R27" s="92">
        <v>9.5223019261226241E-2</v>
      </c>
    </row>
    <row r="28" spans="2:18">
      <c r="B28" s="82" t="s">
        <v>23</v>
      </c>
      <c r="C28" s="79"/>
      <c r="D28" s="79"/>
      <c r="E28" s="79"/>
      <c r="F28" s="79"/>
      <c r="G28" s="79"/>
      <c r="H28" s="88">
        <v>0.44721731127516751</v>
      </c>
      <c r="I28" s="79"/>
      <c r="J28" s="79"/>
      <c r="K28" s="89">
        <v>1.7484510466792755E-3</v>
      </c>
      <c r="L28" s="88"/>
      <c r="M28" s="90"/>
      <c r="N28" s="79"/>
      <c r="O28" s="88">
        <v>3519414.5459526577</v>
      </c>
      <c r="P28" s="79"/>
      <c r="Q28" s="89">
        <v>0.21085401557848768</v>
      </c>
      <c r="R28" s="89">
        <v>2.9446725434661633E-2</v>
      </c>
    </row>
    <row r="29" spans="2:18">
      <c r="B29" s="83" t="s">
        <v>268</v>
      </c>
      <c r="C29" s="81" t="s">
        <v>269</v>
      </c>
      <c r="D29" s="94" t="s">
        <v>129</v>
      </c>
      <c r="E29" s="81" t="s">
        <v>247</v>
      </c>
      <c r="F29" s="81"/>
      <c r="G29" s="81"/>
      <c r="H29" s="91">
        <v>0.78999999999999471</v>
      </c>
      <c r="I29" s="94" t="s">
        <v>142</v>
      </c>
      <c r="J29" s="95">
        <v>0</v>
      </c>
      <c r="K29" s="92">
        <v>1.3999999999999629E-3</v>
      </c>
      <c r="L29" s="91">
        <v>331977400.30000001</v>
      </c>
      <c r="M29" s="93">
        <v>99.89</v>
      </c>
      <c r="N29" s="81"/>
      <c r="O29" s="91">
        <v>331612.22515967308</v>
      </c>
      <c r="P29" s="92">
        <v>3.6886377811111114E-2</v>
      </c>
      <c r="Q29" s="92">
        <v>1.9867443399142908E-2</v>
      </c>
      <c r="R29" s="92">
        <v>2.7745791288735101E-3</v>
      </c>
    </row>
    <row r="30" spans="2:18">
      <c r="B30" s="83" t="s">
        <v>270</v>
      </c>
      <c r="C30" s="81" t="s">
        <v>271</v>
      </c>
      <c r="D30" s="94" t="s">
        <v>129</v>
      </c>
      <c r="E30" s="81" t="s">
        <v>247</v>
      </c>
      <c r="F30" s="81"/>
      <c r="G30" s="81"/>
      <c r="H30" s="91">
        <v>0.84000000000000818</v>
      </c>
      <c r="I30" s="94" t="s">
        <v>142</v>
      </c>
      <c r="J30" s="95">
        <v>0</v>
      </c>
      <c r="K30" s="92">
        <v>1.3999999999999057E-3</v>
      </c>
      <c r="L30" s="91">
        <v>247954801.63999996</v>
      </c>
      <c r="M30" s="93">
        <v>99.88</v>
      </c>
      <c r="N30" s="81"/>
      <c r="O30" s="91">
        <v>247657.25587803096</v>
      </c>
      <c r="P30" s="92">
        <v>2.7550533515555552E-2</v>
      </c>
      <c r="Q30" s="92">
        <v>1.4837560681529981E-2</v>
      </c>
      <c r="R30" s="92">
        <v>2.0721330552346414E-3</v>
      </c>
    </row>
    <row r="31" spans="2:18">
      <c r="B31" s="83" t="s">
        <v>272</v>
      </c>
      <c r="C31" s="81" t="s">
        <v>273</v>
      </c>
      <c r="D31" s="94" t="s">
        <v>129</v>
      </c>
      <c r="E31" s="81" t="s">
        <v>247</v>
      </c>
      <c r="F31" s="81"/>
      <c r="G31" s="81"/>
      <c r="H31" s="91">
        <v>2.0000000000014763E-2</v>
      </c>
      <c r="I31" s="94" t="s">
        <v>142</v>
      </c>
      <c r="J31" s="95">
        <v>0</v>
      </c>
      <c r="K31" s="92">
        <v>0</v>
      </c>
      <c r="L31" s="91">
        <v>25743393.155980997</v>
      </c>
      <c r="M31" s="93">
        <v>100</v>
      </c>
      <c r="N31" s="81"/>
      <c r="O31" s="91">
        <v>25743.393155980997</v>
      </c>
      <c r="P31" s="92">
        <v>2.1452827629984163E-3</v>
      </c>
      <c r="Q31" s="92">
        <v>1.5423297683976121E-3</v>
      </c>
      <c r="R31" s="92">
        <v>2.1539339004337827E-4</v>
      </c>
    </row>
    <row r="32" spans="2:18">
      <c r="B32" s="83" t="s">
        <v>274</v>
      </c>
      <c r="C32" s="81" t="s">
        <v>275</v>
      </c>
      <c r="D32" s="94" t="s">
        <v>129</v>
      </c>
      <c r="E32" s="81" t="s">
        <v>247</v>
      </c>
      <c r="F32" s="81"/>
      <c r="G32" s="81"/>
      <c r="H32" s="91">
        <v>0.91999999999996007</v>
      </c>
      <c r="I32" s="94" t="s">
        <v>142</v>
      </c>
      <c r="J32" s="95">
        <v>0</v>
      </c>
      <c r="K32" s="92">
        <v>1.5000000000002845E-3</v>
      </c>
      <c r="L32" s="91">
        <v>35254237.200000003</v>
      </c>
      <c r="M32" s="93">
        <v>99.86</v>
      </c>
      <c r="N32" s="81"/>
      <c r="O32" s="91">
        <v>35204.881267920005</v>
      </c>
      <c r="P32" s="92">
        <v>3.9171374666666673E-3</v>
      </c>
      <c r="Q32" s="92">
        <v>2.1091833560332928E-3</v>
      </c>
      <c r="R32" s="92">
        <v>2.9455708019632872E-4</v>
      </c>
    </row>
    <row r="33" spans="2:18">
      <c r="B33" s="83" t="s">
        <v>276</v>
      </c>
      <c r="C33" s="81" t="s">
        <v>277</v>
      </c>
      <c r="D33" s="94" t="s">
        <v>129</v>
      </c>
      <c r="E33" s="81" t="s">
        <v>247</v>
      </c>
      <c r="F33" s="81"/>
      <c r="G33" s="81"/>
      <c r="H33" s="91">
        <v>0.10000000000000249</v>
      </c>
      <c r="I33" s="94" t="s">
        <v>142</v>
      </c>
      <c r="J33" s="95">
        <v>0</v>
      </c>
      <c r="K33" s="92">
        <v>3.100000000000009E-3</v>
      </c>
      <c r="L33" s="91">
        <v>396903953.81</v>
      </c>
      <c r="M33" s="93">
        <v>99.97</v>
      </c>
      <c r="N33" s="81"/>
      <c r="O33" s="91">
        <v>396784.88262386015</v>
      </c>
      <c r="P33" s="92">
        <v>3.3075329484166666E-2</v>
      </c>
      <c r="Q33" s="92">
        <v>2.3772046381490757E-2</v>
      </c>
      <c r="R33" s="92">
        <v>3.3198747526590531E-3</v>
      </c>
    </row>
    <row r="34" spans="2:18">
      <c r="B34" s="83" t="s">
        <v>278</v>
      </c>
      <c r="C34" s="81" t="s">
        <v>279</v>
      </c>
      <c r="D34" s="94" t="s">
        <v>129</v>
      </c>
      <c r="E34" s="81" t="s">
        <v>247</v>
      </c>
      <c r="F34" s="81"/>
      <c r="G34" s="81"/>
      <c r="H34" s="91">
        <v>0.17000000000000143</v>
      </c>
      <c r="I34" s="94" t="s">
        <v>142</v>
      </c>
      <c r="J34" s="95">
        <v>0</v>
      </c>
      <c r="K34" s="92">
        <v>1.7000000000000142E-3</v>
      </c>
      <c r="L34" s="91">
        <v>428926552.60000002</v>
      </c>
      <c r="M34" s="93">
        <v>99.97</v>
      </c>
      <c r="N34" s="81"/>
      <c r="O34" s="91">
        <v>428797.87463421992</v>
      </c>
      <c r="P34" s="92">
        <v>3.5743879383333337E-2</v>
      </c>
      <c r="Q34" s="92">
        <v>2.5689998310123037E-2</v>
      </c>
      <c r="R34" s="92">
        <v>3.587725491400576E-3</v>
      </c>
    </row>
    <row r="35" spans="2:18">
      <c r="B35" s="83" t="s">
        <v>280</v>
      </c>
      <c r="C35" s="81" t="s">
        <v>281</v>
      </c>
      <c r="D35" s="94" t="s">
        <v>129</v>
      </c>
      <c r="E35" s="81" t="s">
        <v>247</v>
      </c>
      <c r="F35" s="81"/>
      <c r="G35" s="81"/>
      <c r="H35" s="91">
        <v>0.26999999999999169</v>
      </c>
      <c r="I35" s="94" t="s">
        <v>142</v>
      </c>
      <c r="J35" s="95">
        <v>0</v>
      </c>
      <c r="K35" s="92">
        <v>1.9000000000000106E-3</v>
      </c>
      <c r="L35" s="91">
        <v>168457436.86699098</v>
      </c>
      <c r="M35" s="93">
        <v>99.95</v>
      </c>
      <c r="N35" s="81"/>
      <c r="O35" s="91">
        <v>168373.20814855697</v>
      </c>
      <c r="P35" s="92">
        <v>1.6845743686699097E-2</v>
      </c>
      <c r="Q35" s="92">
        <v>1.008752069141256E-2</v>
      </c>
      <c r="R35" s="92">
        <v>1.4087682954556909E-3</v>
      </c>
    </row>
    <row r="36" spans="2:18">
      <c r="B36" s="83" t="s">
        <v>282</v>
      </c>
      <c r="C36" s="81" t="s">
        <v>283</v>
      </c>
      <c r="D36" s="94" t="s">
        <v>129</v>
      </c>
      <c r="E36" s="81" t="s">
        <v>247</v>
      </c>
      <c r="F36" s="81"/>
      <c r="G36" s="81"/>
      <c r="H36" s="91">
        <v>0.3499999999999977</v>
      </c>
      <c r="I36" s="94" t="s">
        <v>142</v>
      </c>
      <c r="J36" s="95">
        <v>0</v>
      </c>
      <c r="K36" s="92">
        <v>1.7000000000000027E-3</v>
      </c>
      <c r="L36" s="91">
        <v>705768969.98699307</v>
      </c>
      <c r="M36" s="93">
        <v>99.94</v>
      </c>
      <c r="N36" s="81"/>
      <c r="O36" s="91">
        <v>705345.50860499893</v>
      </c>
      <c r="P36" s="92">
        <v>7.0576896998699304E-2</v>
      </c>
      <c r="Q36" s="92">
        <v>4.2258429894440563E-2</v>
      </c>
      <c r="R36" s="92">
        <v>5.9015825664381861E-3</v>
      </c>
    </row>
    <row r="37" spans="2:18">
      <c r="B37" s="83" t="s">
        <v>284</v>
      </c>
      <c r="C37" s="81" t="s">
        <v>285</v>
      </c>
      <c r="D37" s="94" t="s">
        <v>129</v>
      </c>
      <c r="E37" s="81" t="s">
        <v>247</v>
      </c>
      <c r="F37" s="81"/>
      <c r="G37" s="81"/>
      <c r="H37" s="91">
        <v>0.41999999999999621</v>
      </c>
      <c r="I37" s="94" t="s">
        <v>142</v>
      </c>
      <c r="J37" s="95">
        <v>0</v>
      </c>
      <c r="K37" s="92">
        <v>1.6999999999999793E-3</v>
      </c>
      <c r="L37" s="91">
        <v>299201176.96950895</v>
      </c>
      <c r="M37" s="93">
        <v>99.93</v>
      </c>
      <c r="N37" s="81"/>
      <c r="O37" s="91">
        <v>298991.73614698602</v>
      </c>
      <c r="P37" s="92">
        <v>2.9920117696950896E-2</v>
      </c>
      <c r="Q37" s="92">
        <v>1.7913095308387611E-2</v>
      </c>
      <c r="R37" s="92">
        <v>2.5016455000102526E-3</v>
      </c>
    </row>
    <row r="38" spans="2:18">
      <c r="B38" s="83" t="s">
        <v>286</v>
      </c>
      <c r="C38" s="81" t="s">
        <v>287</v>
      </c>
      <c r="D38" s="94" t="s">
        <v>129</v>
      </c>
      <c r="E38" s="81" t="s">
        <v>247</v>
      </c>
      <c r="F38" s="81"/>
      <c r="G38" s="81"/>
      <c r="H38" s="91">
        <v>0.5199999999999827</v>
      </c>
      <c r="I38" s="94" t="s">
        <v>142</v>
      </c>
      <c r="J38" s="95">
        <v>0</v>
      </c>
      <c r="K38" s="92">
        <v>1.7000000000000806E-3</v>
      </c>
      <c r="L38" s="91">
        <v>106592383.05555001</v>
      </c>
      <c r="M38" s="93">
        <v>99.91</v>
      </c>
      <c r="N38" s="81"/>
      <c r="O38" s="91">
        <v>106496.449912742</v>
      </c>
      <c r="P38" s="92">
        <v>1.1843598117283334E-2</v>
      </c>
      <c r="Q38" s="92">
        <v>6.380380547889284E-3</v>
      </c>
      <c r="R38" s="92">
        <v>8.9104925816513715E-4</v>
      </c>
    </row>
    <row r="39" spans="2:18">
      <c r="B39" s="83" t="s">
        <v>288</v>
      </c>
      <c r="C39" s="81" t="s">
        <v>289</v>
      </c>
      <c r="D39" s="94" t="s">
        <v>129</v>
      </c>
      <c r="E39" s="81" t="s">
        <v>247</v>
      </c>
      <c r="F39" s="81"/>
      <c r="G39" s="81"/>
      <c r="H39" s="91">
        <v>0.59000000000000152</v>
      </c>
      <c r="I39" s="94" t="s">
        <v>142</v>
      </c>
      <c r="J39" s="95">
        <v>0</v>
      </c>
      <c r="K39" s="92">
        <v>1.3000000000000459E-3</v>
      </c>
      <c r="L39" s="91">
        <v>421328095.21786714</v>
      </c>
      <c r="M39" s="93">
        <v>99.92</v>
      </c>
      <c r="N39" s="81"/>
      <c r="O39" s="91">
        <v>420991.03274051595</v>
      </c>
      <c r="P39" s="92">
        <v>4.6814232801985239E-2</v>
      </c>
      <c r="Q39" s="92">
        <v>2.5222277346655726E-2</v>
      </c>
      <c r="R39" s="92">
        <v>3.5224061245700661E-3</v>
      </c>
    </row>
    <row r="40" spans="2:18">
      <c r="B40" s="83" t="s">
        <v>290</v>
      </c>
      <c r="C40" s="81" t="s">
        <v>291</v>
      </c>
      <c r="D40" s="94" t="s">
        <v>129</v>
      </c>
      <c r="E40" s="81" t="s">
        <v>247</v>
      </c>
      <c r="F40" s="81"/>
      <c r="G40" s="81"/>
      <c r="H40" s="91">
        <v>0.66999999999999926</v>
      </c>
      <c r="I40" s="94" t="s">
        <v>142</v>
      </c>
      <c r="J40" s="95">
        <v>0</v>
      </c>
      <c r="K40" s="92">
        <v>1.5000000000000063E-3</v>
      </c>
      <c r="L40" s="91">
        <v>353769867.54495406</v>
      </c>
      <c r="M40" s="93">
        <v>99.9</v>
      </c>
      <c r="N40" s="81"/>
      <c r="O40" s="91">
        <v>353416.097679172</v>
      </c>
      <c r="P40" s="92">
        <v>3.9307763060550449E-2</v>
      </c>
      <c r="Q40" s="92">
        <v>2.1173749892984293E-2</v>
      </c>
      <c r="R40" s="92">
        <v>2.9570107916148066E-3</v>
      </c>
    </row>
    <row r="41" spans="2:18">
      <c r="B41" s="84"/>
      <c r="C41" s="81"/>
      <c r="D41" s="81"/>
      <c r="E41" s="81"/>
      <c r="F41" s="81"/>
      <c r="G41" s="81"/>
      <c r="H41" s="81"/>
      <c r="I41" s="81"/>
      <c r="J41" s="81"/>
      <c r="K41" s="92"/>
      <c r="L41" s="91"/>
      <c r="M41" s="93"/>
      <c r="N41" s="81"/>
      <c r="O41" s="81"/>
      <c r="P41" s="81"/>
      <c r="Q41" s="92"/>
      <c r="R41" s="81"/>
    </row>
    <row r="42" spans="2:18">
      <c r="B42" s="82" t="s">
        <v>24</v>
      </c>
      <c r="C42" s="79"/>
      <c r="D42" s="79"/>
      <c r="E42" s="79"/>
      <c r="F42" s="79"/>
      <c r="G42" s="79"/>
      <c r="H42" s="88">
        <v>5.9890475213545669</v>
      </c>
      <c r="I42" s="79"/>
      <c r="J42" s="79"/>
      <c r="K42" s="89">
        <v>6.0665051783529407E-3</v>
      </c>
      <c r="L42" s="88"/>
      <c r="M42" s="90"/>
      <c r="N42" s="79"/>
      <c r="O42" s="88">
        <v>7834560.4806548804</v>
      </c>
      <c r="P42" s="79"/>
      <c r="Q42" s="89">
        <v>0.46938163040166897</v>
      </c>
      <c r="R42" s="89">
        <v>6.555128654577036E-2</v>
      </c>
    </row>
    <row r="43" spans="2:18">
      <c r="B43" s="83" t="s">
        <v>292</v>
      </c>
      <c r="C43" s="81" t="s">
        <v>293</v>
      </c>
      <c r="D43" s="94" t="s">
        <v>129</v>
      </c>
      <c r="E43" s="81" t="s">
        <v>247</v>
      </c>
      <c r="F43" s="81"/>
      <c r="G43" s="81"/>
      <c r="H43" s="91">
        <v>5.9000000000000412</v>
      </c>
      <c r="I43" s="94" t="s">
        <v>142</v>
      </c>
      <c r="J43" s="95">
        <v>6.25E-2</v>
      </c>
      <c r="K43" s="92">
        <v>6.5000000000000804E-3</v>
      </c>
      <c r="L43" s="91">
        <v>111502409.256883</v>
      </c>
      <c r="M43" s="93">
        <v>138.36000000000001</v>
      </c>
      <c r="N43" s="81"/>
      <c r="O43" s="91">
        <v>154274.73773123499</v>
      </c>
      <c r="P43" s="92">
        <v>6.7707175573622404E-3</v>
      </c>
      <c r="Q43" s="92">
        <v>9.2428577333573646E-3</v>
      </c>
      <c r="R43" s="92">
        <v>1.2908072590370034E-3</v>
      </c>
    </row>
    <row r="44" spans="2:18">
      <c r="B44" s="83" t="s">
        <v>294</v>
      </c>
      <c r="C44" s="81" t="s">
        <v>295</v>
      </c>
      <c r="D44" s="94" t="s">
        <v>129</v>
      </c>
      <c r="E44" s="81" t="s">
        <v>247</v>
      </c>
      <c r="F44" s="81"/>
      <c r="G44" s="81"/>
      <c r="H44" s="91">
        <v>3.9299999999999984</v>
      </c>
      <c r="I44" s="94" t="s">
        <v>142</v>
      </c>
      <c r="J44" s="95">
        <v>3.7499999999999999E-2</v>
      </c>
      <c r="K44" s="92">
        <v>3.8999999999999716E-3</v>
      </c>
      <c r="L44" s="91">
        <v>214658247.81494194</v>
      </c>
      <c r="M44" s="93">
        <v>116.98</v>
      </c>
      <c r="N44" s="81"/>
      <c r="O44" s="91">
        <v>251107.22358290697</v>
      </c>
      <c r="P44" s="92">
        <v>1.3228473101224216E-2</v>
      </c>
      <c r="Q44" s="92">
        <v>1.5044254020632579E-2</v>
      </c>
      <c r="R44" s="92">
        <v>2.1009987232136415E-3</v>
      </c>
    </row>
    <row r="45" spans="2:18">
      <c r="B45" s="83" t="s">
        <v>296</v>
      </c>
      <c r="C45" s="81" t="s">
        <v>297</v>
      </c>
      <c r="D45" s="94" t="s">
        <v>129</v>
      </c>
      <c r="E45" s="81" t="s">
        <v>247</v>
      </c>
      <c r="F45" s="81"/>
      <c r="G45" s="81"/>
      <c r="H45" s="91">
        <v>18.769999999999985</v>
      </c>
      <c r="I45" s="94" t="s">
        <v>142</v>
      </c>
      <c r="J45" s="95">
        <v>3.7499999999999999E-2</v>
      </c>
      <c r="K45" s="92">
        <v>1.869999999999997E-2</v>
      </c>
      <c r="L45" s="91">
        <v>730710092.43293095</v>
      </c>
      <c r="M45" s="93">
        <v>142.79</v>
      </c>
      <c r="N45" s="81"/>
      <c r="O45" s="91">
        <v>1043380.9590011409</v>
      </c>
      <c r="P45" s="92">
        <v>5.0091749682153214E-2</v>
      </c>
      <c r="Q45" s="92">
        <v>6.2510699467479947E-2</v>
      </c>
      <c r="R45" s="92">
        <v>8.7299044265170336E-3</v>
      </c>
    </row>
    <row r="46" spans="2:18">
      <c r="B46" s="83" t="s">
        <v>298</v>
      </c>
      <c r="C46" s="81" t="s">
        <v>299</v>
      </c>
      <c r="D46" s="94" t="s">
        <v>129</v>
      </c>
      <c r="E46" s="81" t="s">
        <v>247</v>
      </c>
      <c r="F46" s="81"/>
      <c r="G46" s="81"/>
      <c r="H46" s="91">
        <v>2.8799999999999977</v>
      </c>
      <c r="I46" s="94" t="s">
        <v>142</v>
      </c>
      <c r="J46" s="95">
        <v>1.2500000000000001E-2</v>
      </c>
      <c r="K46" s="92">
        <v>2.6999999999999867E-3</v>
      </c>
      <c r="L46" s="91">
        <v>506875045.08042002</v>
      </c>
      <c r="M46" s="93">
        <v>102.96</v>
      </c>
      <c r="N46" s="81"/>
      <c r="O46" s="91">
        <v>521878.54156245809</v>
      </c>
      <c r="P46" s="92">
        <v>4.3627592060080718E-2</v>
      </c>
      <c r="Q46" s="92">
        <v>3.1266616846610369E-2</v>
      </c>
      <c r="R46" s="92">
        <v>4.366525716984428E-3</v>
      </c>
    </row>
    <row r="47" spans="2:18">
      <c r="B47" s="83" t="s">
        <v>300</v>
      </c>
      <c r="C47" s="81" t="s">
        <v>301</v>
      </c>
      <c r="D47" s="94" t="s">
        <v>129</v>
      </c>
      <c r="E47" s="81" t="s">
        <v>247</v>
      </c>
      <c r="F47" s="81"/>
      <c r="G47" s="81"/>
      <c r="H47" s="91">
        <v>3.8299999999999961</v>
      </c>
      <c r="I47" s="94" t="s">
        <v>142</v>
      </c>
      <c r="J47" s="95">
        <v>1.4999999999999999E-2</v>
      </c>
      <c r="K47" s="92">
        <v>3.4999999999999775E-3</v>
      </c>
      <c r="L47" s="91">
        <v>423479391.95055902</v>
      </c>
      <c r="M47" s="93">
        <v>104.59</v>
      </c>
      <c r="N47" s="81"/>
      <c r="O47" s="91">
        <v>442917.08269714302</v>
      </c>
      <c r="P47" s="92">
        <v>2.688204530016829E-2</v>
      </c>
      <c r="Q47" s="92">
        <v>2.6535903695232944E-2</v>
      </c>
      <c r="R47" s="92">
        <v>3.7058600384268386E-3</v>
      </c>
    </row>
    <row r="48" spans="2:18">
      <c r="B48" s="83" t="s">
        <v>302</v>
      </c>
      <c r="C48" s="81" t="s">
        <v>303</v>
      </c>
      <c r="D48" s="94" t="s">
        <v>129</v>
      </c>
      <c r="E48" s="81" t="s">
        <v>247</v>
      </c>
      <c r="F48" s="81"/>
      <c r="G48" s="81"/>
      <c r="H48" s="91">
        <v>1.0799999999999965</v>
      </c>
      <c r="I48" s="94" t="s">
        <v>142</v>
      </c>
      <c r="J48" s="95">
        <v>5.0000000000000001E-3</v>
      </c>
      <c r="K48" s="92">
        <v>1.4000000000000015E-3</v>
      </c>
      <c r="L48" s="91">
        <v>971941965.53675699</v>
      </c>
      <c r="M48" s="93">
        <v>100.85</v>
      </c>
      <c r="N48" s="81"/>
      <c r="O48" s="91">
        <v>980203.51352405595</v>
      </c>
      <c r="P48" s="92">
        <v>6.2129428282873829E-2</v>
      </c>
      <c r="Q48" s="92">
        <v>5.8725632974487865E-2</v>
      </c>
      <c r="R48" s="92">
        <v>8.2013026189333097E-3</v>
      </c>
    </row>
    <row r="49" spans="2:18">
      <c r="B49" s="83" t="s">
        <v>304</v>
      </c>
      <c r="C49" s="81" t="s">
        <v>305</v>
      </c>
      <c r="D49" s="94" t="s">
        <v>129</v>
      </c>
      <c r="E49" s="81" t="s">
        <v>247</v>
      </c>
      <c r="F49" s="81"/>
      <c r="G49" s="81"/>
      <c r="H49" s="91">
        <v>1.9399999999999979</v>
      </c>
      <c r="I49" s="94" t="s">
        <v>142</v>
      </c>
      <c r="J49" s="95">
        <v>5.5E-2</v>
      </c>
      <c r="K49" s="92">
        <v>1.8000000000000106E-3</v>
      </c>
      <c r="L49" s="91">
        <v>870515507.95682096</v>
      </c>
      <c r="M49" s="93">
        <v>116.1</v>
      </c>
      <c r="N49" s="81"/>
      <c r="O49" s="91">
        <v>1010668.4761157552</v>
      </c>
      <c r="P49" s="92">
        <v>4.9121899366169099E-2</v>
      </c>
      <c r="Q49" s="92">
        <v>6.055083986984932E-2</v>
      </c>
      <c r="R49" s="92">
        <v>8.4562010905687886E-3</v>
      </c>
    </row>
    <row r="50" spans="2:18">
      <c r="B50" s="83" t="s">
        <v>306</v>
      </c>
      <c r="C50" s="81" t="s">
        <v>307</v>
      </c>
      <c r="D50" s="94" t="s">
        <v>129</v>
      </c>
      <c r="E50" s="81" t="s">
        <v>247</v>
      </c>
      <c r="F50" s="81"/>
      <c r="G50" s="81"/>
      <c r="H50" s="91">
        <v>15.03000000000003</v>
      </c>
      <c r="I50" s="94" t="s">
        <v>142</v>
      </c>
      <c r="J50" s="95">
        <v>5.5E-2</v>
      </c>
      <c r="K50" s="92">
        <v>1.6200000000000044E-2</v>
      </c>
      <c r="L50" s="91">
        <v>350525345.97110999</v>
      </c>
      <c r="M50" s="93">
        <v>176.61</v>
      </c>
      <c r="N50" s="81"/>
      <c r="O50" s="91">
        <v>619062.79671051505</v>
      </c>
      <c r="P50" s="92">
        <v>1.9171544308066134E-2</v>
      </c>
      <c r="Q50" s="92">
        <v>3.7089088221156932E-2</v>
      </c>
      <c r="R50" s="92">
        <v>5.1796604132673561E-3</v>
      </c>
    </row>
    <row r="51" spans="2:18">
      <c r="B51" s="83" t="s">
        <v>308</v>
      </c>
      <c r="C51" s="81" t="s">
        <v>309</v>
      </c>
      <c r="D51" s="94" t="s">
        <v>129</v>
      </c>
      <c r="E51" s="81" t="s">
        <v>247</v>
      </c>
      <c r="F51" s="81"/>
      <c r="G51" s="81"/>
      <c r="H51" s="91">
        <v>3.0300000000000082</v>
      </c>
      <c r="I51" s="94" t="s">
        <v>142</v>
      </c>
      <c r="J51" s="95">
        <v>4.2500000000000003E-2</v>
      </c>
      <c r="K51" s="92">
        <v>2.9999999999999593E-3</v>
      </c>
      <c r="L51" s="91">
        <v>561524876.01833701</v>
      </c>
      <c r="M51" s="93">
        <v>115.95</v>
      </c>
      <c r="N51" s="81"/>
      <c r="O51" s="91">
        <v>651088.12066952896</v>
      </c>
      <c r="P51" s="92">
        <v>3.318471922301585E-2</v>
      </c>
      <c r="Q51" s="92">
        <v>3.9007778977471964E-2</v>
      </c>
      <c r="R51" s="92">
        <v>5.4476143326661593E-3</v>
      </c>
    </row>
    <row r="52" spans="2:18">
      <c r="B52" s="83" t="s">
        <v>310</v>
      </c>
      <c r="C52" s="81" t="s">
        <v>311</v>
      </c>
      <c r="D52" s="94" t="s">
        <v>129</v>
      </c>
      <c r="E52" s="81" t="s">
        <v>247</v>
      </c>
      <c r="F52" s="81"/>
      <c r="G52" s="81"/>
      <c r="H52" s="91">
        <v>6.7499999999999822</v>
      </c>
      <c r="I52" s="94" t="s">
        <v>142</v>
      </c>
      <c r="J52" s="95">
        <v>0.02</v>
      </c>
      <c r="K52" s="92">
        <v>7.1999999999999885E-3</v>
      </c>
      <c r="L52" s="91">
        <v>229987309.49298903</v>
      </c>
      <c r="M52" s="93">
        <v>110.52</v>
      </c>
      <c r="N52" s="81"/>
      <c r="O52" s="91">
        <v>254181.97287437401</v>
      </c>
      <c r="P52" s="92">
        <v>1.4122149303173971E-2</v>
      </c>
      <c r="Q52" s="92">
        <v>1.5228467396618227E-2</v>
      </c>
      <c r="R52" s="92">
        <v>2.1267249617638495E-3</v>
      </c>
    </row>
    <row r="53" spans="2:18">
      <c r="B53" s="83" t="s">
        <v>312</v>
      </c>
      <c r="C53" s="81" t="s">
        <v>313</v>
      </c>
      <c r="D53" s="94" t="s">
        <v>129</v>
      </c>
      <c r="E53" s="81" t="s">
        <v>247</v>
      </c>
      <c r="F53" s="81"/>
      <c r="G53" s="81"/>
      <c r="H53" s="91">
        <v>1.3199999999999978</v>
      </c>
      <c r="I53" s="94" t="s">
        <v>142</v>
      </c>
      <c r="J53" s="95">
        <v>0.01</v>
      </c>
      <c r="K53" s="92">
        <v>1.299999999999985E-3</v>
      </c>
      <c r="L53" s="91">
        <v>565850154.40887392</v>
      </c>
      <c r="M53" s="93">
        <v>101.83</v>
      </c>
      <c r="N53" s="81"/>
      <c r="O53" s="91">
        <v>576205.23738587589</v>
      </c>
      <c r="P53" s="92">
        <v>3.8306698461671777E-2</v>
      </c>
      <c r="Q53" s="92">
        <v>3.452142011514036E-2</v>
      </c>
      <c r="R53" s="92">
        <v>4.821073845599818E-3</v>
      </c>
    </row>
    <row r="54" spans="2:18">
      <c r="B54" s="83" t="s">
        <v>314</v>
      </c>
      <c r="C54" s="81" t="s">
        <v>315</v>
      </c>
      <c r="D54" s="94" t="s">
        <v>129</v>
      </c>
      <c r="E54" s="81" t="s">
        <v>247</v>
      </c>
      <c r="F54" s="81"/>
      <c r="G54" s="81"/>
      <c r="H54" s="91">
        <v>2.5600000000000018</v>
      </c>
      <c r="I54" s="94" t="s">
        <v>142</v>
      </c>
      <c r="J54" s="95">
        <v>7.4999999999999997E-3</v>
      </c>
      <c r="K54" s="92">
        <v>2.3000000000000017E-3</v>
      </c>
      <c r="L54" s="91">
        <v>711991364.49843991</v>
      </c>
      <c r="M54" s="93">
        <v>101.65</v>
      </c>
      <c r="N54" s="81"/>
      <c r="O54" s="91">
        <v>723739.24738034292</v>
      </c>
      <c r="P54" s="92">
        <v>9.4817692729743913E-2</v>
      </c>
      <c r="Q54" s="92">
        <v>4.3360429568432703E-2</v>
      </c>
      <c r="R54" s="92">
        <v>6.0554818495042644E-3</v>
      </c>
    </row>
    <row r="55" spans="2:18">
      <c r="B55" s="83" t="s">
        <v>316</v>
      </c>
      <c r="C55" s="81" t="s">
        <v>317</v>
      </c>
      <c r="D55" s="94" t="s">
        <v>129</v>
      </c>
      <c r="E55" s="81" t="s">
        <v>247</v>
      </c>
      <c r="F55" s="81"/>
      <c r="G55" s="81"/>
      <c r="H55" s="91">
        <v>5.4300000000000122</v>
      </c>
      <c r="I55" s="94" t="s">
        <v>142</v>
      </c>
      <c r="J55" s="95">
        <v>1.7500000000000002E-2</v>
      </c>
      <c r="K55" s="92">
        <v>5.4000000000000194E-3</v>
      </c>
      <c r="L55" s="91">
        <v>448069300.93884599</v>
      </c>
      <c r="M55" s="93">
        <v>107.33</v>
      </c>
      <c r="N55" s="81"/>
      <c r="O55" s="91">
        <v>480912.78315981501</v>
      </c>
      <c r="P55" s="92">
        <v>2.2970296154046867E-2</v>
      </c>
      <c r="Q55" s="92">
        <v>2.8812289699969188E-2</v>
      </c>
      <c r="R55" s="92">
        <v>4.0237677314857966E-3</v>
      </c>
    </row>
    <row r="56" spans="2:18">
      <c r="B56" s="83" t="s">
        <v>318</v>
      </c>
      <c r="C56" s="81" t="s">
        <v>319</v>
      </c>
      <c r="D56" s="94" t="s">
        <v>129</v>
      </c>
      <c r="E56" s="81" t="s">
        <v>247</v>
      </c>
      <c r="F56" s="81"/>
      <c r="G56" s="81"/>
      <c r="H56" s="91">
        <v>8.0400000000001324</v>
      </c>
      <c r="I56" s="94" t="s">
        <v>142</v>
      </c>
      <c r="J56" s="95">
        <v>2.2499999999999999E-2</v>
      </c>
      <c r="K56" s="92">
        <v>8.5000000000001671E-3</v>
      </c>
      <c r="L56" s="91">
        <v>111101997.30780597</v>
      </c>
      <c r="M56" s="93">
        <v>112.37</v>
      </c>
      <c r="N56" s="81"/>
      <c r="O56" s="91">
        <v>124845.311780174</v>
      </c>
      <c r="P56" s="92">
        <v>7.1336710545428349E-3</v>
      </c>
      <c r="Q56" s="92">
        <v>7.4796915712219327E-3</v>
      </c>
      <c r="R56" s="92">
        <v>1.0445730588978942E-3</v>
      </c>
    </row>
    <row r="57" spans="2:18">
      <c r="B57" s="83" t="s">
        <v>320</v>
      </c>
      <c r="C57" s="81" t="s">
        <v>321</v>
      </c>
      <c r="D57" s="94" t="s">
        <v>129</v>
      </c>
      <c r="E57" s="81" t="s">
        <v>247</v>
      </c>
      <c r="F57" s="81"/>
      <c r="G57" s="81"/>
      <c r="H57" s="91">
        <v>8.0000000002116919E-2</v>
      </c>
      <c r="I57" s="94" t="s">
        <v>142</v>
      </c>
      <c r="J57" s="95">
        <v>0.05</v>
      </c>
      <c r="K57" s="92">
        <v>3.4999999998941533E-3</v>
      </c>
      <c r="L57" s="91">
        <v>90003.307352000003</v>
      </c>
      <c r="M57" s="93">
        <v>104.97</v>
      </c>
      <c r="N57" s="81"/>
      <c r="O57" s="91">
        <v>94.476479560000001</v>
      </c>
      <c r="P57" s="92">
        <v>1.2163144521599795E-5</v>
      </c>
      <c r="Q57" s="92">
        <v>5.6602440073033899E-6</v>
      </c>
      <c r="R57" s="92">
        <v>7.9047890417912853E-7</v>
      </c>
    </row>
    <row r="58" spans="2:18">
      <c r="B58" s="84"/>
      <c r="C58" s="81"/>
      <c r="D58" s="81"/>
      <c r="E58" s="81"/>
      <c r="F58" s="81"/>
      <c r="G58" s="81"/>
      <c r="H58" s="81"/>
      <c r="I58" s="81"/>
      <c r="J58" s="81"/>
      <c r="K58" s="92"/>
      <c r="L58" s="91"/>
      <c r="M58" s="93"/>
      <c r="N58" s="81"/>
      <c r="O58" s="81"/>
      <c r="P58" s="81"/>
      <c r="Q58" s="92"/>
      <c r="R58" s="81"/>
    </row>
    <row r="59" spans="2:18">
      <c r="B59" s="82" t="s">
        <v>25</v>
      </c>
      <c r="C59" s="79"/>
      <c r="D59" s="79"/>
      <c r="E59" s="79"/>
      <c r="F59" s="79"/>
      <c r="G59" s="79"/>
      <c r="H59" s="88">
        <v>0.67403453763909005</v>
      </c>
      <c r="I59" s="79"/>
      <c r="J59" s="79"/>
      <c r="K59" s="89">
        <v>2.0352046050181776E-3</v>
      </c>
      <c r="L59" s="88"/>
      <c r="M59" s="90"/>
      <c r="N59" s="79"/>
      <c r="O59" s="88">
        <v>26892.426416975006</v>
      </c>
      <c r="P59" s="79"/>
      <c r="Q59" s="89">
        <v>1.6111702740983266E-3</v>
      </c>
      <c r="R59" s="89">
        <v>2.2500728079424056E-4</v>
      </c>
    </row>
    <row r="60" spans="2:18">
      <c r="B60" s="83" t="s">
        <v>322</v>
      </c>
      <c r="C60" s="81" t="s">
        <v>323</v>
      </c>
      <c r="D60" s="94" t="s">
        <v>129</v>
      </c>
      <c r="E60" s="81" t="s">
        <v>247</v>
      </c>
      <c r="F60" s="81"/>
      <c r="G60" s="81"/>
      <c r="H60" s="91">
        <v>1.9100000000000001</v>
      </c>
      <c r="I60" s="94" t="s">
        <v>142</v>
      </c>
      <c r="J60" s="95">
        <v>1.2999999999999999E-3</v>
      </c>
      <c r="K60" s="92">
        <v>2.2000000000000001E-3</v>
      </c>
      <c r="L60" s="91">
        <v>4739848</v>
      </c>
      <c r="M60" s="93">
        <v>99.87</v>
      </c>
      <c r="N60" s="81"/>
      <c r="O60" s="91">
        <v>4733.6862499999997</v>
      </c>
      <c r="P60" s="92">
        <v>3.3810919562825704E-4</v>
      </c>
      <c r="Q60" s="92">
        <v>2.8360306558629519E-4</v>
      </c>
      <c r="R60" s="92">
        <v>3.9606462233295009E-5</v>
      </c>
    </row>
    <row r="61" spans="2:18">
      <c r="B61" s="83" t="s">
        <v>324</v>
      </c>
      <c r="C61" s="81" t="s">
        <v>325</v>
      </c>
      <c r="D61" s="94" t="s">
        <v>129</v>
      </c>
      <c r="E61" s="81" t="s">
        <v>247</v>
      </c>
      <c r="F61" s="81"/>
      <c r="G61" s="81"/>
      <c r="H61" s="91">
        <v>0.409999999999966</v>
      </c>
      <c r="I61" s="94" t="s">
        <v>142</v>
      </c>
      <c r="J61" s="95">
        <v>1.2999999999999999E-3</v>
      </c>
      <c r="K61" s="92">
        <v>1.999999999999549E-3</v>
      </c>
      <c r="L61" s="91">
        <v>22160956.871152997</v>
      </c>
      <c r="M61" s="93">
        <v>99.99</v>
      </c>
      <c r="N61" s="81"/>
      <c r="O61" s="91">
        <v>22158.740166975007</v>
      </c>
      <c r="P61" s="92">
        <v>1.3944030053576187E-3</v>
      </c>
      <c r="Q61" s="92">
        <v>1.3275672085120314E-3</v>
      </c>
      <c r="R61" s="92">
        <v>1.8540081856094557E-4</v>
      </c>
    </row>
    <row r="62" spans="2:18">
      <c r="B62" s="84"/>
      <c r="C62" s="81"/>
      <c r="D62" s="81"/>
      <c r="E62" s="81"/>
      <c r="F62" s="81"/>
      <c r="G62" s="81"/>
      <c r="H62" s="81"/>
      <c r="I62" s="81"/>
      <c r="J62" s="81"/>
      <c r="K62" s="92"/>
      <c r="L62" s="91"/>
      <c r="M62" s="93"/>
      <c r="N62" s="81"/>
      <c r="O62" s="81"/>
      <c r="P62" s="81"/>
      <c r="Q62" s="92"/>
      <c r="R62" s="81"/>
    </row>
    <row r="63" spans="2:18">
      <c r="B63" s="78" t="s">
        <v>210</v>
      </c>
      <c r="C63" s="79"/>
      <c r="D63" s="79"/>
      <c r="E63" s="79"/>
      <c r="F63" s="79"/>
      <c r="G63" s="79"/>
      <c r="H63" s="88">
        <v>2.1111291684107498</v>
      </c>
      <c r="I63" s="79"/>
      <c r="J63" s="79"/>
      <c r="K63" s="89">
        <v>1.6249799438777756E-2</v>
      </c>
      <c r="L63" s="88"/>
      <c r="M63" s="90"/>
      <c r="N63" s="79"/>
      <c r="O63" s="88">
        <v>2604.9502199999997</v>
      </c>
      <c r="P63" s="79"/>
      <c r="Q63" s="89">
        <v>1.5606692735322159E-4</v>
      </c>
      <c r="R63" s="89">
        <v>2.1795458562139287E-5</v>
      </c>
    </row>
    <row r="64" spans="2:18">
      <c r="B64" s="82" t="s">
        <v>68</v>
      </c>
      <c r="C64" s="79"/>
      <c r="D64" s="79"/>
      <c r="E64" s="79"/>
      <c r="F64" s="79"/>
      <c r="G64" s="79"/>
      <c r="H64" s="88">
        <v>2.1111291684107498</v>
      </c>
      <c r="I64" s="79"/>
      <c r="J64" s="79"/>
      <c r="K64" s="89">
        <v>1.6249799438777756E-2</v>
      </c>
      <c r="L64" s="88"/>
      <c r="M64" s="90"/>
      <c r="N64" s="79"/>
      <c r="O64" s="88">
        <v>2604.9502199999997</v>
      </c>
      <c r="P64" s="79"/>
      <c r="Q64" s="89">
        <v>1.5606692735322159E-4</v>
      </c>
      <c r="R64" s="89">
        <v>2.1795458562139287E-5</v>
      </c>
    </row>
    <row r="65" spans="2:18">
      <c r="B65" s="83" t="s">
        <v>326</v>
      </c>
      <c r="C65" s="81" t="s">
        <v>327</v>
      </c>
      <c r="D65" s="94" t="s">
        <v>30</v>
      </c>
      <c r="E65" s="81" t="s">
        <v>328</v>
      </c>
      <c r="F65" s="81" t="s">
        <v>329</v>
      </c>
      <c r="G65" s="81"/>
      <c r="H65" s="91">
        <v>1.1500000000000001</v>
      </c>
      <c r="I65" s="94" t="s">
        <v>141</v>
      </c>
      <c r="J65" s="95">
        <v>1.125E-2</v>
      </c>
      <c r="K65" s="92">
        <v>1.6200000000000003E-2</v>
      </c>
      <c r="L65" s="91">
        <v>379200</v>
      </c>
      <c r="M65" s="93">
        <v>99.785200000000003</v>
      </c>
      <c r="N65" s="81"/>
      <c r="O65" s="91">
        <v>1307.6996299999998</v>
      </c>
      <c r="P65" s="92">
        <v>8.3533428791717151E-6</v>
      </c>
      <c r="Q65" s="92">
        <v>7.83464734136243E-5</v>
      </c>
      <c r="R65" s="92">
        <v>1.0941442519154887E-5</v>
      </c>
    </row>
    <row r="66" spans="2:18">
      <c r="B66" s="83" t="s">
        <v>330</v>
      </c>
      <c r="C66" s="81" t="s">
        <v>331</v>
      </c>
      <c r="D66" s="94" t="s">
        <v>30</v>
      </c>
      <c r="E66" s="81" t="s">
        <v>328</v>
      </c>
      <c r="F66" s="81" t="s">
        <v>329</v>
      </c>
      <c r="G66" s="81"/>
      <c r="H66" s="91">
        <v>3.0799999999999992</v>
      </c>
      <c r="I66" s="94" t="s">
        <v>141</v>
      </c>
      <c r="J66" s="95">
        <v>1.4999999999999999E-2</v>
      </c>
      <c r="K66" s="92">
        <v>1.6299999999999999E-2</v>
      </c>
      <c r="L66" s="91">
        <v>375000</v>
      </c>
      <c r="M66" s="93">
        <v>100.09650000000001</v>
      </c>
      <c r="N66" s="81"/>
      <c r="O66" s="91">
        <v>1297.2505900000001</v>
      </c>
      <c r="P66" s="92">
        <v>1.0033176369863013E-5</v>
      </c>
      <c r="Q66" s="92">
        <v>7.7720453939597318E-5</v>
      </c>
      <c r="R66" s="92">
        <v>1.0854016042984402E-5</v>
      </c>
    </row>
    <row r="67" spans="2:18">
      <c r="B67" s="156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</row>
    <row r="68" spans="2:18">
      <c r="B68" s="156"/>
      <c r="C68" s="157"/>
      <c r="D68" s="157"/>
      <c r="E68" s="157"/>
      <c r="F68" s="157"/>
      <c r="G68" s="157"/>
      <c r="H68" s="157"/>
      <c r="I68" s="157"/>
      <c r="J68" s="157"/>
      <c r="K68" s="157"/>
      <c r="L68" s="157"/>
      <c r="M68" s="157"/>
      <c r="N68" s="157"/>
      <c r="O68" s="157"/>
      <c r="P68" s="157"/>
      <c r="Q68" s="157"/>
      <c r="R68" s="157"/>
    </row>
    <row r="69" spans="2:18">
      <c r="B69" s="156"/>
      <c r="C69" s="157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</row>
    <row r="70" spans="2:18">
      <c r="B70" s="158" t="s">
        <v>121</v>
      </c>
      <c r="C70" s="160"/>
      <c r="D70" s="160"/>
      <c r="E70" s="157"/>
      <c r="F70" s="157"/>
      <c r="G70" s="157"/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</row>
    <row r="71" spans="2:18">
      <c r="B71" s="158" t="s">
        <v>215</v>
      </c>
      <c r="C71" s="160"/>
      <c r="D71" s="160"/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</row>
    <row r="72" spans="2:18">
      <c r="B72" s="161" t="s">
        <v>223</v>
      </c>
      <c r="C72" s="161"/>
      <c r="D72" s="161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</row>
    <row r="73" spans="2:18">
      <c r="B73" s="156"/>
      <c r="C73" s="157"/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</row>
    <row r="74" spans="2:18">
      <c r="B74" s="156"/>
      <c r="C74" s="157"/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</row>
    <row r="75" spans="2:18">
      <c r="B75" s="156"/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</row>
    <row r="76" spans="2:18">
      <c r="B76" s="156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</row>
    <row r="77" spans="2:18">
      <c r="B77" s="156"/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</row>
    <row r="78" spans="2:18">
      <c r="B78" s="156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</row>
    <row r="79" spans="2:18">
      <c r="B79" s="156"/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</row>
    <row r="80" spans="2:18">
      <c r="B80" s="156"/>
      <c r="C80" s="157"/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</row>
    <row r="81" spans="2:18">
      <c r="B81" s="156"/>
      <c r="C81" s="157"/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</row>
    <row r="82" spans="2:18">
      <c r="B82" s="156"/>
      <c r="C82" s="157"/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</row>
    <row r="83" spans="2:18">
      <c r="B83" s="156"/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</row>
    <row r="84" spans="2:18">
      <c r="B84" s="156"/>
      <c r="C84" s="157"/>
      <c r="D84" s="157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</row>
    <row r="85" spans="2:18">
      <c r="B85" s="156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7"/>
    </row>
    <row r="86" spans="2:18">
      <c r="B86" s="156"/>
      <c r="C86" s="157"/>
      <c r="D86" s="157"/>
      <c r="E86" s="157"/>
      <c r="F86" s="157"/>
      <c r="G86" s="157"/>
      <c r="H86" s="157"/>
      <c r="I86" s="157"/>
      <c r="J86" s="157"/>
      <c r="K86" s="157"/>
      <c r="L86" s="157"/>
      <c r="M86" s="157"/>
      <c r="N86" s="157"/>
      <c r="O86" s="157"/>
      <c r="P86" s="157"/>
      <c r="Q86" s="157"/>
      <c r="R86" s="157"/>
    </row>
    <row r="87" spans="2:18">
      <c r="B87" s="156"/>
      <c r="C87" s="157"/>
      <c r="D87" s="157"/>
      <c r="E87" s="157"/>
      <c r="F87" s="157"/>
      <c r="G87" s="157"/>
      <c r="H87" s="157"/>
      <c r="I87" s="157"/>
      <c r="J87" s="157"/>
      <c r="K87" s="157"/>
      <c r="L87" s="157"/>
      <c r="M87" s="157"/>
      <c r="N87" s="157"/>
      <c r="O87" s="157"/>
      <c r="P87" s="157"/>
      <c r="Q87" s="157"/>
      <c r="R87" s="157"/>
    </row>
    <row r="88" spans="2:18">
      <c r="B88" s="156"/>
      <c r="C88" s="157"/>
      <c r="D88" s="157"/>
      <c r="E88" s="157"/>
      <c r="F88" s="157"/>
      <c r="G88" s="157"/>
      <c r="H88" s="157"/>
      <c r="I88" s="157"/>
      <c r="J88" s="157"/>
      <c r="K88" s="157"/>
      <c r="L88" s="157"/>
      <c r="M88" s="157"/>
      <c r="N88" s="157"/>
      <c r="O88" s="157"/>
      <c r="P88" s="157"/>
      <c r="Q88" s="157"/>
      <c r="R88" s="157"/>
    </row>
    <row r="89" spans="2:18">
      <c r="B89" s="156"/>
      <c r="C89" s="157"/>
      <c r="D89" s="157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</row>
    <row r="90" spans="2:18">
      <c r="B90" s="156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</row>
    <row r="91" spans="2:18">
      <c r="B91" s="156"/>
      <c r="C91" s="157"/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7"/>
    </row>
    <row r="92" spans="2:18">
      <c r="B92" s="156"/>
      <c r="C92" s="157"/>
      <c r="D92" s="157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7"/>
    </row>
    <row r="93" spans="2:18">
      <c r="B93" s="156"/>
      <c r="C93" s="157"/>
      <c r="D93" s="157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7"/>
      <c r="Q93" s="157"/>
      <c r="R93" s="157"/>
    </row>
    <row r="94" spans="2:18">
      <c r="B94" s="156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7"/>
    </row>
    <row r="95" spans="2:18">
      <c r="B95" s="156"/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  <c r="N95" s="157"/>
      <c r="O95" s="157"/>
      <c r="P95" s="157"/>
      <c r="Q95" s="157"/>
      <c r="R95" s="157"/>
    </row>
    <row r="96" spans="2:18">
      <c r="B96" s="156"/>
      <c r="C96" s="157"/>
      <c r="D96" s="157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7"/>
      <c r="Q96" s="157"/>
      <c r="R96" s="157"/>
    </row>
    <row r="97" spans="2:18">
      <c r="B97" s="156"/>
      <c r="C97" s="157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57"/>
      <c r="Q97" s="157"/>
      <c r="R97" s="157"/>
    </row>
    <row r="98" spans="2:18">
      <c r="B98" s="156"/>
      <c r="C98" s="157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7"/>
      <c r="R98" s="157"/>
    </row>
    <row r="99" spans="2:18">
      <c r="B99" s="156"/>
      <c r="C99" s="157"/>
      <c r="D99" s="157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7"/>
    </row>
    <row r="100" spans="2:18">
      <c r="B100" s="156"/>
      <c r="C100" s="157"/>
      <c r="D100" s="157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</row>
    <row r="101" spans="2:18">
      <c r="B101" s="156"/>
      <c r="C101" s="157"/>
      <c r="D101" s="15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57"/>
    </row>
    <row r="102" spans="2:18">
      <c r="B102" s="156"/>
      <c r="C102" s="157"/>
      <c r="D102" s="157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57"/>
      <c r="R102" s="157"/>
    </row>
    <row r="103" spans="2:18">
      <c r="B103" s="156"/>
      <c r="C103" s="157"/>
      <c r="D103" s="157"/>
      <c r="E103" s="157"/>
      <c r="F103" s="157"/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</row>
    <row r="104" spans="2:18">
      <c r="B104" s="156"/>
      <c r="C104" s="157"/>
      <c r="D104" s="157"/>
      <c r="E104" s="157"/>
      <c r="F104" s="157"/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</row>
    <row r="105" spans="2:18">
      <c r="B105" s="156"/>
      <c r="C105" s="157"/>
      <c r="D105" s="157"/>
      <c r="E105" s="157"/>
      <c r="F105" s="157"/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</row>
    <row r="106" spans="2:18">
      <c r="B106" s="156"/>
      <c r="C106" s="157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</row>
    <row r="107" spans="2:18">
      <c r="B107" s="156"/>
      <c r="C107" s="157"/>
      <c r="D107" s="157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</row>
    <row r="108" spans="2:18">
      <c r="B108" s="156"/>
      <c r="C108" s="157"/>
      <c r="D108" s="157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</row>
    <row r="109" spans="2:18">
      <c r="B109" s="156"/>
      <c r="C109" s="157"/>
      <c r="D109" s="157"/>
      <c r="E109" s="157"/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</row>
    <row r="110" spans="2:18">
      <c r="B110" s="156"/>
      <c r="C110" s="157"/>
      <c r="D110" s="157"/>
      <c r="E110" s="157"/>
      <c r="F110" s="157"/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</row>
    <row r="111" spans="2:18">
      <c r="B111" s="156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</row>
    <row r="112" spans="2:18">
      <c r="B112" s="156"/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</row>
    <row r="113" spans="2:18">
      <c r="B113" s="156"/>
      <c r="C113" s="157"/>
      <c r="D113" s="157"/>
      <c r="E113" s="157"/>
      <c r="F113" s="157"/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</row>
    <row r="114" spans="2:18">
      <c r="B114" s="156"/>
      <c r="C114" s="157"/>
      <c r="D114" s="157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</row>
    <row r="115" spans="2:18">
      <c r="B115" s="156"/>
      <c r="C115" s="157"/>
      <c r="D115" s="157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</row>
    <row r="116" spans="2:18">
      <c r="B116" s="156"/>
      <c r="C116" s="157"/>
      <c r="D116" s="157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</row>
    <row r="117" spans="2:18">
      <c r="B117" s="156"/>
      <c r="C117" s="157"/>
      <c r="D117" s="157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</row>
    <row r="118" spans="2:18">
      <c r="B118" s="156"/>
      <c r="C118" s="157"/>
      <c r="D118" s="157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  <c r="Q118" s="157"/>
      <c r="R118" s="157"/>
    </row>
    <row r="119" spans="2:18">
      <c r="B119" s="156"/>
      <c r="C119" s="157"/>
      <c r="D119" s="157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  <c r="Q119" s="157"/>
      <c r="R119" s="157"/>
    </row>
    <row r="120" spans="2:18">
      <c r="B120" s="156"/>
      <c r="C120" s="157"/>
      <c r="D120" s="157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  <c r="Q120" s="157"/>
      <c r="R120" s="157"/>
    </row>
    <row r="121" spans="2:18">
      <c r="B121" s="156"/>
      <c r="C121" s="157"/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</row>
    <row r="122" spans="2:18">
      <c r="B122" s="156"/>
      <c r="C122" s="157"/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57"/>
      <c r="R122" s="157"/>
    </row>
    <row r="123" spans="2:18">
      <c r="B123" s="156"/>
      <c r="C123" s="157"/>
      <c r="D123" s="157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  <c r="Q123" s="157"/>
      <c r="R123" s="157"/>
    </row>
    <row r="124" spans="2:18">
      <c r="B124" s="156"/>
      <c r="C124" s="157"/>
      <c r="D124" s="157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  <c r="Q124" s="157"/>
      <c r="R124" s="157"/>
    </row>
    <row r="125" spans="2:18">
      <c r="B125" s="156"/>
      <c r="C125" s="157"/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57"/>
      <c r="R125" s="157"/>
    </row>
    <row r="126" spans="2:18">
      <c r="B126" s="156"/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</row>
    <row r="127" spans="2:18">
      <c r="B127" s="156"/>
      <c r="C127" s="157"/>
      <c r="D127" s="157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7"/>
      <c r="Q127" s="157"/>
      <c r="R127" s="157"/>
    </row>
    <row r="128" spans="2:18">
      <c r="B128" s="156"/>
      <c r="C128" s="157"/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  <c r="Q128" s="157"/>
      <c r="R128" s="157"/>
    </row>
    <row r="129" spans="2:18">
      <c r="B129" s="156"/>
      <c r="C129" s="157"/>
      <c r="D129" s="157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  <c r="P129" s="157"/>
      <c r="Q129" s="157"/>
      <c r="R129" s="157"/>
    </row>
    <row r="130" spans="2:18">
      <c r="B130" s="156"/>
      <c r="C130" s="157"/>
      <c r="D130" s="157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7"/>
      <c r="Q130" s="157"/>
      <c r="R130" s="157"/>
    </row>
    <row r="131" spans="2:18">
      <c r="B131" s="156"/>
      <c r="C131" s="157"/>
      <c r="D131" s="157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  <c r="Q131" s="157"/>
      <c r="R131" s="157"/>
    </row>
    <row r="132" spans="2:18">
      <c r="B132" s="156"/>
      <c r="C132" s="157"/>
      <c r="D132" s="157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7"/>
      <c r="Q132" s="157"/>
      <c r="R132" s="157"/>
    </row>
    <row r="133" spans="2:18">
      <c r="B133" s="156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</row>
    <row r="134" spans="2:18">
      <c r="B134" s="156"/>
      <c r="C134" s="157"/>
      <c r="D134" s="157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157"/>
      <c r="R134" s="157"/>
    </row>
    <row r="135" spans="2:18">
      <c r="B135" s="156"/>
      <c r="C135" s="157"/>
      <c r="D135" s="157"/>
      <c r="E135" s="157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7"/>
      <c r="Q135" s="157"/>
      <c r="R135" s="157"/>
    </row>
    <row r="136" spans="2:18">
      <c r="B136" s="156"/>
      <c r="C136" s="157"/>
      <c r="D136" s="157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  <c r="Q136" s="157"/>
      <c r="R136" s="157"/>
    </row>
    <row r="137" spans="2:18">
      <c r="B137" s="156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  <c r="Q137" s="157"/>
      <c r="R137" s="157"/>
    </row>
    <row r="138" spans="2:18">
      <c r="B138" s="156"/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  <c r="R138" s="157"/>
    </row>
    <row r="139" spans="2:18">
      <c r="B139" s="156"/>
      <c r="C139" s="157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/>
      <c r="R139" s="157"/>
    </row>
    <row r="140" spans="2:18">
      <c r="B140" s="156"/>
      <c r="C140" s="157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57"/>
      <c r="R140" s="157"/>
    </row>
    <row r="141" spans="2:18">
      <c r="B141" s="156"/>
      <c r="C141" s="157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57"/>
    </row>
    <row r="142" spans="2:18">
      <c r="B142" s="156"/>
      <c r="C142" s="157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  <c r="Q142" s="157"/>
      <c r="R142" s="157"/>
    </row>
    <row r="143" spans="2:18">
      <c r="C143" s="1"/>
      <c r="D143" s="1"/>
    </row>
    <row r="144" spans="2:18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</sheetData>
  <mergeCells count="3">
    <mergeCell ref="B6:R6"/>
    <mergeCell ref="B7:R7"/>
    <mergeCell ref="B72:D72"/>
  </mergeCells>
  <phoneticPr fontId="3" type="noConversion"/>
  <dataValidations count="1">
    <dataValidation allowBlank="1" showInputMessage="1" showErrorMessage="1" sqref="N10:Q10 N9 N1:N7 C5:C29 O1:Q9 E1:I30 D1:D29 C73:D1048576 C32:D71 E32:I1048576 A1:B1048576 N32:N1048576 J1:M1048576 O11:Q1048576 R1:XF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AR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8" width="5.7109375" style="1" customWidth="1"/>
    <col min="29" max="16384" width="9.140625" style="1"/>
  </cols>
  <sheetData>
    <row r="1" spans="2:44">
      <c r="B1" s="56" t="s">
        <v>155</v>
      </c>
      <c r="C1" s="75" t="s" vm="1">
        <v>241</v>
      </c>
    </row>
    <row r="2" spans="2:44">
      <c r="B2" s="56" t="s">
        <v>154</v>
      </c>
      <c r="C2" s="75" t="s">
        <v>242</v>
      </c>
    </row>
    <row r="3" spans="2:44">
      <c r="B3" s="56" t="s">
        <v>156</v>
      </c>
      <c r="C3" s="75" t="s">
        <v>243</v>
      </c>
    </row>
    <row r="4" spans="2:44">
      <c r="B4" s="56" t="s">
        <v>157</v>
      </c>
      <c r="C4" s="75" t="s">
        <v>244</v>
      </c>
    </row>
    <row r="6" spans="2:44" ht="26.25" customHeight="1">
      <c r="B6" s="140" t="s">
        <v>183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4"/>
      <c r="AR6" s="3"/>
    </row>
    <row r="7" spans="2:44" ht="26.25" customHeight="1">
      <c r="B7" s="140" t="s">
        <v>97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4"/>
      <c r="AC7" s="43"/>
      <c r="AM7" s="3"/>
      <c r="AR7" s="3"/>
    </row>
    <row r="8" spans="2:44" s="3" customFormat="1" ht="78.75">
      <c r="B8" s="37" t="s">
        <v>124</v>
      </c>
      <c r="C8" s="13" t="s">
        <v>49</v>
      </c>
      <c r="D8" s="13" t="s">
        <v>128</v>
      </c>
      <c r="E8" s="13" t="s">
        <v>201</v>
      </c>
      <c r="F8" s="13" t="s">
        <v>126</v>
      </c>
      <c r="G8" s="13" t="s">
        <v>71</v>
      </c>
      <c r="H8" s="13" t="s">
        <v>15</v>
      </c>
      <c r="I8" s="13" t="s">
        <v>72</v>
      </c>
      <c r="J8" s="13" t="s">
        <v>111</v>
      </c>
      <c r="K8" s="13" t="s">
        <v>18</v>
      </c>
      <c r="L8" s="13" t="s">
        <v>110</v>
      </c>
      <c r="M8" s="13" t="s">
        <v>17</v>
      </c>
      <c r="N8" s="13" t="s">
        <v>19</v>
      </c>
      <c r="O8" s="13" t="s">
        <v>217</v>
      </c>
      <c r="P8" s="13" t="s">
        <v>216</v>
      </c>
      <c r="Q8" s="13" t="s">
        <v>67</v>
      </c>
      <c r="R8" s="13" t="s">
        <v>64</v>
      </c>
      <c r="S8" s="13" t="s">
        <v>158</v>
      </c>
      <c r="T8" s="38" t="s">
        <v>160</v>
      </c>
      <c r="AC8" s="43"/>
      <c r="AM8" s="1"/>
      <c r="AN8" s="1"/>
      <c r="AO8" s="1"/>
      <c r="AR8" s="4"/>
    </row>
    <row r="9" spans="2:44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224</v>
      </c>
      <c r="P9" s="16"/>
      <c r="Q9" s="16" t="s">
        <v>220</v>
      </c>
      <c r="R9" s="16" t="s">
        <v>20</v>
      </c>
      <c r="S9" s="16" t="s">
        <v>20</v>
      </c>
      <c r="T9" s="71" t="s">
        <v>20</v>
      </c>
      <c r="AM9" s="1"/>
      <c r="AO9" s="1"/>
      <c r="AR9" s="4"/>
    </row>
    <row r="10" spans="2:44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122</v>
      </c>
      <c r="R10" s="19" t="s">
        <v>123</v>
      </c>
      <c r="S10" s="45" t="s">
        <v>161</v>
      </c>
      <c r="T10" s="70" t="s">
        <v>202</v>
      </c>
      <c r="AM10" s="1"/>
      <c r="AN10" s="3"/>
      <c r="AO10" s="1"/>
      <c r="AR10" s="1"/>
    </row>
    <row r="11" spans="2:44" s="4" customFormat="1" ht="18" customHeight="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AM11" s="1"/>
      <c r="AN11" s="3"/>
      <c r="AO11" s="1"/>
      <c r="AR11" s="1"/>
    </row>
    <row r="12" spans="2:44" ht="20.25">
      <c r="B12" s="158" t="s">
        <v>233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AN12" s="4"/>
    </row>
    <row r="13" spans="2:44">
      <c r="B13" s="158" t="s">
        <v>121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</row>
    <row r="14" spans="2:44">
      <c r="B14" s="158" t="s">
        <v>215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</row>
    <row r="15" spans="2:44">
      <c r="B15" s="158" t="s">
        <v>223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</row>
    <row r="16" spans="2:44" ht="20.25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AM16" s="4"/>
    </row>
    <row r="17" spans="2:20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</row>
    <row r="18" spans="2:20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</row>
    <row r="19" spans="2:20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</row>
    <row r="20" spans="2:20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</row>
    <row r="21" spans="2:20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</row>
    <row r="22" spans="2:20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</row>
    <row r="23" spans="2:20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</row>
    <row r="24" spans="2:20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</row>
    <row r="25" spans="2:20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</row>
    <row r="26" spans="2:20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</row>
    <row r="27" spans="2:20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</row>
    <row r="28" spans="2:20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</row>
    <row r="29" spans="2:20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</row>
    <row r="30" spans="2:20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</row>
    <row r="31" spans="2:20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</row>
    <row r="32" spans="2:20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</row>
    <row r="33" spans="2:20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</row>
    <row r="34" spans="2:20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</row>
    <row r="35" spans="2:20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</row>
    <row r="36" spans="2:20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2:20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2:20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2:20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2:20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2:20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2:20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2:20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2:20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2:20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2:20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2:20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2:20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2:20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2:20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2:20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2:20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2:20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2:20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2:20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2:20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2:20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2:20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2:20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2:20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2:20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2:20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2:20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2:20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2:20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2:20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2:20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2:20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2:20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2:20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2:20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2:20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2:20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2:20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2:20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2:20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2:20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2:20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2:20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2:20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2:20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2:20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2:20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2:20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2:20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2:20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2:20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2:20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2:20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2:20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2:20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2:20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2:20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2:20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2:20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2:20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2:20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2:20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2:20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2:20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2:20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2:20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2:20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2:20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2:20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2:20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2:20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2:20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2:20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2:20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allowBlank="1" showInputMessage="1" showErrorMessage="1" sqref="A1 B31:B33 B14:B15"/>
    <dataValidation type="list" allowBlank="1" showInputMessage="1" showErrorMessage="1" sqref="I12:I32 I34:I487">
      <formula1>$AQ$6:$AQ$9</formula1>
    </dataValidation>
    <dataValidation type="list" allowBlank="1" showInputMessage="1" showErrorMessage="1" sqref="E12:E32 E34:E204">
      <formula1>$AM$6:$AM$22</formula1>
    </dataValidation>
    <dataValidation type="list" allowBlank="1" showInputMessage="1" showErrorMessage="1" sqref="L12:L487">
      <formula1>$AR$6:$AR$19</formula1>
    </dataValidation>
    <dataValidation type="list" allowBlank="1" showInputMessage="1" showErrorMessage="1" sqref="G12:G32 G34:G705">
      <formula1>$AO$6:$AO$28</formula1>
    </dataValidation>
    <dataValidation type="list" allowBlank="1" showInputMessage="1" showErrorMessage="1" sqref="E205:E712">
      <formula1>#REF!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I82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9.7109375" style="2" bestFit="1" customWidth="1"/>
    <col min="3" max="3" width="21.28515625" style="2" bestFit="1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4.85546875" style="1" customWidth="1"/>
    <col min="8" max="8" width="7.42578125" style="1" customWidth="1"/>
    <col min="9" max="9" width="11.140625" style="1" customWidth="1"/>
    <col min="10" max="10" width="7.140625" style="1" customWidth="1"/>
    <col min="11" max="11" width="6.140625" style="1" customWidth="1"/>
    <col min="12" max="12" width="12.28515625" style="1" customWidth="1"/>
    <col min="13" max="13" width="6.85546875" style="1" customWidth="1"/>
    <col min="14" max="14" width="9.140625" style="1" customWidth="1"/>
    <col min="15" max="15" width="15.42578125" style="1" bestFit="1" customWidth="1"/>
    <col min="16" max="16" width="12.28515625" style="1" bestFit="1" customWidth="1"/>
    <col min="17" max="17" width="10.140625" style="1" bestFit="1" customWidth="1"/>
    <col min="18" max="18" width="14.28515625" style="1" bestFit="1" customWidth="1"/>
    <col min="19" max="19" width="12.5703125" style="1" bestFit="1" customWidth="1"/>
    <col min="20" max="20" width="11.85546875" style="1" bestFit="1" customWidth="1"/>
    <col min="21" max="21" width="9" style="1" bestFit="1" customWidth="1"/>
    <col min="22" max="16384" width="9.140625" style="1"/>
  </cols>
  <sheetData>
    <row r="1" spans="2:35">
      <c r="B1" s="56" t="s">
        <v>155</v>
      </c>
      <c r="C1" s="75" t="s" vm="1">
        <v>241</v>
      </c>
    </row>
    <row r="2" spans="2:35">
      <c r="B2" s="56" t="s">
        <v>154</v>
      </c>
      <c r="C2" s="75" t="s">
        <v>242</v>
      </c>
    </row>
    <row r="3" spans="2:35">
      <c r="B3" s="56" t="s">
        <v>156</v>
      </c>
      <c r="C3" s="75" t="s">
        <v>243</v>
      </c>
    </row>
    <row r="4" spans="2:35">
      <c r="B4" s="56" t="s">
        <v>157</v>
      </c>
      <c r="C4" s="75" t="s">
        <v>244</v>
      </c>
    </row>
    <row r="6" spans="2:35" ht="26.25" customHeight="1">
      <c r="B6" s="145" t="s">
        <v>183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7"/>
    </row>
    <row r="7" spans="2:35" ht="26.25" customHeight="1">
      <c r="B7" s="145" t="s">
        <v>98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7"/>
      <c r="AI7" s="3"/>
    </row>
    <row r="8" spans="2:35" s="3" customFormat="1" ht="78.75">
      <c r="B8" s="22" t="s">
        <v>124</v>
      </c>
      <c r="C8" s="30" t="s">
        <v>49</v>
      </c>
      <c r="D8" s="30" t="s">
        <v>128</v>
      </c>
      <c r="E8" s="30" t="s">
        <v>201</v>
      </c>
      <c r="F8" s="30" t="s">
        <v>126</v>
      </c>
      <c r="G8" s="30" t="s">
        <v>71</v>
      </c>
      <c r="H8" s="30" t="s">
        <v>15</v>
      </c>
      <c r="I8" s="30" t="s">
        <v>72</v>
      </c>
      <c r="J8" s="30" t="s">
        <v>111</v>
      </c>
      <c r="K8" s="30" t="s">
        <v>18</v>
      </c>
      <c r="L8" s="30" t="s">
        <v>110</v>
      </c>
      <c r="M8" s="30" t="s">
        <v>17</v>
      </c>
      <c r="N8" s="30" t="s">
        <v>19</v>
      </c>
      <c r="O8" s="13" t="s">
        <v>217</v>
      </c>
      <c r="P8" s="30" t="s">
        <v>216</v>
      </c>
      <c r="Q8" s="30" t="s">
        <v>232</v>
      </c>
      <c r="R8" s="30" t="s">
        <v>67</v>
      </c>
      <c r="S8" s="13" t="s">
        <v>64</v>
      </c>
      <c r="T8" s="30" t="s">
        <v>158</v>
      </c>
      <c r="U8" s="14" t="s">
        <v>160</v>
      </c>
      <c r="AE8" s="1"/>
      <c r="AF8" s="1"/>
    </row>
    <row r="9" spans="2:35" s="3" customFormat="1" ht="20.25" customHeight="1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224</v>
      </c>
      <c r="P9" s="32"/>
      <c r="Q9" s="16" t="s">
        <v>220</v>
      </c>
      <c r="R9" s="32" t="s">
        <v>220</v>
      </c>
      <c r="S9" s="16" t="s">
        <v>20</v>
      </c>
      <c r="T9" s="32" t="s">
        <v>220</v>
      </c>
      <c r="U9" s="17" t="s">
        <v>20</v>
      </c>
      <c r="AD9" s="1"/>
      <c r="AE9" s="1"/>
      <c r="AF9" s="1"/>
      <c r="AI9" s="4"/>
    </row>
    <row r="10" spans="2:3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122</v>
      </c>
      <c r="R10" s="19" t="s">
        <v>123</v>
      </c>
      <c r="S10" s="19" t="s">
        <v>161</v>
      </c>
      <c r="T10" s="20" t="s">
        <v>202</v>
      </c>
      <c r="U10" s="20" t="s">
        <v>226</v>
      </c>
      <c r="AD10" s="1"/>
      <c r="AE10" s="3"/>
      <c r="AF10" s="1"/>
    </row>
    <row r="11" spans="2:35" s="4" customFormat="1" ht="18" customHeight="1">
      <c r="B11" s="76" t="s">
        <v>36</v>
      </c>
      <c r="C11" s="77"/>
      <c r="D11" s="77"/>
      <c r="E11" s="77"/>
      <c r="F11" s="77"/>
      <c r="G11" s="77"/>
      <c r="H11" s="77"/>
      <c r="I11" s="77"/>
      <c r="J11" s="77"/>
      <c r="K11" s="85">
        <v>4.6468075097901291</v>
      </c>
      <c r="L11" s="77"/>
      <c r="M11" s="77"/>
      <c r="N11" s="98">
        <v>1.5970394498601378E-2</v>
      </c>
      <c r="O11" s="85"/>
      <c r="P11" s="87"/>
      <c r="Q11" s="85">
        <v>66221.567242991994</v>
      </c>
      <c r="R11" s="85">
        <v>20973735.404819984</v>
      </c>
      <c r="S11" s="77"/>
      <c r="T11" s="86">
        <v>1</v>
      </c>
      <c r="U11" s="86">
        <v>0.17548595646830736</v>
      </c>
      <c r="AD11" s="1"/>
      <c r="AE11" s="3"/>
      <c r="AF11" s="1"/>
      <c r="AI11" s="1"/>
    </row>
    <row r="12" spans="2:35" ht="18" customHeight="1">
      <c r="B12" s="78" t="s">
        <v>211</v>
      </c>
      <c r="C12" s="79"/>
      <c r="D12" s="79"/>
      <c r="E12" s="79"/>
      <c r="F12" s="79"/>
      <c r="G12" s="79"/>
      <c r="H12" s="79"/>
      <c r="I12" s="79"/>
      <c r="J12" s="79"/>
      <c r="K12" s="88">
        <v>4.2211212284186415</v>
      </c>
      <c r="L12" s="79"/>
      <c r="M12" s="79"/>
      <c r="N12" s="99">
        <v>1.0350191597676894E-2</v>
      </c>
      <c r="O12" s="88"/>
      <c r="P12" s="90"/>
      <c r="Q12" s="88">
        <v>66221.567242991994</v>
      </c>
      <c r="R12" s="88">
        <v>16356086.012737</v>
      </c>
      <c r="S12" s="79"/>
      <c r="T12" s="89">
        <v>0.77983657641538662</v>
      </c>
      <c r="U12" s="89">
        <v>0.1368503675012244</v>
      </c>
      <c r="AE12" s="3"/>
    </row>
    <row r="13" spans="2:35" ht="20.25" customHeight="1">
      <c r="B13" s="97" t="s">
        <v>35</v>
      </c>
      <c r="C13" s="79"/>
      <c r="D13" s="79"/>
      <c r="E13" s="79"/>
      <c r="F13" s="79"/>
      <c r="G13" s="79"/>
      <c r="H13" s="79"/>
      <c r="I13" s="79"/>
      <c r="J13" s="79"/>
      <c r="K13" s="88">
        <v>4.1336824654236439</v>
      </c>
      <c r="L13" s="79"/>
      <c r="M13" s="79"/>
      <c r="N13" s="99">
        <v>6.6800910277667923E-3</v>
      </c>
      <c r="O13" s="88"/>
      <c r="P13" s="90"/>
      <c r="Q13" s="88">
        <v>60598.71306658801</v>
      </c>
      <c r="R13" s="88">
        <v>12756870.856680978</v>
      </c>
      <c r="S13" s="79"/>
      <c r="T13" s="89">
        <v>0.60823075195986864</v>
      </c>
      <c r="U13" s="89">
        <v>0.10673595526111536</v>
      </c>
      <c r="AE13" s="4"/>
    </row>
    <row r="14" spans="2:35" ht="18" customHeight="1">
      <c r="B14" s="84" t="s">
        <v>332</v>
      </c>
      <c r="C14" s="81" t="s">
        <v>333</v>
      </c>
      <c r="D14" s="94" t="s">
        <v>129</v>
      </c>
      <c r="E14" s="94" t="s">
        <v>334</v>
      </c>
      <c r="F14" s="81" t="s">
        <v>335</v>
      </c>
      <c r="G14" s="94" t="s">
        <v>336</v>
      </c>
      <c r="H14" s="81" t="s">
        <v>337</v>
      </c>
      <c r="I14" s="81" t="s">
        <v>338</v>
      </c>
      <c r="J14" s="81"/>
      <c r="K14" s="91">
        <v>2.8199999999999936</v>
      </c>
      <c r="L14" s="94" t="s">
        <v>142</v>
      </c>
      <c r="M14" s="95">
        <v>6.1999999999999998E-3</v>
      </c>
      <c r="N14" s="95">
        <v>-2.4999999999999333E-3</v>
      </c>
      <c r="O14" s="91">
        <v>287907727.99295199</v>
      </c>
      <c r="P14" s="93">
        <v>104.12</v>
      </c>
      <c r="Q14" s="81"/>
      <c r="R14" s="91">
        <v>299769.52344869601</v>
      </c>
      <c r="S14" s="92">
        <v>5.8134908539009815E-2</v>
      </c>
      <c r="T14" s="92">
        <v>1.4292614913975021E-2</v>
      </c>
      <c r="U14" s="92">
        <v>2.5081531986121011E-3</v>
      </c>
    </row>
    <row r="15" spans="2:35" ht="18" customHeight="1">
      <c r="B15" s="84" t="s">
        <v>339</v>
      </c>
      <c r="C15" s="81" t="s">
        <v>340</v>
      </c>
      <c r="D15" s="94" t="s">
        <v>129</v>
      </c>
      <c r="E15" s="94" t="s">
        <v>334</v>
      </c>
      <c r="F15" s="81" t="s">
        <v>341</v>
      </c>
      <c r="G15" s="94" t="s">
        <v>342</v>
      </c>
      <c r="H15" s="81" t="s">
        <v>337</v>
      </c>
      <c r="I15" s="81" t="s">
        <v>338</v>
      </c>
      <c r="J15" s="81"/>
      <c r="K15" s="91">
        <v>2.0500000000000083</v>
      </c>
      <c r="L15" s="94" t="s">
        <v>142</v>
      </c>
      <c r="M15" s="95">
        <v>3.5499999999999997E-2</v>
      </c>
      <c r="N15" s="95">
        <v>-2.7000000000005171E-3</v>
      </c>
      <c r="O15" s="91">
        <v>25233332.351092998</v>
      </c>
      <c r="P15" s="93">
        <v>118.84</v>
      </c>
      <c r="Q15" s="81"/>
      <c r="R15" s="91">
        <v>29987.291942334999</v>
      </c>
      <c r="S15" s="92">
        <v>8.8508971095773839E-2</v>
      </c>
      <c r="T15" s="92">
        <v>1.4297544697471297E-3</v>
      </c>
      <c r="U15" s="92">
        <v>2.509018306384127E-4</v>
      </c>
    </row>
    <row r="16" spans="2:35" ht="18" customHeight="1">
      <c r="B16" s="84" t="s">
        <v>343</v>
      </c>
      <c r="C16" s="81" t="s">
        <v>344</v>
      </c>
      <c r="D16" s="94" t="s">
        <v>129</v>
      </c>
      <c r="E16" s="94" t="s">
        <v>334</v>
      </c>
      <c r="F16" s="81" t="s">
        <v>341</v>
      </c>
      <c r="G16" s="94" t="s">
        <v>342</v>
      </c>
      <c r="H16" s="81" t="s">
        <v>337</v>
      </c>
      <c r="I16" s="81" t="s">
        <v>338</v>
      </c>
      <c r="J16" s="81"/>
      <c r="K16" s="91">
        <v>0.93999999999982453</v>
      </c>
      <c r="L16" s="94" t="s">
        <v>142</v>
      </c>
      <c r="M16" s="95">
        <v>4.6500000000000007E-2</v>
      </c>
      <c r="N16" s="95">
        <v>-4.300000000000203E-3</v>
      </c>
      <c r="O16" s="91">
        <v>8144492.4285910008</v>
      </c>
      <c r="P16" s="93">
        <v>127.21</v>
      </c>
      <c r="Q16" s="81"/>
      <c r="R16" s="91">
        <v>10360.608772652999</v>
      </c>
      <c r="S16" s="92">
        <v>4.100498175165098E-2</v>
      </c>
      <c r="T16" s="92">
        <v>4.9398014100397313E-4</v>
      </c>
      <c r="U16" s="92">
        <v>8.6686577520431559E-5</v>
      </c>
    </row>
    <row r="17" spans="2:30" ht="20.25" customHeight="1">
      <c r="B17" s="84" t="s">
        <v>345</v>
      </c>
      <c r="C17" s="81" t="s">
        <v>346</v>
      </c>
      <c r="D17" s="94" t="s">
        <v>129</v>
      </c>
      <c r="E17" s="94" t="s">
        <v>334</v>
      </c>
      <c r="F17" s="81" t="s">
        <v>341</v>
      </c>
      <c r="G17" s="94" t="s">
        <v>342</v>
      </c>
      <c r="H17" s="81" t="s">
        <v>337</v>
      </c>
      <c r="I17" s="81" t="s">
        <v>338</v>
      </c>
      <c r="J17" s="81"/>
      <c r="K17" s="91">
        <v>4.9800000000000848</v>
      </c>
      <c r="L17" s="94" t="s">
        <v>142</v>
      </c>
      <c r="M17" s="95">
        <v>1.4999999999999999E-2</v>
      </c>
      <c r="N17" s="95">
        <v>-2.199999999999988E-3</v>
      </c>
      <c r="O17" s="91">
        <v>75717765.105673</v>
      </c>
      <c r="P17" s="93">
        <v>110.88</v>
      </c>
      <c r="Q17" s="81"/>
      <c r="R17" s="91">
        <v>83955.855074254985</v>
      </c>
      <c r="S17" s="92">
        <v>0.14812460519122853</v>
      </c>
      <c r="T17" s="92">
        <v>4.002904273072933E-3</v>
      </c>
      <c r="U17" s="92">
        <v>7.0245348501127834E-4</v>
      </c>
      <c r="AD17" s="4"/>
    </row>
    <row r="18" spans="2:30" ht="18" customHeight="1">
      <c r="B18" s="84" t="s">
        <v>347</v>
      </c>
      <c r="C18" s="81" t="s">
        <v>348</v>
      </c>
      <c r="D18" s="94" t="s">
        <v>129</v>
      </c>
      <c r="E18" s="94" t="s">
        <v>334</v>
      </c>
      <c r="F18" s="81" t="s">
        <v>349</v>
      </c>
      <c r="G18" s="94" t="s">
        <v>342</v>
      </c>
      <c r="H18" s="81" t="s">
        <v>350</v>
      </c>
      <c r="I18" s="81" t="s">
        <v>140</v>
      </c>
      <c r="J18" s="81"/>
      <c r="K18" s="91">
        <v>5.6799999999999695</v>
      </c>
      <c r="L18" s="94" t="s">
        <v>142</v>
      </c>
      <c r="M18" s="95">
        <v>1E-3</v>
      </c>
      <c r="N18" s="95">
        <v>-1.4999999999998773E-3</v>
      </c>
      <c r="O18" s="91">
        <v>76596909.607746989</v>
      </c>
      <c r="P18" s="93">
        <v>101.45</v>
      </c>
      <c r="Q18" s="81"/>
      <c r="R18" s="91">
        <v>77707.567350893005</v>
      </c>
      <c r="S18" s="92">
        <v>0.1094241565824957</v>
      </c>
      <c r="T18" s="92">
        <v>3.7049941677549242E-3</v>
      </c>
      <c r="U18" s="92">
        <v>6.5017444523797333E-4</v>
      </c>
    </row>
    <row r="19" spans="2:30" ht="18" customHeight="1">
      <c r="B19" s="84" t="s">
        <v>351</v>
      </c>
      <c r="C19" s="81" t="s">
        <v>352</v>
      </c>
      <c r="D19" s="94" t="s">
        <v>129</v>
      </c>
      <c r="E19" s="94" t="s">
        <v>334</v>
      </c>
      <c r="F19" s="81" t="s">
        <v>349</v>
      </c>
      <c r="G19" s="94" t="s">
        <v>342</v>
      </c>
      <c r="H19" s="81" t="s">
        <v>350</v>
      </c>
      <c r="I19" s="81" t="s">
        <v>140</v>
      </c>
      <c r="J19" s="81"/>
      <c r="K19" s="91">
        <v>0.74000000000000998</v>
      </c>
      <c r="L19" s="94" t="s">
        <v>142</v>
      </c>
      <c r="M19" s="95">
        <v>8.0000000000000002E-3</v>
      </c>
      <c r="N19" s="95">
        <v>5.2000000000001221E-3</v>
      </c>
      <c r="O19" s="91">
        <v>60378175.428539</v>
      </c>
      <c r="P19" s="93">
        <v>103.05</v>
      </c>
      <c r="Q19" s="81"/>
      <c r="R19" s="91">
        <v>62219.709829036998</v>
      </c>
      <c r="S19" s="92">
        <v>0.14051450320715311</v>
      </c>
      <c r="T19" s="92">
        <v>2.9665535789460879E-3</v>
      </c>
      <c r="U19" s="92">
        <v>5.205884922158346E-4</v>
      </c>
      <c r="AD19" s="3"/>
    </row>
    <row r="20" spans="2:30" ht="18" customHeight="1">
      <c r="B20" s="84" t="s">
        <v>353</v>
      </c>
      <c r="C20" s="81" t="s">
        <v>354</v>
      </c>
      <c r="D20" s="94" t="s">
        <v>129</v>
      </c>
      <c r="E20" s="94" t="s">
        <v>334</v>
      </c>
      <c r="F20" s="81" t="s">
        <v>355</v>
      </c>
      <c r="G20" s="94" t="s">
        <v>342</v>
      </c>
      <c r="H20" s="81" t="s">
        <v>350</v>
      </c>
      <c r="I20" s="81" t="s">
        <v>140</v>
      </c>
      <c r="J20" s="81"/>
      <c r="K20" s="91">
        <v>0.49999999999999517</v>
      </c>
      <c r="L20" s="94" t="s">
        <v>142</v>
      </c>
      <c r="M20" s="95">
        <v>5.8999999999999999E-3</v>
      </c>
      <c r="N20" s="95">
        <v>-4.2999999999999896E-3</v>
      </c>
      <c r="O20" s="91">
        <v>304953627.20868099</v>
      </c>
      <c r="P20" s="93">
        <v>101.3</v>
      </c>
      <c r="Q20" s="81"/>
      <c r="R20" s="91">
        <v>308918.02318731701</v>
      </c>
      <c r="S20" s="92">
        <v>5.7127201386525217E-2</v>
      </c>
      <c r="T20" s="92">
        <v>1.4728803297305087E-2</v>
      </c>
      <c r="U20" s="92">
        <v>2.5846981342611424E-3</v>
      </c>
    </row>
    <row r="21" spans="2:30" ht="18" customHeight="1">
      <c r="B21" s="84" t="s">
        <v>356</v>
      </c>
      <c r="C21" s="81" t="s">
        <v>357</v>
      </c>
      <c r="D21" s="94" t="s">
        <v>129</v>
      </c>
      <c r="E21" s="94" t="s">
        <v>334</v>
      </c>
      <c r="F21" s="81" t="s">
        <v>355</v>
      </c>
      <c r="G21" s="94" t="s">
        <v>342</v>
      </c>
      <c r="H21" s="81" t="s">
        <v>350</v>
      </c>
      <c r="I21" s="81" t="s">
        <v>140</v>
      </c>
      <c r="J21" s="81"/>
      <c r="K21" s="91">
        <v>5.390000000000037</v>
      </c>
      <c r="L21" s="94" t="s">
        <v>142</v>
      </c>
      <c r="M21" s="95">
        <v>8.3000000000000001E-3</v>
      </c>
      <c r="N21" s="95">
        <v>-3.1000000000000021E-3</v>
      </c>
      <c r="O21" s="91">
        <v>98712227.813222006</v>
      </c>
      <c r="P21" s="93">
        <v>107.42</v>
      </c>
      <c r="Q21" s="81"/>
      <c r="R21" s="91">
        <v>106036.67853498702</v>
      </c>
      <c r="S21" s="92">
        <v>7.6760910295902707E-2</v>
      </c>
      <c r="T21" s="92">
        <v>5.0556887692317642E-3</v>
      </c>
      <c r="U21" s="92">
        <v>8.8720237927471582E-4</v>
      </c>
    </row>
    <row r="22" spans="2:30" ht="18" customHeight="1">
      <c r="B22" s="84" t="s">
        <v>358</v>
      </c>
      <c r="C22" s="81" t="s">
        <v>359</v>
      </c>
      <c r="D22" s="94" t="s">
        <v>129</v>
      </c>
      <c r="E22" s="94" t="s">
        <v>334</v>
      </c>
      <c r="F22" s="81" t="s">
        <v>360</v>
      </c>
      <c r="G22" s="94" t="s">
        <v>342</v>
      </c>
      <c r="H22" s="81" t="s">
        <v>350</v>
      </c>
      <c r="I22" s="81" t="s">
        <v>140</v>
      </c>
      <c r="J22" s="81"/>
      <c r="K22" s="91">
        <v>1.1999999999998869</v>
      </c>
      <c r="L22" s="94" t="s">
        <v>142</v>
      </c>
      <c r="M22" s="95">
        <v>4.0999999999999995E-3</v>
      </c>
      <c r="N22" s="95">
        <v>-2.6999999999991996E-3</v>
      </c>
      <c r="O22" s="91">
        <v>20843850.787014004</v>
      </c>
      <c r="P22" s="93">
        <v>101.24</v>
      </c>
      <c r="Q22" s="81"/>
      <c r="R22" s="91">
        <v>21102.315407346992</v>
      </c>
      <c r="S22" s="92">
        <v>2.5359355290950673E-2</v>
      </c>
      <c r="T22" s="92">
        <v>1.0061305246798079E-3</v>
      </c>
      <c r="U22" s="92">
        <v>1.7656177745539601E-4</v>
      </c>
    </row>
    <row r="23" spans="2:30" ht="18" customHeight="1">
      <c r="B23" s="84" t="s">
        <v>361</v>
      </c>
      <c r="C23" s="81" t="s">
        <v>362</v>
      </c>
      <c r="D23" s="94" t="s">
        <v>129</v>
      </c>
      <c r="E23" s="94" t="s">
        <v>334</v>
      </c>
      <c r="F23" s="81" t="s">
        <v>360</v>
      </c>
      <c r="G23" s="94" t="s">
        <v>342</v>
      </c>
      <c r="H23" s="81" t="s">
        <v>350</v>
      </c>
      <c r="I23" s="81" t="s">
        <v>140</v>
      </c>
      <c r="J23" s="81"/>
      <c r="K23" s="91">
        <v>9.0000000000003189E-2</v>
      </c>
      <c r="L23" s="94" t="s">
        <v>142</v>
      </c>
      <c r="M23" s="95">
        <v>6.4000000000000003E-3</v>
      </c>
      <c r="N23" s="95">
        <v>8.2999999999999498E-3</v>
      </c>
      <c r="O23" s="91">
        <v>216294470.18724498</v>
      </c>
      <c r="P23" s="93">
        <v>101.16</v>
      </c>
      <c r="Q23" s="81"/>
      <c r="R23" s="91">
        <v>218803.47544317</v>
      </c>
      <c r="S23" s="92">
        <v>6.866284038647881E-2</v>
      </c>
      <c r="T23" s="92">
        <v>1.0432260692717934E-2</v>
      </c>
      <c r="U23" s="92">
        <v>1.8307152457883336E-3</v>
      </c>
    </row>
    <row r="24" spans="2:30" ht="18" customHeight="1">
      <c r="B24" s="84" t="s">
        <v>363</v>
      </c>
      <c r="C24" s="81" t="s">
        <v>364</v>
      </c>
      <c r="D24" s="94" t="s">
        <v>129</v>
      </c>
      <c r="E24" s="94" t="s">
        <v>334</v>
      </c>
      <c r="F24" s="81" t="s">
        <v>360</v>
      </c>
      <c r="G24" s="94" t="s">
        <v>342</v>
      </c>
      <c r="H24" s="81" t="s">
        <v>350</v>
      </c>
      <c r="I24" s="81" t="s">
        <v>140</v>
      </c>
      <c r="J24" s="81"/>
      <c r="K24" s="91">
        <v>1.5500000000000085</v>
      </c>
      <c r="L24" s="94" t="s">
        <v>142</v>
      </c>
      <c r="M24" s="95">
        <v>0.04</v>
      </c>
      <c r="N24" s="95">
        <v>-5.2999999999999211E-3</v>
      </c>
      <c r="O24" s="91">
        <v>141446812.60100204</v>
      </c>
      <c r="P24" s="93">
        <v>111.19</v>
      </c>
      <c r="Q24" s="81"/>
      <c r="R24" s="91">
        <v>157274.71392872499</v>
      </c>
      <c r="S24" s="92">
        <v>6.827585350408652E-2</v>
      </c>
      <c r="T24" s="92">
        <v>7.4986506167414322E-3</v>
      </c>
      <c r="U24" s="92">
        <v>1.3159078757005332E-3</v>
      </c>
    </row>
    <row r="25" spans="2:30" ht="18" customHeight="1">
      <c r="B25" s="84" t="s">
        <v>365</v>
      </c>
      <c r="C25" s="81" t="s">
        <v>366</v>
      </c>
      <c r="D25" s="94" t="s">
        <v>129</v>
      </c>
      <c r="E25" s="94" t="s">
        <v>334</v>
      </c>
      <c r="F25" s="81" t="s">
        <v>360</v>
      </c>
      <c r="G25" s="94" t="s">
        <v>342</v>
      </c>
      <c r="H25" s="81" t="s">
        <v>350</v>
      </c>
      <c r="I25" s="81" t="s">
        <v>140</v>
      </c>
      <c r="J25" s="81"/>
      <c r="K25" s="91">
        <v>2.7099999999999964</v>
      </c>
      <c r="L25" s="94" t="s">
        <v>142</v>
      </c>
      <c r="M25" s="95">
        <v>9.8999999999999991E-3</v>
      </c>
      <c r="N25" s="95">
        <v>-4.00000000000002E-3</v>
      </c>
      <c r="O25" s="91">
        <v>202115370.06053907</v>
      </c>
      <c r="P25" s="93">
        <v>105.64</v>
      </c>
      <c r="Q25" s="81"/>
      <c r="R25" s="91">
        <v>213514.67722128404</v>
      </c>
      <c r="S25" s="92">
        <v>6.7061652232488514E-2</v>
      </c>
      <c r="T25" s="92">
        <v>1.0180097779445436E-2</v>
      </c>
      <c r="U25" s="92">
        <v>1.7864641957668743E-3</v>
      </c>
    </row>
    <row r="26" spans="2:30" ht="18" customHeight="1">
      <c r="B26" s="84" t="s">
        <v>367</v>
      </c>
      <c r="C26" s="81" t="s">
        <v>368</v>
      </c>
      <c r="D26" s="94" t="s">
        <v>129</v>
      </c>
      <c r="E26" s="94" t="s">
        <v>334</v>
      </c>
      <c r="F26" s="81" t="s">
        <v>360</v>
      </c>
      <c r="G26" s="94" t="s">
        <v>342</v>
      </c>
      <c r="H26" s="81" t="s">
        <v>350</v>
      </c>
      <c r="I26" s="81" t="s">
        <v>140</v>
      </c>
      <c r="J26" s="81"/>
      <c r="K26" s="91">
        <v>4.6700000000000284</v>
      </c>
      <c r="L26" s="94" t="s">
        <v>142</v>
      </c>
      <c r="M26" s="95">
        <v>8.6E-3</v>
      </c>
      <c r="N26" s="95">
        <v>-2.4999999999999879E-3</v>
      </c>
      <c r="O26" s="91">
        <v>182564980.03886899</v>
      </c>
      <c r="P26" s="93">
        <v>107.21</v>
      </c>
      <c r="Q26" s="81"/>
      <c r="R26" s="91">
        <v>195727.90555701696</v>
      </c>
      <c r="S26" s="92">
        <v>7.2986550083882273E-2</v>
      </c>
      <c r="T26" s="92">
        <v>9.3320480009505911E-3</v>
      </c>
      <c r="U26" s="92">
        <v>1.6376433692549702E-3</v>
      </c>
    </row>
    <row r="27" spans="2:30" ht="18" customHeight="1">
      <c r="B27" s="84" t="s">
        <v>369</v>
      </c>
      <c r="C27" s="81" t="s">
        <v>370</v>
      </c>
      <c r="D27" s="94" t="s">
        <v>129</v>
      </c>
      <c r="E27" s="94" t="s">
        <v>334</v>
      </c>
      <c r="F27" s="81" t="s">
        <v>360</v>
      </c>
      <c r="G27" s="94" t="s">
        <v>342</v>
      </c>
      <c r="H27" s="81" t="s">
        <v>350</v>
      </c>
      <c r="I27" s="81" t="s">
        <v>140</v>
      </c>
      <c r="J27" s="81"/>
      <c r="K27" s="91">
        <v>7.4299999999993913</v>
      </c>
      <c r="L27" s="94" t="s">
        <v>142</v>
      </c>
      <c r="M27" s="95">
        <v>1.2199999999999999E-2</v>
      </c>
      <c r="N27" s="95">
        <v>-9.9999999997883534E-5</v>
      </c>
      <c r="O27" s="91">
        <v>6435258.9400000004</v>
      </c>
      <c r="P27" s="93">
        <v>111.6</v>
      </c>
      <c r="Q27" s="81"/>
      <c r="R27" s="91">
        <v>7181.7490156519998</v>
      </c>
      <c r="S27" s="92">
        <v>8.0279375205836272E-3</v>
      </c>
      <c r="T27" s="92">
        <v>3.4241630673006193E-4</v>
      </c>
      <c r="U27" s="92">
        <v>6.0089253096870237E-5</v>
      </c>
    </row>
    <row r="28" spans="2:30" ht="18" customHeight="1">
      <c r="B28" s="84" t="s">
        <v>371</v>
      </c>
      <c r="C28" s="81" t="s">
        <v>372</v>
      </c>
      <c r="D28" s="94" t="s">
        <v>129</v>
      </c>
      <c r="E28" s="94" t="s">
        <v>334</v>
      </c>
      <c r="F28" s="81" t="s">
        <v>360</v>
      </c>
      <c r="G28" s="94" t="s">
        <v>342</v>
      </c>
      <c r="H28" s="81" t="s">
        <v>350</v>
      </c>
      <c r="I28" s="81" t="s">
        <v>140</v>
      </c>
      <c r="J28" s="81"/>
      <c r="K28" s="91">
        <v>6.4000000000000137</v>
      </c>
      <c r="L28" s="94" t="s">
        <v>142</v>
      </c>
      <c r="M28" s="95">
        <v>3.8E-3</v>
      </c>
      <c r="N28" s="95">
        <v>-1.299999999999993E-3</v>
      </c>
      <c r="O28" s="91">
        <v>256181008.204813</v>
      </c>
      <c r="P28" s="93">
        <v>102.63</v>
      </c>
      <c r="Q28" s="81"/>
      <c r="R28" s="91">
        <v>262918.573466086</v>
      </c>
      <c r="S28" s="92">
        <v>8.5393669401604338E-2</v>
      </c>
      <c r="T28" s="92">
        <v>1.2535610295039031E-2</v>
      </c>
      <c r="U28" s="92">
        <v>2.1998235625388849E-3</v>
      </c>
    </row>
    <row r="29" spans="2:30" ht="18" customHeight="1">
      <c r="B29" s="84" t="s">
        <v>373</v>
      </c>
      <c r="C29" s="81" t="s">
        <v>374</v>
      </c>
      <c r="D29" s="94" t="s">
        <v>129</v>
      </c>
      <c r="E29" s="94" t="s">
        <v>334</v>
      </c>
      <c r="F29" s="81" t="s">
        <v>360</v>
      </c>
      <c r="G29" s="94" t="s">
        <v>342</v>
      </c>
      <c r="H29" s="81" t="s">
        <v>350</v>
      </c>
      <c r="I29" s="81" t="s">
        <v>140</v>
      </c>
      <c r="J29" s="81"/>
      <c r="K29" s="91">
        <v>3.8200000000000474</v>
      </c>
      <c r="L29" s="94" t="s">
        <v>142</v>
      </c>
      <c r="M29" s="95">
        <v>1E-3</v>
      </c>
      <c r="N29" s="95">
        <v>-3.2000000000000834E-3</v>
      </c>
      <c r="O29" s="91">
        <v>76861625.271296009</v>
      </c>
      <c r="P29" s="93">
        <v>101.62</v>
      </c>
      <c r="Q29" s="81"/>
      <c r="R29" s="91">
        <v>78106.785312597989</v>
      </c>
      <c r="S29" s="92">
        <v>3.02125229837109E-2</v>
      </c>
      <c r="T29" s="92">
        <v>3.724028352844016E-3</v>
      </c>
      <c r="U29" s="92">
        <v>6.5351467741392737E-4</v>
      </c>
    </row>
    <row r="30" spans="2:30" ht="18" customHeight="1">
      <c r="B30" s="84" t="s">
        <v>375</v>
      </c>
      <c r="C30" s="81" t="s">
        <v>376</v>
      </c>
      <c r="D30" s="94" t="s">
        <v>129</v>
      </c>
      <c r="E30" s="94" t="s">
        <v>334</v>
      </c>
      <c r="F30" s="81" t="s">
        <v>360</v>
      </c>
      <c r="G30" s="94" t="s">
        <v>342</v>
      </c>
      <c r="H30" s="81" t="s">
        <v>350</v>
      </c>
      <c r="I30" s="81" t="s">
        <v>140</v>
      </c>
      <c r="J30" s="81"/>
      <c r="K30" s="91">
        <v>10.260000000000188</v>
      </c>
      <c r="L30" s="94" t="s">
        <v>142</v>
      </c>
      <c r="M30" s="95">
        <v>3.0000000000000001E-3</v>
      </c>
      <c r="N30" s="95">
        <v>3.4999999999997099E-3</v>
      </c>
      <c r="O30" s="91">
        <v>51337296.212573998</v>
      </c>
      <c r="P30" s="93">
        <v>101.15</v>
      </c>
      <c r="Q30" s="81"/>
      <c r="R30" s="91">
        <v>51927.67607015001</v>
      </c>
      <c r="S30" s="92">
        <v>7.3137657067720713E-2</v>
      </c>
      <c r="T30" s="92">
        <v>2.4758430040180868E-3</v>
      </c>
      <c r="U30" s="92">
        <v>4.3447567762548131E-4</v>
      </c>
    </row>
    <row r="31" spans="2:30" ht="18" customHeight="1">
      <c r="B31" s="84" t="s">
        <v>377</v>
      </c>
      <c r="C31" s="81" t="s">
        <v>378</v>
      </c>
      <c r="D31" s="94" t="s">
        <v>129</v>
      </c>
      <c r="E31" s="94" t="s">
        <v>334</v>
      </c>
      <c r="F31" s="81" t="s">
        <v>379</v>
      </c>
      <c r="G31" s="94" t="s">
        <v>138</v>
      </c>
      <c r="H31" s="81" t="s">
        <v>337</v>
      </c>
      <c r="I31" s="81" t="s">
        <v>338</v>
      </c>
      <c r="J31" s="81"/>
      <c r="K31" s="91">
        <v>15.560000000000121</v>
      </c>
      <c r="L31" s="94" t="s">
        <v>142</v>
      </c>
      <c r="M31" s="95">
        <v>2.07E-2</v>
      </c>
      <c r="N31" s="95">
        <v>9.7000000000000922E-3</v>
      </c>
      <c r="O31" s="91">
        <v>46491439.080275014</v>
      </c>
      <c r="P31" s="93">
        <v>116.87</v>
      </c>
      <c r="Q31" s="81"/>
      <c r="R31" s="91">
        <v>54334.544853116997</v>
      </c>
      <c r="S31" s="92">
        <v>6.9390207582500016E-2</v>
      </c>
      <c r="T31" s="92">
        <v>2.5905993283690588E-3</v>
      </c>
      <c r="U31" s="92">
        <v>4.5461380096499895E-4</v>
      </c>
    </row>
    <row r="32" spans="2:30" ht="18" customHeight="1">
      <c r="B32" s="84" t="s">
        <v>380</v>
      </c>
      <c r="C32" s="81" t="s">
        <v>381</v>
      </c>
      <c r="D32" s="94" t="s">
        <v>129</v>
      </c>
      <c r="E32" s="94" t="s">
        <v>334</v>
      </c>
      <c r="F32" s="81" t="s">
        <v>382</v>
      </c>
      <c r="G32" s="94" t="s">
        <v>342</v>
      </c>
      <c r="H32" s="81" t="s">
        <v>350</v>
      </c>
      <c r="I32" s="81" t="s">
        <v>140</v>
      </c>
      <c r="J32" s="81"/>
      <c r="K32" s="91">
        <v>2.4599999999999937</v>
      </c>
      <c r="L32" s="94" t="s">
        <v>142</v>
      </c>
      <c r="M32" s="95">
        <v>0.05</v>
      </c>
      <c r="N32" s="95">
        <v>-4.0999999999999795E-3</v>
      </c>
      <c r="O32" s="91">
        <v>268359368.50140399</v>
      </c>
      <c r="P32" s="93">
        <v>120.68</v>
      </c>
      <c r="Q32" s="81"/>
      <c r="R32" s="91">
        <v>323856.08638230409</v>
      </c>
      <c r="S32" s="92">
        <v>8.5150010296780015E-2</v>
      </c>
      <c r="T32" s="92">
        <v>1.5441030418829379E-2</v>
      </c>
      <c r="U32" s="92">
        <v>2.7096839919045022E-3</v>
      </c>
    </row>
    <row r="33" spans="2:21" ht="18" customHeight="1">
      <c r="B33" s="84" t="s">
        <v>383</v>
      </c>
      <c r="C33" s="81" t="s">
        <v>384</v>
      </c>
      <c r="D33" s="94" t="s">
        <v>129</v>
      </c>
      <c r="E33" s="94" t="s">
        <v>334</v>
      </c>
      <c r="F33" s="81" t="s">
        <v>382</v>
      </c>
      <c r="G33" s="94" t="s">
        <v>342</v>
      </c>
      <c r="H33" s="81" t="s">
        <v>350</v>
      </c>
      <c r="I33" s="81" t="s">
        <v>140</v>
      </c>
      <c r="J33" s="81"/>
      <c r="K33" s="91">
        <v>0.71000000000021579</v>
      </c>
      <c r="L33" s="94" t="s">
        <v>142</v>
      </c>
      <c r="M33" s="95">
        <v>1.6E-2</v>
      </c>
      <c r="N33" s="95">
        <v>-1.4000000000014387E-3</v>
      </c>
      <c r="O33" s="91">
        <v>7357576.7770250011</v>
      </c>
      <c r="P33" s="93">
        <v>102</v>
      </c>
      <c r="Q33" s="81"/>
      <c r="R33" s="91">
        <v>7504.7282973780011</v>
      </c>
      <c r="S33" s="92">
        <v>7.009842793199046E-3</v>
      </c>
      <c r="T33" s="92">
        <v>3.5781553226104567E-4</v>
      </c>
      <c r="U33" s="92">
        <v>6.2791600918046093E-5</v>
      </c>
    </row>
    <row r="34" spans="2:21" ht="18" customHeight="1">
      <c r="B34" s="84" t="s">
        <v>385</v>
      </c>
      <c r="C34" s="81" t="s">
        <v>386</v>
      </c>
      <c r="D34" s="94" t="s">
        <v>129</v>
      </c>
      <c r="E34" s="94" t="s">
        <v>334</v>
      </c>
      <c r="F34" s="81" t="s">
        <v>382</v>
      </c>
      <c r="G34" s="94" t="s">
        <v>342</v>
      </c>
      <c r="H34" s="81" t="s">
        <v>350</v>
      </c>
      <c r="I34" s="81" t="s">
        <v>140</v>
      </c>
      <c r="J34" s="81"/>
      <c r="K34" s="91">
        <v>1.7299999999999849</v>
      </c>
      <c r="L34" s="94" t="s">
        <v>142</v>
      </c>
      <c r="M34" s="95">
        <v>6.9999999999999993E-3</v>
      </c>
      <c r="N34" s="95">
        <v>-2.8999999999999994E-3</v>
      </c>
      <c r="O34" s="91">
        <v>110308202.21455301</v>
      </c>
      <c r="P34" s="93">
        <v>104.53</v>
      </c>
      <c r="Q34" s="81"/>
      <c r="R34" s="91">
        <v>115305.16509873798</v>
      </c>
      <c r="S34" s="92">
        <v>3.8794689163147912E-2</v>
      </c>
      <c r="T34" s="92">
        <v>5.4975979658940322E-3</v>
      </c>
      <c r="U34" s="92">
        <v>9.6475123732313523E-4</v>
      </c>
    </row>
    <row r="35" spans="2:21" ht="18" customHeight="1">
      <c r="B35" s="84" t="s">
        <v>387</v>
      </c>
      <c r="C35" s="81" t="s">
        <v>388</v>
      </c>
      <c r="D35" s="94" t="s">
        <v>129</v>
      </c>
      <c r="E35" s="94" t="s">
        <v>334</v>
      </c>
      <c r="F35" s="81" t="s">
        <v>382</v>
      </c>
      <c r="G35" s="94" t="s">
        <v>342</v>
      </c>
      <c r="H35" s="81" t="s">
        <v>350</v>
      </c>
      <c r="I35" s="81" t="s">
        <v>140</v>
      </c>
      <c r="J35" s="81"/>
      <c r="K35" s="91">
        <v>4.31000000000002</v>
      </c>
      <c r="L35" s="94" t="s">
        <v>142</v>
      </c>
      <c r="M35" s="95">
        <v>6.0000000000000001E-3</v>
      </c>
      <c r="N35" s="95">
        <v>-3.0000000000000517E-3</v>
      </c>
      <c r="O35" s="91">
        <v>129059692.71032</v>
      </c>
      <c r="P35" s="93">
        <v>105.92</v>
      </c>
      <c r="Q35" s="81"/>
      <c r="R35" s="91">
        <v>136700.02020218101</v>
      </c>
      <c r="S35" s="92">
        <v>6.4474060174593936E-2</v>
      </c>
      <c r="T35" s="92">
        <v>6.5176763968694826E-3</v>
      </c>
      <c r="U35" s="92">
        <v>1.1437606764555523E-3</v>
      </c>
    </row>
    <row r="36" spans="2:21" ht="18" customHeight="1">
      <c r="B36" s="84" t="s">
        <v>389</v>
      </c>
      <c r="C36" s="81" t="s">
        <v>390</v>
      </c>
      <c r="D36" s="94" t="s">
        <v>129</v>
      </c>
      <c r="E36" s="94" t="s">
        <v>334</v>
      </c>
      <c r="F36" s="81" t="s">
        <v>382</v>
      </c>
      <c r="G36" s="94" t="s">
        <v>342</v>
      </c>
      <c r="H36" s="81" t="s">
        <v>350</v>
      </c>
      <c r="I36" s="81" t="s">
        <v>140</v>
      </c>
      <c r="J36" s="81"/>
      <c r="K36" s="91">
        <v>5.7900000000000116</v>
      </c>
      <c r="L36" s="94" t="s">
        <v>142</v>
      </c>
      <c r="M36" s="95">
        <v>1.7500000000000002E-2</v>
      </c>
      <c r="N36" s="95">
        <v>-2.600000000000009E-3</v>
      </c>
      <c r="O36" s="91">
        <v>301251509.13385099</v>
      </c>
      <c r="P36" s="93">
        <v>112.19</v>
      </c>
      <c r="Q36" s="81"/>
      <c r="R36" s="91">
        <v>337974.07239931799</v>
      </c>
      <c r="S36" s="92">
        <v>7.5970309662015484E-2</v>
      </c>
      <c r="T36" s="92">
        <v>1.6114157343743739E-2</v>
      </c>
      <c r="U36" s="92">
        <v>2.827808314147669E-3</v>
      </c>
    </row>
    <row r="37" spans="2:21" ht="18" customHeight="1">
      <c r="B37" s="84" t="s">
        <v>391</v>
      </c>
      <c r="C37" s="81" t="s">
        <v>392</v>
      </c>
      <c r="D37" s="94" t="s">
        <v>129</v>
      </c>
      <c r="E37" s="94" t="s">
        <v>334</v>
      </c>
      <c r="F37" s="81" t="s">
        <v>349</v>
      </c>
      <c r="G37" s="94" t="s">
        <v>342</v>
      </c>
      <c r="H37" s="81" t="s">
        <v>393</v>
      </c>
      <c r="I37" s="81" t="s">
        <v>140</v>
      </c>
      <c r="J37" s="81"/>
      <c r="K37" s="91">
        <v>0.56999999999999429</v>
      </c>
      <c r="L37" s="94" t="s">
        <v>142</v>
      </c>
      <c r="M37" s="95">
        <v>3.1E-2</v>
      </c>
      <c r="N37" s="95">
        <v>3.7999999999997953E-3</v>
      </c>
      <c r="O37" s="91">
        <v>35929786.038992994</v>
      </c>
      <c r="P37" s="93">
        <v>111.25</v>
      </c>
      <c r="Q37" s="81"/>
      <c r="R37" s="91">
        <v>39971.887698538994</v>
      </c>
      <c r="S37" s="92">
        <v>0.10443648735242189</v>
      </c>
      <c r="T37" s="92">
        <v>1.9058068068005204E-3</v>
      </c>
      <c r="U37" s="92">
        <v>3.3444233033520001E-4</v>
      </c>
    </row>
    <row r="38" spans="2:21" ht="18" customHeight="1">
      <c r="B38" s="84" t="s">
        <v>394</v>
      </c>
      <c r="C38" s="81" t="s">
        <v>395</v>
      </c>
      <c r="D38" s="94" t="s">
        <v>129</v>
      </c>
      <c r="E38" s="94" t="s">
        <v>334</v>
      </c>
      <c r="F38" s="81" t="s">
        <v>349</v>
      </c>
      <c r="G38" s="94" t="s">
        <v>342</v>
      </c>
      <c r="H38" s="81" t="s">
        <v>393</v>
      </c>
      <c r="I38" s="81" t="s">
        <v>140</v>
      </c>
      <c r="J38" s="81"/>
      <c r="K38" s="91">
        <v>0.70999999999984464</v>
      </c>
      <c r="L38" s="94" t="s">
        <v>142</v>
      </c>
      <c r="M38" s="95">
        <v>4.2000000000000003E-2</v>
      </c>
      <c r="N38" s="95">
        <v>6.4000000000059166E-3</v>
      </c>
      <c r="O38" s="91">
        <v>2082875.5175390001</v>
      </c>
      <c r="P38" s="93">
        <v>126.62</v>
      </c>
      <c r="Q38" s="81"/>
      <c r="R38" s="91">
        <v>2637.3368550709993</v>
      </c>
      <c r="S38" s="92">
        <v>3.9927836474696166E-2</v>
      </c>
      <c r="T38" s="92">
        <v>1.257447376047717E-4</v>
      </c>
      <c r="U38" s="92">
        <v>2.2066435549429702E-5</v>
      </c>
    </row>
    <row r="39" spans="2:21" ht="18" customHeight="1">
      <c r="B39" s="84" t="s">
        <v>396</v>
      </c>
      <c r="C39" s="81" t="s">
        <v>397</v>
      </c>
      <c r="D39" s="94" t="s">
        <v>129</v>
      </c>
      <c r="E39" s="94" t="s">
        <v>334</v>
      </c>
      <c r="F39" s="81" t="s">
        <v>398</v>
      </c>
      <c r="G39" s="94" t="s">
        <v>342</v>
      </c>
      <c r="H39" s="81" t="s">
        <v>393</v>
      </c>
      <c r="I39" s="81" t="s">
        <v>140</v>
      </c>
      <c r="J39" s="81"/>
      <c r="K39" s="91">
        <v>1.429999999999964</v>
      </c>
      <c r="L39" s="94" t="s">
        <v>142</v>
      </c>
      <c r="M39" s="95">
        <v>3.85E-2</v>
      </c>
      <c r="N39" s="95">
        <v>-1.5999999999995822E-3</v>
      </c>
      <c r="O39" s="91">
        <v>19974152.183242995</v>
      </c>
      <c r="P39" s="93">
        <v>115.08</v>
      </c>
      <c r="Q39" s="81"/>
      <c r="R39" s="91">
        <v>22986.255120380996</v>
      </c>
      <c r="S39" s="92">
        <v>6.2526742259910978E-2</v>
      </c>
      <c r="T39" s="92">
        <v>1.0959542817107588E-3</v>
      </c>
      <c r="U39" s="92">
        <v>1.9232458537154929E-4</v>
      </c>
    </row>
    <row r="40" spans="2:21" ht="18" customHeight="1">
      <c r="B40" s="84" t="s">
        <v>399</v>
      </c>
      <c r="C40" s="81" t="s">
        <v>400</v>
      </c>
      <c r="D40" s="94" t="s">
        <v>129</v>
      </c>
      <c r="E40" s="94" t="s">
        <v>334</v>
      </c>
      <c r="F40" s="81" t="s">
        <v>398</v>
      </c>
      <c r="G40" s="94" t="s">
        <v>342</v>
      </c>
      <c r="H40" s="81" t="s">
        <v>393</v>
      </c>
      <c r="I40" s="81" t="s">
        <v>140</v>
      </c>
      <c r="J40" s="81"/>
      <c r="K40" s="91">
        <v>1.8000000000000462</v>
      </c>
      <c r="L40" s="94" t="s">
        <v>142</v>
      </c>
      <c r="M40" s="95">
        <v>4.7500000000000001E-2</v>
      </c>
      <c r="N40" s="95">
        <v>-4.6999999999991155E-3</v>
      </c>
      <c r="O40" s="91">
        <v>13171946.496307001</v>
      </c>
      <c r="P40" s="93">
        <v>131.21</v>
      </c>
      <c r="Q40" s="81"/>
      <c r="R40" s="91">
        <v>17282.911282598998</v>
      </c>
      <c r="S40" s="92">
        <v>6.0510845994434008E-2</v>
      </c>
      <c r="T40" s="92">
        <v>8.2402638104356004E-4</v>
      </c>
      <c r="U40" s="92">
        <v>1.4460505763254703E-4</v>
      </c>
    </row>
    <row r="41" spans="2:21" ht="18" customHeight="1">
      <c r="B41" s="84" t="s">
        <v>401</v>
      </c>
      <c r="C41" s="81" t="s">
        <v>402</v>
      </c>
      <c r="D41" s="94" t="s">
        <v>129</v>
      </c>
      <c r="E41" s="94" t="s">
        <v>334</v>
      </c>
      <c r="F41" s="81" t="s">
        <v>403</v>
      </c>
      <c r="G41" s="94" t="s">
        <v>404</v>
      </c>
      <c r="H41" s="81" t="s">
        <v>405</v>
      </c>
      <c r="I41" s="81" t="s">
        <v>338</v>
      </c>
      <c r="J41" s="81"/>
      <c r="K41" s="91">
        <v>1.639999999999483</v>
      </c>
      <c r="L41" s="94" t="s">
        <v>142</v>
      </c>
      <c r="M41" s="95">
        <v>3.6400000000000002E-2</v>
      </c>
      <c r="N41" s="95">
        <v>-6.0000000000569982E-4</v>
      </c>
      <c r="O41" s="91">
        <v>3217024.5203279997</v>
      </c>
      <c r="P41" s="93">
        <v>117.8</v>
      </c>
      <c r="Q41" s="81"/>
      <c r="R41" s="91">
        <v>3789.6549362639994</v>
      </c>
      <c r="S41" s="92">
        <v>5.8358721457197275E-2</v>
      </c>
      <c r="T41" s="92">
        <v>1.8068574162488467E-4</v>
      </c>
      <c r="U41" s="92">
        <v>3.1707810189228342E-5</v>
      </c>
    </row>
    <row r="42" spans="2:21" ht="18" customHeight="1">
      <c r="B42" s="84" t="s">
        <v>406</v>
      </c>
      <c r="C42" s="81" t="s">
        <v>407</v>
      </c>
      <c r="D42" s="94" t="s">
        <v>129</v>
      </c>
      <c r="E42" s="94" t="s">
        <v>334</v>
      </c>
      <c r="F42" s="81" t="s">
        <v>355</v>
      </c>
      <c r="G42" s="94" t="s">
        <v>342</v>
      </c>
      <c r="H42" s="81" t="s">
        <v>393</v>
      </c>
      <c r="I42" s="81" t="s">
        <v>140</v>
      </c>
      <c r="J42" s="81"/>
      <c r="K42" s="91">
        <v>0.85999999999997745</v>
      </c>
      <c r="L42" s="94" t="s">
        <v>142</v>
      </c>
      <c r="M42" s="95">
        <v>3.4000000000000002E-2</v>
      </c>
      <c r="N42" s="95">
        <v>-3.4000000000003168E-3</v>
      </c>
      <c r="O42" s="91">
        <v>40422126.890002996</v>
      </c>
      <c r="P42" s="93">
        <v>107.73</v>
      </c>
      <c r="Q42" s="81"/>
      <c r="R42" s="91">
        <v>43546.755355643007</v>
      </c>
      <c r="S42" s="92">
        <v>4.5222803321701914E-2</v>
      </c>
      <c r="T42" s="92">
        <v>2.0762517746664958E-3</v>
      </c>
      <c r="U42" s="92">
        <v>3.643530285463706E-4</v>
      </c>
    </row>
    <row r="43" spans="2:21" ht="18" customHeight="1">
      <c r="B43" s="84" t="s">
        <v>408</v>
      </c>
      <c r="C43" s="81" t="s">
        <v>409</v>
      </c>
      <c r="D43" s="94" t="s">
        <v>129</v>
      </c>
      <c r="E43" s="94" t="s">
        <v>334</v>
      </c>
      <c r="F43" s="81" t="s">
        <v>410</v>
      </c>
      <c r="G43" s="94" t="s">
        <v>404</v>
      </c>
      <c r="H43" s="81" t="s">
        <v>393</v>
      </c>
      <c r="I43" s="81" t="s">
        <v>140</v>
      </c>
      <c r="J43" s="81"/>
      <c r="K43" s="91">
        <v>5.5299999999999754</v>
      </c>
      <c r="L43" s="94" t="s">
        <v>142</v>
      </c>
      <c r="M43" s="95">
        <v>8.3000000000000001E-3</v>
      </c>
      <c r="N43" s="95">
        <v>-3.7999999999999822E-3</v>
      </c>
      <c r="O43" s="91">
        <v>182140605.64014998</v>
      </c>
      <c r="P43" s="93">
        <v>108.51</v>
      </c>
      <c r="Q43" s="81"/>
      <c r="R43" s="91">
        <v>197640.771306543</v>
      </c>
      <c r="S43" s="92">
        <v>0.11893560732453234</v>
      </c>
      <c r="T43" s="92">
        <v>9.4232509131932252E-3</v>
      </c>
      <c r="U43" s="92">
        <v>1.6536481995425641E-3</v>
      </c>
    </row>
    <row r="44" spans="2:21" ht="18" customHeight="1">
      <c r="B44" s="84" t="s">
        <v>411</v>
      </c>
      <c r="C44" s="81" t="s">
        <v>412</v>
      </c>
      <c r="D44" s="94" t="s">
        <v>129</v>
      </c>
      <c r="E44" s="94" t="s">
        <v>334</v>
      </c>
      <c r="F44" s="81" t="s">
        <v>410</v>
      </c>
      <c r="G44" s="94" t="s">
        <v>404</v>
      </c>
      <c r="H44" s="81" t="s">
        <v>393</v>
      </c>
      <c r="I44" s="81" t="s">
        <v>140</v>
      </c>
      <c r="J44" s="81"/>
      <c r="K44" s="91">
        <v>9.3200000000000465</v>
      </c>
      <c r="L44" s="94" t="s">
        <v>142</v>
      </c>
      <c r="M44" s="95">
        <v>1.6500000000000001E-2</v>
      </c>
      <c r="N44" s="95">
        <v>3.7000000000000305E-3</v>
      </c>
      <c r="O44" s="91">
        <v>93259640.308324993</v>
      </c>
      <c r="P44" s="93">
        <v>114.26</v>
      </c>
      <c r="Q44" s="81"/>
      <c r="R44" s="91">
        <v>106558.46456269099</v>
      </c>
      <c r="S44" s="92">
        <v>6.3875153461452838E-2</v>
      </c>
      <c r="T44" s="92">
        <v>5.0805668378081448E-3</v>
      </c>
      <c r="U44" s="92">
        <v>8.9156813093392605E-4</v>
      </c>
    </row>
    <row r="45" spans="2:21" ht="18" customHeight="1">
      <c r="B45" s="84" t="s">
        <v>413</v>
      </c>
      <c r="C45" s="81" t="s">
        <v>414</v>
      </c>
      <c r="D45" s="94" t="s">
        <v>129</v>
      </c>
      <c r="E45" s="94" t="s">
        <v>334</v>
      </c>
      <c r="F45" s="81" t="s">
        <v>415</v>
      </c>
      <c r="G45" s="94" t="s">
        <v>138</v>
      </c>
      <c r="H45" s="81" t="s">
        <v>393</v>
      </c>
      <c r="I45" s="81" t="s">
        <v>140</v>
      </c>
      <c r="J45" s="81"/>
      <c r="K45" s="91">
        <v>9.2299999999998743</v>
      </c>
      <c r="L45" s="94" t="s">
        <v>142</v>
      </c>
      <c r="M45" s="95">
        <v>2.6499999999999999E-2</v>
      </c>
      <c r="N45" s="95">
        <v>3.1999999999985733E-3</v>
      </c>
      <c r="O45" s="91">
        <v>9214586.8566430006</v>
      </c>
      <c r="P45" s="93">
        <v>124.78</v>
      </c>
      <c r="Q45" s="81"/>
      <c r="R45" s="91">
        <v>11497.961443602</v>
      </c>
      <c r="S45" s="92">
        <v>7.9245720776944233E-3</v>
      </c>
      <c r="T45" s="92">
        <v>5.4820761403138747E-4</v>
      </c>
      <c r="U45" s="92">
        <v>9.6202737491506705E-5</v>
      </c>
    </row>
    <row r="46" spans="2:21" ht="18" customHeight="1">
      <c r="B46" s="84" t="s">
        <v>416</v>
      </c>
      <c r="C46" s="81" t="s">
        <v>417</v>
      </c>
      <c r="D46" s="94" t="s">
        <v>129</v>
      </c>
      <c r="E46" s="94" t="s">
        <v>334</v>
      </c>
      <c r="F46" s="81" t="s">
        <v>418</v>
      </c>
      <c r="G46" s="94" t="s">
        <v>404</v>
      </c>
      <c r="H46" s="81" t="s">
        <v>405</v>
      </c>
      <c r="I46" s="81" t="s">
        <v>338</v>
      </c>
      <c r="J46" s="81"/>
      <c r="K46" s="91">
        <v>2.74000000000003</v>
      </c>
      <c r="L46" s="94" t="s">
        <v>142</v>
      </c>
      <c r="M46" s="95">
        <v>6.5000000000000006E-3</v>
      </c>
      <c r="N46" s="95">
        <v>-2.7999999999998824E-3</v>
      </c>
      <c r="O46" s="91">
        <v>62555406.101671994</v>
      </c>
      <c r="P46" s="93">
        <v>103.35</v>
      </c>
      <c r="Q46" s="81"/>
      <c r="R46" s="91">
        <v>64651.011126792</v>
      </c>
      <c r="S46" s="92">
        <v>6.9062327367848703E-2</v>
      </c>
      <c r="T46" s="92">
        <v>3.0824748133293661E-3</v>
      </c>
      <c r="U46" s="92">
        <v>5.4093104090657102E-4</v>
      </c>
    </row>
    <row r="47" spans="2:21" ht="18" customHeight="1">
      <c r="B47" s="84" t="s">
        <v>419</v>
      </c>
      <c r="C47" s="81" t="s">
        <v>420</v>
      </c>
      <c r="D47" s="94" t="s">
        <v>129</v>
      </c>
      <c r="E47" s="94" t="s">
        <v>334</v>
      </c>
      <c r="F47" s="81" t="s">
        <v>418</v>
      </c>
      <c r="G47" s="94" t="s">
        <v>404</v>
      </c>
      <c r="H47" s="81" t="s">
        <v>393</v>
      </c>
      <c r="I47" s="81" t="s">
        <v>140</v>
      </c>
      <c r="J47" s="81"/>
      <c r="K47" s="91">
        <v>5.4000000000000048</v>
      </c>
      <c r="L47" s="94" t="s">
        <v>142</v>
      </c>
      <c r="M47" s="95">
        <v>1.34E-2</v>
      </c>
      <c r="N47" s="95">
        <v>9.9999999999982739E-5</v>
      </c>
      <c r="O47" s="91">
        <v>413593945.71531409</v>
      </c>
      <c r="P47" s="93">
        <v>109.39</v>
      </c>
      <c r="Q47" s="91">
        <v>23029.848516180999</v>
      </c>
      <c r="R47" s="91">
        <v>475460.26573348203</v>
      </c>
      <c r="S47" s="92">
        <v>0.11349846649715101</v>
      </c>
      <c r="T47" s="92">
        <v>2.2669317437094029E-2</v>
      </c>
      <c r="U47" s="92">
        <v>3.9781468529321235E-3</v>
      </c>
    </row>
    <row r="48" spans="2:21" ht="18" customHeight="1">
      <c r="B48" s="84" t="s">
        <v>421</v>
      </c>
      <c r="C48" s="81" t="s">
        <v>422</v>
      </c>
      <c r="D48" s="94" t="s">
        <v>129</v>
      </c>
      <c r="E48" s="94" t="s">
        <v>334</v>
      </c>
      <c r="F48" s="81" t="s">
        <v>418</v>
      </c>
      <c r="G48" s="94" t="s">
        <v>404</v>
      </c>
      <c r="H48" s="81" t="s">
        <v>393</v>
      </c>
      <c r="I48" s="81" t="s">
        <v>140</v>
      </c>
      <c r="J48" s="81"/>
      <c r="K48" s="91">
        <v>6.2700000000000271</v>
      </c>
      <c r="L48" s="94" t="s">
        <v>142</v>
      </c>
      <c r="M48" s="95">
        <v>1.77E-2</v>
      </c>
      <c r="N48" s="95">
        <v>2.6999999999999342E-3</v>
      </c>
      <c r="O48" s="91">
        <v>190423958.67067605</v>
      </c>
      <c r="P48" s="93">
        <v>110.45</v>
      </c>
      <c r="Q48" s="81"/>
      <c r="R48" s="91">
        <v>210323.26139098292</v>
      </c>
      <c r="S48" s="92">
        <v>7.8277727925673488E-2</v>
      </c>
      <c r="T48" s="92">
        <v>1.0027935288181829E-2</v>
      </c>
      <c r="U48" s="92">
        <v>1.7597618154488797E-3</v>
      </c>
    </row>
    <row r="49" spans="2:21" ht="18" customHeight="1">
      <c r="B49" s="84" t="s">
        <v>423</v>
      </c>
      <c r="C49" s="81" t="s">
        <v>424</v>
      </c>
      <c r="D49" s="94" t="s">
        <v>129</v>
      </c>
      <c r="E49" s="94" t="s">
        <v>334</v>
      </c>
      <c r="F49" s="81" t="s">
        <v>418</v>
      </c>
      <c r="G49" s="94" t="s">
        <v>404</v>
      </c>
      <c r="H49" s="81" t="s">
        <v>393</v>
      </c>
      <c r="I49" s="81" t="s">
        <v>140</v>
      </c>
      <c r="J49" s="81"/>
      <c r="K49" s="91">
        <v>9.5999999999999517</v>
      </c>
      <c r="L49" s="94" t="s">
        <v>142</v>
      </c>
      <c r="M49" s="95">
        <v>2.4799999999999999E-2</v>
      </c>
      <c r="N49" s="95">
        <v>7.8999999999998655E-3</v>
      </c>
      <c r="O49" s="91">
        <v>94286823.626719996</v>
      </c>
      <c r="P49" s="93">
        <v>117.95</v>
      </c>
      <c r="Q49" s="81"/>
      <c r="R49" s="91">
        <v>111211.30865573099</v>
      </c>
      <c r="S49" s="92">
        <v>7.8831050252177556E-2</v>
      </c>
      <c r="T49" s="92">
        <v>5.3024082982458844E-3</v>
      </c>
      <c r="U49" s="92">
        <v>9.3049819180316903E-4</v>
      </c>
    </row>
    <row r="50" spans="2:21" ht="18" customHeight="1">
      <c r="B50" s="84" t="s">
        <v>425</v>
      </c>
      <c r="C50" s="81" t="s">
        <v>426</v>
      </c>
      <c r="D50" s="94" t="s">
        <v>129</v>
      </c>
      <c r="E50" s="94" t="s">
        <v>334</v>
      </c>
      <c r="F50" s="81" t="s">
        <v>382</v>
      </c>
      <c r="G50" s="94" t="s">
        <v>342</v>
      </c>
      <c r="H50" s="81" t="s">
        <v>393</v>
      </c>
      <c r="I50" s="81" t="s">
        <v>140</v>
      </c>
      <c r="J50" s="81"/>
      <c r="K50" s="91">
        <v>2.3200000000000309</v>
      </c>
      <c r="L50" s="94" t="s">
        <v>142</v>
      </c>
      <c r="M50" s="95">
        <v>4.2000000000000003E-2</v>
      </c>
      <c r="N50" s="95">
        <v>-4.6999999999998675E-3</v>
      </c>
      <c r="O50" s="91">
        <v>31259943.429137003</v>
      </c>
      <c r="P50" s="93">
        <v>116.79</v>
      </c>
      <c r="Q50" s="81"/>
      <c r="R50" s="91">
        <v>36508.487214384004</v>
      </c>
      <c r="S50" s="92">
        <v>3.1330939337676174E-2</v>
      </c>
      <c r="T50" s="92">
        <v>1.7406764465043251E-3</v>
      </c>
      <c r="U50" s="92">
        <v>3.0546427111666598E-4</v>
      </c>
    </row>
    <row r="51" spans="2:21" ht="18" customHeight="1">
      <c r="B51" s="84" t="s">
        <v>427</v>
      </c>
      <c r="C51" s="81" t="s">
        <v>428</v>
      </c>
      <c r="D51" s="94" t="s">
        <v>129</v>
      </c>
      <c r="E51" s="94" t="s">
        <v>334</v>
      </c>
      <c r="F51" s="81" t="s">
        <v>382</v>
      </c>
      <c r="G51" s="94" t="s">
        <v>342</v>
      </c>
      <c r="H51" s="81" t="s">
        <v>393</v>
      </c>
      <c r="I51" s="81" t="s">
        <v>140</v>
      </c>
      <c r="J51" s="81"/>
      <c r="K51" s="91">
        <v>0.73000000000000154</v>
      </c>
      <c r="L51" s="94" t="s">
        <v>142</v>
      </c>
      <c r="M51" s="95">
        <v>4.0999999999999995E-2</v>
      </c>
      <c r="N51" s="95">
        <v>7.2000000000001551E-3</v>
      </c>
      <c r="O51" s="91">
        <v>144673834.47299901</v>
      </c>
      <c r="P51" s="93">
        <v>128.9</v>
      </c>
      <c r="Q51" s="81"/>
      <c r="R51" s="91">
        <v>186484.565623464</v>
      </c>
      <c r="S51" s="92">
        <v>9.2845409830352249E-2</v>
      </c>
      <c r="T51" s="92">
        <v>8.8913377624001057E-3</v>
      </c>
      <c r="U51" s="92">
        <v>1.5603049115175624E-3</v>
      </c>
    </row>
    <row r="52" spans="2:21" ht="18" customHeight="1">
      <c r="B52" s="84" t="s">
        <v>429</v>
      </c>
      <c r="C52" s="81" t="s">
        <v>430</v>
      </c>
      <c r="D52" s="94" t="s">
        <v>129</v>
      </c>
      <c r="E52" s="94" t="s">
        <v>334</v>
      </c>
      <c r="F52" s="81" t="s">
        <v>382</v>
      </c>
      <c r="G52" s="94" t="s">
        <v>342</v>
      </c>
      <c r="H52" s="81" t="s">
        <v>393</v>
      </c>
      <c r="I52" s="81" t="s">
        <v>140</v>
      </c>
      <c r="J52" s="81"/>
      <c r="K52" s="91">
        <v>1.889999999999999</v>
      </c>
      <c r="L52" s="94" t="s">
        <v>142</v>
      </c>
      <c r="M52" s="95">
        <v>0.04</v>
      </c>
      <c r="N52" s="95">
        <v>-5.000000000000073E-3</v>
      </c>
      <c r="O52" s="91">
        <v>116602540.15537699</v>
      </c>
      <c r="P52" s="93">
        <v>116.27</v>
      </c>
      <c r="Q52" s="81"/>
      <c r="R52" s="91">
        <v>135573.77288980799</v>
      </c>
      <c r="S52" s="92">
        <v>5.3524263052883082E-2</v>
      </c>
      <c r="T52" s="92">
        <v>6.4639784126699585E-3</v>
      </c>
      <c r="U52" s="92">
        <v>1.1343374343378788E-3</v>
      </c>
    </row>
    <row r="53" spans="2:21" ht="18" customHeight="1">
      <c r="B53" s="84" t="s">
        <v>431</v>
      </c>
      <c r="C53" s="81" t="s">
        <v>432</v>
      </c>
      <c r="D53" s="94" t="s">
        <v>129</v>
      </c>
      <c r="E53" s="94" t="s">
        <v>334</v>
      </c>
      <c r="F53" s="81" t="s">
        <v>433</v>
      </c>
      <c r="G53" s="94" t="s">
        <v>404</v>
      </c>
      <c r="H53" s="81" t="s">
        <v>434</v>
      </c>
      <c r="I53" s="81" t="s">
        <v>338</v>
      </c>
      <c r="J53" s="81"/>
      <c r="K53" s="91">
        <v>4.5399999999999814</v>
      </c>
      <c r="L53" s="94" t="s">
        <v>142</v>
      </c>
      <c r="M53" s="95">
        <v>2.3399999999999997E-2</v>
      </c>
      <c r="N53" s="95">
        <v>1.9999999999999996E-3</v>
      </c>
      <c r="O53" s="91">
        <v>253305264.45514306</v>
      </c>
      <c r="P53" s="93">
        <v>112.48</v>
      </c>
      <c r="Q53" s="81"/>
      <c r="R53" s="91">
        <v>284917.778499345</v>
      </c>
      <c r="S53" s="92">
        <v>7.6591970033719425E-2</v>
      </c>
      <c r="T53" s="92">
        <v>1.3584503332385318E-2</v>
      </c>
      <c r="U53" s="92">
        <v>2.3838895604305463E-3</v>
      </c>
    </row>
    <row r="54" spans="2:21" ht="18" customHeight="1">
      <c r="B54" s="84" t="s">
        <v>435</v>
      </c>
      <c r="C54" s="81" t="s">
        <v>436</v>
      </c>
      <c r="D54" s="94" t="s">
        <v>129</v>
      </c>
      <c r="E54" s="94" t="s">
        <v>334</v>
      </c>
      <c r="F54" s="81" t="s">
        <v>433</v>
      </c>
      <c r="G54" s="94" t="s">
        <v>404</v>
      </c>
      <c r="H54" s="81" t="s">
        <v>434</v>
      </c>
      <c r="I54" s="81" t="s">
        <v>338</v>
      </c>
      <c r="J54" s="81"/>
      <c r="K54" s="91">
        <v>1.5900000000000358</v>
      </c>
      <c r="L54" s="94" t="s">
        <v>142</v>
      </c>
      <c r="M54" s="95">
        <v>0.03</v>
      </c>
      <c r="N54" s="95">
        <v>-4.7000000000002274E-3</v>
      </c>
      <c r="O54" s="91">
        <v>62051222.15980801</v>
      </c>
      <c r="P54" s="93">
        <v>108.72</v>
      </c>
      <c r="Q54" s="81"/>
      <c r="R54" s="91">
        <v>67462.091532500999</v>
      </c>
      <c r="S54" s="92">
        <v>0.14737353904768721</v>
      </c>
      <c r="T54" s="92">
        <v>3.2165034139315738E-3</v>
      </c>
      <c r="U54" s="92">
        <v>5.6445117807735819E-4</v>
      </c>
    </row>
    <row r="55" spans="2:21" ht="18" customHeight="1">
      <c r="B55" s="84" t="s">
        <v>437</v>
      </c>
      <c r="C55" s="81" t="s">
        <v>438</v>
      </c>
      <c r="D55" s="94" t="s">
        <v>129</v>
      </c>
      <c r="E55" s="94" t="s">
        <v>334</v>
      </c>
      <c r="F55" s="81" t="s">
        <v>433</v>
      </c>
      <c r="G55" s="94" t="s">
        <v>404</v>
      </c>
      <c r="H55" s="81" t="s">
        <v>434</v>
      </c>
      <c r="I55" s="81" t="s">
        <v>338</v>
      </c>
      <c r="J55" s="81"/>
      <c r="K55" s="91">
        <v>8.470000000000125</v>
      </c>
      <c r="L55" s="94" t="s">
        <v>142</v>
      </c>
      <c r="M55" s="95">
        <v>6.5000000000000006E-3</v>
      </c>
      <c r="N55" s="95">
        <v>6.7999999999998426E-3</v>
      </c>
      <c r="O55" s="91">
        <v>38630999.648100004</v>
      </c>
      <c r="P55" s="93">
        <v>99.89</v>
      </c>
      <c r="Q55" s="81"/>
      <c r="R55" s="91">
        <v>38588.506869845005</v>
      </c>
      <c r="S55" s="92">
        <v>0.12876999882700002</v>
      </c>
      <c r="T55" s="92">
        <v>1.8398490361891835E-3</v>
      </c>
      <c r="U55" s="92">
        <v>3.2286766787295232E-4</v>
      </c>
    </row>
    <row r="56" spans="2:21" ht="18" customHeight="1">
      <c r="B56" s="84" t="s">
        <v>439</v>
      </c>
      <c r="C56" s="81" t="s">
        <v>440</v>
      </c>
      <c r="D56" s="94" t="s">
        <v>129</v>
      </c>
      <c r="E56" s="94" t="s">
        <v>334</v>
      </c>
      <c r="F56" s="81" t="s">
        <v>441</v>
      </c>
      <c r="G56" s="94" t="s">
        <v>404</v>
      </c>
      <c r="H56" s="81" t="s">
        <v>442</v>
      </c>
      <c r="I56" s="81" t="s">
        <v>140</v>
      </c>
      <c r="J56" s="81"/>
      <c r="K56" s="91">
        <v>1.4800000000000026</v>
      </c>
      <c r="L56" s="94" t="s">
        <v>142</v>
      </c>
      <c r="M56" s="95">
        <v>4.8000000000000001E-2</v>
      </c>
      <c r="N56" s="95">
        <v>-5.200000000000109E-3</v>
      </c>
      <c r="O56" s="91">
        <v>188234731.07869193</v>
      </c>
      <c r="P56" s="93">
        <v>113.33</v>
      </c>
      <c r="Q56" s="81"/>
      <c r="R56" s="91">
        <v>213326.43587555704</v>
      </c>
      <c r="S56" s="92">
        <v>0.15383789970956965</v>
      </c>
      <c r="T56" s="92">
        <v>1.0171122680728222E-2</v>
      </c>
      <c r="U56" s="92">
        <v>1.7848891919840864E-3</v>
      </c>
    </row>
    <row r="57" spans="2:21" ht="18" customHeight="1">
      <c r="B57" s="84" t="s">
        <v>443</v>
      </c>
      <c r="C57" s="81" t="s">
        <v>444</v>
      </c>
      <c r="D57" s="94" t="s">
        <v>129</v>
      </c>
      <c r="E57" s="94" t="s">
        <v>334</v>
      </c>
      <c r="F57" s="81" t="s">
        <v>441</v>
      </c>
      <c r="G57" s="94" t="s">
        <v>404</v>
      </c>
      <c r="H57" s="81" t="s">
        <v>442</v>
      </c>
      <c r="I57" s="81" t="s">
        <v>140</v>
      </c>
      <c r="J57" s="81"/>
      <c r="K57" s="91">
        <v>1</v>
      </c>
      <c r="L57" s="94" t="s">
        <v>142</v>
      </c>
      <c r="M57" s="95">
        <v>4.9000000000000002E-2</v>
      </c>
      <c r="N57" s="95">
        <v>-1.6999999999993795E-3</v>
      </c>
      <c r="O57" s="91">
        <v>12105091.865292998</v>
      </c>
      <c r="P57" s="93">
        <v>114.5</v>
      </c>
      <c r="Q57" s="81"/>
      <c r="R57" s="91">
        <v>13860.330219058002</v>
      </c>
      <c r="S57" s="92">
        <v>0.12220962970342222</v>
      </c>
      <c r="T57" s="92">
        <v>6.6084223680407225E-4</v>
      </c>
      <c r="U57" s="92">
        <v>1.1596853200021829E-4</v>
      </c>
    </row>
    <row r="58" spans="2:21" ht="18" customHeight="1">
      <c r="B58" s="84" t="s">
        <v>445</v>
      </c>
      <c r="C58" s="81" t="s">
        <v>446</v>
      </c>
      <c r="D58" s="94" t="s">
        <v>129</v>
      </c>
      <c r="E58" s="94" t="s">
        <v>334</v>
      </c>
      <c r="F58" s="81" t="s">
        <v>441</v>
      </c>
      <c r="G58" s="94" t="s">
        <v>404</v>
      </c>
      <c r="H58" s="81" t="s">
        <v>442</v>
      </c>
      <c r="I58" s="81" t="s">
        <v>140</v>
      </c>
      <c r="J58" s="81"/>
      <c r="K58" s="91">
        <v>5.3900000000000103</v>
      </c>
      <c r="L58" s="94" t="s">
        <v>142</v>
      </c>
      <c r="M58" s="95">
        <v>3.2000000000000001E-2</v>
      </c>
      <c r="N58" s="95">
        <v>1.0999999999999845E-3</v>
      </c>
      <c r="O58" s="91">
        <v>202622310.15655902</v>
      </c>
      <c r="P58" s="93">
        <v>119.9</v>
      </c>
      <c r="Q58" s="81"/>
      <c r="R58" s="91">
        <v>242944.16233726701</v>
      </c>
      <c r="S58" s="92">
        <v>0.1228299859825311</v>
      </c>
      <c r="T58" s="92">
        <v>1.1583256756516338E-2</v>
      </c>
      <c r="U58" s="92">
        <v>2.0326988909352534E-3</v>
      </c>
    </row>
    <row r="59" spans="2:21" ht="18" customHeight="1">
      <c r="B59" s="84" t="s">
        <v>447</v>
      </c>
      <c r="C59" s="81" t="s">
        <v>448</v>
      </c>
      <c r="D59" s="94" t="s">
        <v>129</v>
      </c>
      <c r="E59" s="94" t="s">
        <v>334</v>
      </c>
      <c r="F59" s="81" t="s">
        <v>441</v>
      </c>
      <c r="G59" s="94" t="s">
        <v>404</v>
      </c>
      <c r="H59" s="81" t="s">
        <v>442</v>
      </c>
      <c r="I59" s="81" t="s">
        <v>140</v>
      </c>
      <c r="J59" s="81"/>
      <c r="K59" s="91">
        <v>7.83</v>
      </c>
      <c r="L59" s="94" t="s">
        <v>142</v>
      </c>
      <c r="M59" s="95">
        <v>1.1399999999999999E-2</v>
      </c>
      <c r="N59" s="95">
        <v>6.3999999999999604E-3</v>
      </c>
      <c r="O59" s="91">
        <v>114845334.569576</v>
      </c>
      <c r="P59" s="93">
        <v>103.28</v>
      </c>
      <c r="Q59" s="81"/>
      <c r="R59" s="91">
        <v>118612.26154188198</v>
      </c>
      <c r="S59" s="92">
        <v>0.11451507309875918</v>
      </c>
      <c r="T59" s="92">
        <v>5.6552759559760461E-3</v>
      </c>
      <c r="U59" s="92">
        <v>9.9242151022667781E-4</v>
      </c>
    </row>
    <row r="60" spans="2:21" ht="18" customHeight="1">
      <c r="B60" s="84" t="s">
        <v>449</v>
      </c>
      <c r="C60" s="81" t="s">
        <v>450</v>
      </c>
      <c r="D60" s="94" t="s">
        <v>129</v>
      </c>
      <c r="E60" s="94" t="s">
        <v>334</v>
      </c>
      <c r="F60" s="81" t="s">
        <v>451</v>
      </c>
      <c r="G60" s="94" t="s">
        <v>404</v>
      </c>
      <c r="H60" s="81" t="s">
        <v>434</v>
      </c>
      <c r="I60" s="81" t="s">
        <v>338</v>
      </c>
      <c r="J60" s="81"/>
      <c r="K60" s="91">
        <v>6.2700000000000564</v>
      </c>
      <c r="L60" s="94" t="s">
        <v>142</v>
      </c>
      <c r="M60" s="95">
        <v>1.8200000000000001E-2</v>
      </c>
      <c r="N60" s="95">
        <v>2.9000000000000211E-3</v>
      </c>
      <c r="O60" s="91">
        <v>62692162.14129699</v>
      </c>
      <c r="P60" s="93">
        <v>110.86</v>
      </c>
      <c r="Q60" s="81"/>
      <c r="R60" s="91">
        <v>69500.53296633398</v>
      </c>
      <c r="S60" s="92">
        <v>0.13951744106219427</v>
      </c>
      <c r="T60" s="92">
        <v>3.3136936089296727E-3</v>
      </c>
      <c r="U60" s="92">
        <v>5.8150669240594082E-4</v>
      </c>
    </row>
    <row r="61" spans="2:21" ht="18" customHeight="1">
      <c r="B61" s="84" t="s">
        <v>452</v>
      </c>
      <c r="C61" s="81" t="s">
        <v>453</v>
      </c>
      <c r="D61" s="94" t="s">
        <v>129</v>
      </c>
      <c r="E61" s="94" t="s">
        <v>334</v>
      </c>
      <c r="F61" s="81" t="s">
        <v>451</v>
      </c>
      <c r="G61" s="94" t="s">
        <v>404</v>
      </c>
      <c r="H61" s="81" t="s">
        <v>434</v>
      </c>
      <c r="I61" s="81" t="s">
        <v>338</v>
      </c>
      <c r="J61" s="81"/>
      <c r="K61" s="91">
        <v>7.0700000000003191</v>
      </c>
      <c r="L61" s="94" t="s">
        <v>142</v>
      </c>
      <c r="M61" s="95">
        <v>7.8000000000000005E-3</v>
      </c>
      <c r="N61" s="95">
        <v>4.8999999999975678E-3</v>
      </c>
      <c r="O61" s="91">
        <v>3545518.3585030003</v>
      </c>
      <c r="P61" s="93">
        <v>102.07</v>
      </c>
      <c r="Q61" s="81"/>
      <c r="R61" s="91">
        <v>3618.910683912</v>
      </c>
      <c r="S61" s="92">
        <v>7.3864965802145841E-3</v>
      </c>
      <c r="T61" s="92">
        <v>1.725448812079672E-4</v>
      </c>
      <c r="U61" s="92">
        <v>3.0279203512490598E-5</v>
      </c>
    </row>
    <row r="62" spans="2:21" ht="18" customHeight="1">
      <c r="B62" s="84" t="s">
        <v>454</v>
      </c>
      <c r="C62" s="81" t="s">
        <v>455</v>
      </c>
      <c r="D62" s="94" t="s">
        <v>129</v>
      </c>
      <c r="E62" s="94" t="s">
        <v>334</v>
      </c>
      <c r="F62" s="81" t="s">
        <v>451</v>
      </c>
      <c r="G62" s="94" t="s">
        <v>404</v>
      </c>
      <c r="H62" s="81" t="s">
        <v>434</v>
      </c>
      <c r="I62" s="81" t="s">
        <v>338</v>
      </c>
      <c r="J62" s="81"/>
      <c r="K62" s="91">
        <v>5.2900000000000009</v>
      </c>
      <c r="L62" s="94" t="s">
        <v>142</v>
      </c>
      <c r="M62" s="95">
        <v>2E-3</v>
      </c>
      <c r="N62" s="95">
        <v>7.0000000000014549E-4</v>
      </c>
      <c r="O62" s="91">
        <v>45271976.410150006</v>
      </c>
      <c r="P62" s="93">
        <v>100.29</v>
      </c>
      <c r="Q62" s="81"/>
      <c r="R62" s="91">
        <v>45403.265766261997</v>
      </c>
      <c r="S62" s="92">
        <v>0.12072527042706668</v>
      </c>
      <c r="T62" s="92">
        <v>2.1647677387895267E-3</v>
      </c>
      <c r="U62" s="92">
        <v>3.7988633717321509E-4</v>
      </c>
    </row>
    <row r="63" spans="2:21" ht="18" customHeight="1">
      <c r="B63" s="84" t="s">
        <v>456</v>
      </c>
      <c r="C63" s="81" t="s">
        <v>457</v>
      </c>
      <c r="D63" s="94" t="s">
        <v>129</v>
      </c>
      <c r="E63" s="94" t="s">
        <v>334</v>
      </c>
      <c r="F63" s="81" t="s">
        <v>355</v>
      </c>
      <c r="G63" s="94" t="s">
        <v>342</v>
      </c>
      <c r="H63" s="81" t="s">
        <v>442</v>
      </c>
      <c r="I63" s="81" t="s">
        <v>140</v>
      </c>
      <c r="J63" s="81"/>
      <c r="K63" s="91">
        <v>1.069999999999997</v>
      </c>
      <c r="L63" s="94" t="s">
        <v>142</v>
      </c>
      <c r="M63" s="95">
        <v>0.04</v>
      </c>
      <c r="N63" s="95">
        <v>-3.4999999999999936E-3</v>
      </c>
      <c r="O63" s="91">
        <v>175314499.82571706</v>
      </c>
      <c r="P63" s="93">
        <v>114.85</v>
      </c>
      <c r="Q63" s="81"/>
      <c r="R63" s="91">
        <v>201348.71234670898</v>
      </c>
      <c r="S63" s="92">
        <v>0.129862784852805</v>
      </c>
      <c r="T63" s="92">
        <v>9.6000406441876327E-3</v>
      </c>
      <c r="U63" s="92">
        <v>1.6846723145798922E-3</v>
      </c>
    </row>
    <row r="64" spans="2:21" ht="18" customHeight="1">
      <c r="B64" s="84" t="s">
        <v>458</v>
      </c>
      <c r="C64" s="81" t="s">
        <v>459</v>
      </c>
      <c r="D64" s="94" t="s">
        <v>129</v>
      </c>
      <c r="E64" s="94" t="s">
        <v>334</v>
      </c>
      <c r="F64" s="81" t="s">
        <v>460</v>
      </c>
      <c r="G64" s="94" t="s">
        <v>404</v>
      </c>
      <c r="H64" s="81" t="s">
        <v>442</v>
      </c>
      <c r="I64" s="81" t="s">
        <v>140</v>
      </c>
      <c r="J64" s="81"/>
      <c r="K64" s="91">
        <v>3.5300000000000127</v>
      </c>
      <c r="L64" s="94" t="s">
        <v>142</v>
      </c>
      <c r="M64" s="95">
        <v>4.7500000000000001E-2</v>
      </c>
      <c r="N64" s="95">
        <v>-6.0000000000000027E-4</v>
      </c>
      <c r="O64" s="91">
        <v>222892775.65469992</v>
      </c>
      <c r="P64" s="93">
        <v>145.59</v>
      </c>
      <c r="Q64" s="81"/>
      <c r="R64" s="91">
        <v>324509.60240288306</v>
      </c>
      <c r="S64" s="92">
        <v>0.11810140181990141</v>
      </c>
      <c r="T64" s="92">
        <v>1.5472189199464553E-2</v>
      </c>
      <c r="U64" s="92">
        <v>2.715151920326652E-3</v>
      </c>
    </row>
    <row r="65" spans="2:21" ht="18" customHeight="1">
      <c r="B65" s="84" t="s">
        <v>461</v>
      </c>
      <c r="C65" s="81" t="s">
        <v>462</v>
      </c>
      <c r="D65" s="94" t="s">
        <v>129</v>
      </c>
      <c r="E65" s="94" t="s">
        <v>334</v>
      </c>
      <c r="F65" s="81" t="s">
        <v>463</v>
      </c>
      <c r="G65" s="94" t="s">
        <v>464</v>
      </c>
      <c r="H65" s="81" t="s">
        <v>434</v>
      </c>
      <c r="I65" s="81" t="s">
        <v>338</v>
      </c>
      <c r="J65" s="81"/>
      <c r="K65" s="91">
        <v>1.4899999999999223</v>
      </c>
      <c r="L65" s="94" t="s">
        <v>142</v>
      </c>
      <c r="M65" s="95">
        <v>4.6500000000000007E-2</v>
      </c>
      <c r="N65" s="95">
        <v>0</v>
      </c>
      <c r="O65" s="91">
        <v>296942.34195500001</v>
      </c>
      <c r="P65" s="93">
        <v>129.75</v>
      </c>
      <c r="Q65" s="81"/>
      <c r="R65" s="91">
        <v>385.28269614699997</v>
      </c>
      <c r="S65" s="92">
        <v>5.8608327088295002E-3</v>
      </c>
      <c r="T65" s="92">
        <v>1.8369770034309577E-5</v>
      </c>
      <c r="U65" s="92">
        <v>3.2236366645736674E-6</v>
      </c>
    </row>
    <row r="66" spans="2:21" ht="18" customHeight="1">
      <c r="B66" s="84" t="s">
        <v>465</v>
      </c>
      <c r="C66" s="81" t="s">
        <v>466</v>
      </c>
      <c r="D66" s="94" t="s">
        <v>129</v>
      </c>
      <c r="E66" s="94" t="s">
        <v>334</v>
      </c>
      <c r="F66" s="81" t="s">
        <v>467</v>
      </c>
      <c r="G66" s="94" t="s">
        <v>468</v>
      </c>
      <c r="H66" s="81" t="s">
        <v>442</v>
      </c>
      <c r="I66" s="81" t="s">
        <v>140</v>
      </c>
      <c r="J66" s="81"/>
      <c r="K66" s="91">
        <v>7.149999999999948</v>
      </c>
      <c r="L66" s="94" t="s">
        <v>142</v>
      </c>
      <c r="M66" s="95">
        <v>3.85E-2</v>
      </c>
      <c r="N66" s="95">
        <v>3.8999999999999508E-3</v>
      </c>
      <c r="O66" s="91">
        <v>161142020.754504</v>
      </c>
      <c r="P66" s="93">
        <v>130</v>
      </c>
      <c r="Q66" s="81"/>
      <c r="R66" s="91">
        <v>209484.62681519496</v>
      </c>
      <c r="S66" s="92">
        <v>5.9821540740066056E-2</v>
      </c>
      <c r="T66" s="92">
        <v>9.9879502993564604E-3</v>
      </c>
      <c r="U66" s="92">
        <v>1.7527450114404855E-3</v>
      </c>
    </row>
    <row r="67" spans="2:21" ht="18" customHeight="1">
      <c r="B67" s="84" t="s">
        <v>469</v>
      </c>
      <c r="C67" s="81" t="s">
        <v>470</v>
      </c>
      <c r="D67" s="94" t="s">
        <v>129</v>
      </c>
      <c r="E67" s="94" t="s">
        <v>334</v>
      </c>
      <c r="F67" s="81" t="s">
        <v>467</v>
      </c>
      <c r="G67" s="94" t="s">
        <v>468</v>
      </c>
      <c r="H67" s="81" t="s">
        <v>442</v>
      </c>
      <c r="I67" s="81" t="s">
        <v>140</v>
      </c>
      <c r="J67" s="81"/>
      <c r="K67" s="91">
        <v>5.0899999999999839</v>
      </c>
      <c r="L67" s="94" t="s">
        <v>142</v>
      </c>
      <c r="M67" s="95">
        <v>4.4999999999999998E-2</v>
      </c>
      <c r="N67" s="95">
        <v>-5.9999999999997859E-4</v>
      </c>
      <c r="O67" s="91">
        <v>371144083.57345998</v>
      </c>
      <c r="P67" s="93">
        <v>129.97999999999999</v>
      </c>
      <c r="Q67" s="81"/>
      <c r="R67" s="91">
        <v>482413.06581883394</v>
      </c>
      <c r="S67" s="92">
        <v>0.12565567754495957</v>
      </c>
      <c r="T67" s="92">
        <v>2.3000817761244876E-2</v>
      </c>
      <c r="U67" s="92">
        <v>4.0363205043852891E-3</v>
      </c>
    </row>
    <row r="68" spans="2:21" ht="18" customHeight="1">
      <c r="B68" s="84" t="s">
        <v>471</v>
      </c>
      <c r="C68" s="81" t="s">
        <v>472</v>
      </c>
      <c r="D68" s="94" t="s">
        <v>129</v>
      </c>
      <c r="E68" s="94" t="s">
        <v>334</v>
      </c>
      <c r="F68" s="81" t="s">
        <v>467</v>
      </c>
      <c r="G68" s="94" t="s">
        <v>468</v>
      </c>
      <c r="H68" s="81" t="s">
        <v>442</v>
      </c>
      <c r="I68" s="81" t="s">
        <v>140</v>
      </c>
      <c r="J68" s="81"/>
      <c r="K68" s="91">
        <v>9.7899999999999885</v>
      </c>
      <c r="L68" s="94" t="s">
        <v>142</v>
      </c>
      <c r="M68" s="95">
        <v>2.3900000000000001E-2</v>
      </c>
      <c r="N68" s="95">
        <v>7.3999999999998832E-3</v>
      </c>
      <c r="O68" s="91">
        <v>136737593.19999999</v>
      </c>
      <c r="P68" s="93">
        <v>118.42</v>
      </c>
      <c r="Q68" s="81"/>
      <c r="R68" s="91">
        <v>161924.66231141202</v>
      </c>
      <c r="S68" s="92">
        <v>0.11034442139173281</v>
      </c>
      <c r="T68" s="92">
        <v>7.7203540135344717E-3</v>
      </c>
      <c r="U68" s="92">
        <v>1.3548137083390325E-3</v>
      </c>
    </row>
    <row r="69" spans="2:21" ht="18" customHeight="1">
      <c r="B69" s="84" t="s">
        <v>473</v>
      </c>
      <c r="C69" s="81" t="s">
        <v>474</v>
      </c>
      <c r="D69" s="94" t="s">
        <v>129</v>
      </c>
      <c r="E69" s="94" t="s">
        <v>334</v>
      </c>
      <c r="F69" s="81" t="s">
        <v>475</v>
      </c>
      <c r="G69" s="94" t="s">
        <v>404</v>
      </c>
      <c r="H69" s="81" t="s">
        <v>442</v>
      </c>
      <c r="I69" s="81" t="s">
        <v>140</v>
      </c>
      <c r="J69" s="81"/>
      <c r="K69" s="91">
        <v>5.5200000000000324</v>
      </c>
      <c r="L69" s="94" t="s">
        <v>142</v>
      </c>
      <c r="M69" s="95">
        <v>1.5800000000000002E-2</v>
      </c>
      <c r="N69" s="95">
        <v>2.9000000000003173E-3</v>
      </c>
      <c r="O69" s="91">
        <v>46457149.374306001</v>
      </c>
      <c r="P69" s="93">
        <v>109.26</v>
      </c>
      <c r="Q69" s="81"/>
      <c r="R69" s="91">
        <v>50759.078897491003</v>
      </c>
      <c r="S69" s="92">
        <v>0.10264066509573068</v>
      </c>
      <c r="T69" s="92">
        <v>2.4201258344198448E-3</v>
      </c>
      <c r="U69" s="92">
        <v>4.2469809682682693E-4</v>
      </c>
    </row>
    <row r="70" spans="2:21" ht="18" customHeight="1">
      <c r="B70" s="84" t="s">
        <v>476</v>
      </c>
      <c r="C70" s="81" t="s">
        <v>477</v>
      </c>
      <c r="D70" s="94" t="s">
        <v>129</v>
      </c>
      <c r="E70" s="94" t="s">
        <v>334</v>
      </c>
      <c r="F70" s="81" t="s">
        <v>475</v>
      </c>
      <c r="G70" s="94" t="s">
        <v>404</v>
      </c>
      <c r="H70" s="81" t="s">
        <v>442</v>
      </c>
      <c r="I70" s="81" t="s">
        <v>140</v>
      </c>
      <c r="J70" s="81"/>
      <c r="K70" s="91">
        <v>8.4499999999998892</v>
      </c>
      <c r="L70" s="94" t="s">
        <v>142</v>
      </c>
      <c r="M70" s="95">
        <v>8.3999999999999995E-3</v>
      </c>
      <c r="N70" s="95">
        <v>6.8999999999994751E-3</v>
      </c>
      <c r="O70" s="91">
        <v>39067508.118699998</v>
      </c>
      <c r="P70" s="93">
        <v>101.34</v>
      </c>
      <c r="Q70" s="81"/>
      <c r="R70" s="91">
        <v>39591.013851632</v>
      </c>
      <c r="S70" s="92">
        <v>0.15627003247479998</v>
      </c>
      <c r="T70" s="92">
        <v>1.8876472448743475E-3</v>
      </c>
      <c r="U70" s="92">
        <v>3.3125558224154006E-4</v>
      </c>
    </row>
    <row r="71" spans="2:21" ht="18" customHeight="1">
      <c r="B71" s="84" t="s">
        <v>478</v>
      </c>
      <c r="C71" s="81" t="s">
        <v>479</v>
      </c>
      <c r="D71" s="94" t="s">
        <v>129</v>
      </c>
      <c r="E71" s="94" t="s">
        <v>334</v>
      </c>
      <c r="F71" s="81" t="s">
        <v>480</v>
      </c>
      <c r="G71" s="94" t="s">
        <v>464</v>
      </c>
      <c r="H71" s="81" t="s">
        <v>442</v>
      </c>
      <c r="I71" s="81" t="s">
        <v>140</v>
      </c>
      <c r="J71" s="81"/>
      <c r="K71" s="91">
        <v>0.89999999999854041</v>
      </c>
      <c r="L71" s="94" t="s">
        <v>142</v>
      </c>
      <c r="M71" s="95">
        <v>4.8899999999999999E-2</v>
      </c>
      <c r="N71" s="95">
        <v>2.6000000000087576E-3</v>
      </c>
      <c r="O71" s="91">
        <v>588092.768713</v>
      </c>
      <c r="P71" s="93">
        <v>128.15</v>
      </c>
      <c r="Q71" s="81"/>
      <c r="R71" s="91">
        <v>753.640920209</v>
      </c>
      <c r="S71" s="92">
        <v>1.5802138157231999E-2</v>
      </c>
      <c r="T71" s="92">
        <v>3.593260359505658E-5</v>
      </c>
      <c r="U71" s="92">
        <v>6.3056673102750433E-6</v>
      </c>
    </row>
    <row r="72" spans="2:21" ht="18" customHeight="1">
      <c r="B72" s="84" t="s">
        <v>481</v>
      </c>
      <c r="C72" s="81" t="s">
        <v>482</v>
      </c>
      <c r="D72" s="94" t="s">
        <v>129</v>
      </c>
      <c r="E72" s="94" t="s">
        <v>334</v>
      </c>
      <c r="F72" s="81" t="s">
        <v>355</v>
      </c>
      <c r="G72" s="94" t="s">
        <v>342</v>
      </c>
      <c r="H72" s="81" t="s">
        <v>434</v>
      </c>
      <c r="I72" s="81" t="s">
        <v>338</v>
      </c>
      <c r="J72" s="81"/>
      <c r="K72" s="91">
        <v>3.4800000000000506</v>
      </c>
      <c r="L72" s="94" t="s">
        <v>142</v>
      </c>
      <c r="M72" s="95">
        <v>1.6399999999999998E-2</v>
      </c>
      <c r="N72" s="95">
        <v>8.0000000000000453E-3</v>
      </c>
      <c r="O72" s="91">
        <v>1628.12051182</v>
      </c>
      <c r="P72" s="93">
        <v>5194000</v>
      </c>
      <c r="Q72" s="81"/>
      <c r="R72" s="91">
        <v>84564.58403018699</v>
      </c>
      <c r="S72" s="92">
        <v>0.13262630431899641</v>
      </c>
      <c r="T72" s="92">
        <v>4.0319276656247491E-3</v>
      </c>
      <c r="U72" s="92">
        <v>7.0754668281318889E-4</v>
      </c>
    </row>
    <row r="73" spans="2:21" ht="18" customHeight="1">
      <c r="B73" s="84" t="s">
        <v>483</v>
      </c>
      <c r="C73" s="81" t="s">
        <v>484</v>
      </c>
      <c r="D73" s="94" t="s">
        <v>129</v>
      </c>
      <c r="E73" s="94" t="s">
        <v>334</v>
      </c>
      <c r="F73" s="81" t="s">
        <v>355</v>
      </c>
      <c r="G73" s="94" t="s">
        <v>342</v>
      </c>
      <c r="H73" s="81" t="s">
        <v>434</v>
      </c>
      <c r="I73" s="81" t="s">
        <v>338</v>
      </c>
      <c r="J73" s="81"/>
      <c r="K73" s="91">
        <v>7.6799999999999189</v>
      </c>
      <c r="L73" s="94" t="s">
        <v>142</v>
      </c>
      <c r="M73" s="95">
        <v>2.7799999999999998E-2</v>
      </c>
      <c r="N73" s="95">
        <v>1.6499999999999983E-2</v>
      </c>
      <c r="O73" s="91">
        <v>621.64601360400002</v>
      </c>
      <c r="P73" s="93">
        <v>5510023</v>
      </c>
      <c r="Q73" s="81"/>
      <c r="R73" s="91">
        <v>34252.840644857002</v>
      </c>
      <c r="S73" s="92">
        <v>0.1486480185566714</v>
      </c>
      <c r="T73" s="92">
        <v>1.633130197541509E-3</v>
      </c>
      <c r="U73" s="92">
        <v>2.8659141475284746E-4</v>
      </c>
    </row>
    <row r="74" spans="2:21" ht="18" customHeight="1">
      <c r="B74" s="84" t="s">
        <v>485</v>
      </c>
      <c r="C74" s="81" t="s">
        <v>486</v>
      </c>
      <c r="D74" s="94" t="s">
        <v>129</v>
      </c>
      <c r="E74" s="94" t="s">
        <v>334</v>
      </c>
      <c r="F74" s="81" t="s">
        <v>355</v>
      </c>
      <c r="G74" s="94" t="s">
        <v>342</v>
      </c>
      <c r="H74" s="81" t="s">
        <v>434</v>
      </c>
      <c r="I74" s="81" t="s">
        <v>338</v>
      </c>
      <c r="J74" s="81"/>
      <c r="K74" s="91">
        <v>4.8299999999999761</v>
      </c>
      <c r="L74" s="94" t="s">
        <v>142</v>
      </c>
      <c r="M74" s="95">
        <v>2.4199999999999999E-2</v>
      </c>
      <c r="N74" s="95">
        <v>1.0699999999999956E-2</v>
      </c>
      <c r="O74" s="91">
        <v>1293.48704694</v>
      </c>
      <c r="P74" s="93">
        <v>5481000</v>
      </c>
      <c r="Q74" s="81"/>
      <c r="R74" s="91">
        <v>70896.019167389997</v>
      </c>
      <c r="S74" s="92">
        <v>4.4876905490060001E-2</v>
      </c>
      <c r="T74" s="92">
        <v>3.3802285477053055E-3</v>
      </c>
      <c r="U74" s="92">
        <v>5.9318263977554302E-4</v>
      </c>
    </row>
    <row r="75" spans="2:21" ht="18" customHeight="1">
      <c r="B75" s="84" t="s">
        <v>487</v>
      </c>
      <c r="C75" s="81" t="s">
        <v>488</v>
      </c>
      <c r="D75" s="94" t="s">
        <v>129</v>
      </c>
      <c r="E75" s="94" t="s">
        <v>334</v>
      </c>
      <c r="F75" s="81" t="s">
        <v>355</v>
      </c>
      <c r="G75" s="94" t="s">
        <v>342</v>
      </c>
      <c r="H75" s="81" t="s">
        <v>434</v>
      </c>
      <c r="I75" s="81" t="s">
        <v>338</v>
      </c>
      <c r="J75" s="81"/>
      <c r="K75" s="91">
        <v>4.5500000000000522</v>
      </c>
      <c r="L75" s="94" t="s">
        <v>142</v>
      </c>
      <c r="M75" s="95">
        <v>1.95E-2</v>
      </c>
      <c r="N75" s="95">
        <v>9.6000000000001553E-3</v>
      </c>
      <c r="O75" s="91">
        <v>1676.3849538699999</v>
      </c>
      <c r="P75" s="93">
        <v>5228300</v>
      </c>
      <c r="Q75" s="81"/>
      <c r="R75" s="91">
        <v>87646.431673059007</v>
      </c>
      <c r="S75" s="92">
        <v>6.75444197538176E-2</v>
      </c>
      <c r="T75" s="92">
        <v>4.1788660904398048E-3</v>
      </c>
      <c r="U75" s="92">
        <v>7.3333231283380536E-4</v>
      </c>
    </row>
    <row r="76" spans="2:21" ht="18" customHeight="1">
      <c r="B76" s="84" t="s">
        <v>489</v>
      </c>
      <c r="C76" s="81" t="s">
        <v>490</v>
      </c>
      <c r="D76" s="94" t="s">
        <v>129</v>
      </c>
      <c r="E76" s="94" t="s">
        <v>334</v>
      </c>
      <c r="F76" s="81" t="s">
        <v>355</v>
      </c>
      <c r="G76" s="94" t="s">
        <v>342</v>
      </c>
      <c r="H76" s="81" t="s">
        <v>442</v>
      </c>
      <c r="I76" s="81" t="s">
        <v>140</v>
      </c>
      <c r="J76" s="81"/>
      <c r="K76" s="91">
        <v>0.6</v>
      </c>
      <c r="L76" s="94" t="s">
        <v>142</v>
      </c>
      <c r="M76" s="95">
        <v>0.05</v>
      </c>
      <c r="N76" s="95">
        <v>-1.0999999999999996E-3</v>
      </c>
      <c r="O76" s="91">
        <v>110575646.01603599</v>
      </c>
      <c r="P76" s="93">
        <v>115.1</v>
      </c>
      <c r="Q76" s="81"/>
      <c r="R76" s="91">
        <v>127272.57556730002</v>
      </c>
      <c r="S76" s="92">
        <v>0.11057575659179258</v>
      </c>
      <c r="T76" s="92">
        <v>6.0681882893426535E-3</v>
      </c>
      <c r="U76" s="92">
        <v>1.0648818259850774E-3</v>
      </c>
    </row>
    <row r="77" spans="2:21" ht="18" customHeight="1">
      <c r="B77" s="84" t="s">
        <v>491</v>
      </c>
      <c r="C77" s="81" t="s">
        <v>492</v>
      </c>
      <c r="D77" s="94" t="s">
        <v>129</v>
      </c>
      <c r="E77" s="94" t="s">
        <v>334</v>
      </c>
      <c r="F77" s="81" t="s">
        <v>493</v>
      </c>
      <c r="G77" s="94" t="s">
        <v>404</v>
      </c>
      <c r="H77" s="81" t="s">
        <v>434</v>
      </c>
      <c r="I77" s="81" t="s">
        <v>338</v>
      </c>
      <c r="J77" s="81"/>
      <c r="K77" s="91">
        <v>0.51999999999999214</v>
      </c>
      <c r="L77" s="94" t="s">
        <v>142</v>
      </c>
      <c r="M77" s="95">
        <v>5.0999999999999997E-2</v>
      </c>
      <c r="N77" s="95">
        <v>-1.3999999999996999E-3</v>
      </c>
      <c r="O77" s="91">
        <v>34702201.595400997</v>
      </c>
      <c r="P77" s="93">
        <v>114.77</v>
      </c>
      <c r="Q77" s="91">
        <v>1493.44425237</v>
      </c>
      <c r="R77" s="91">
        <v>41321.161027966002</v>
      </c>
      <c r="S77" s="92">
        <v>7.910323564348766E-2</v>
      </c>
      <c r="T77" s="92">
        <v>1.9701383768992321E-3</v>
      </c>
      <c r="U77" s="92">
        <v>3.4573161744508036E-4</v>
      </c>
    </row>
    <row r="78" spans="2:21" ht="18" customHeight="1">
      <c r="B78" s="84" t="s">
        <v>494</v>
      </c>
      <c r="C78" s="81" t="s">
        <v>495</v>
      </c>
      <c r="D78" s="94" t="s">
        <v>129</v>
      </c>
      <c r="E78" s="94" t="s">
        <v>334</v>
      </c>
      <c r="F78" s="81" t="s">
        <v>493</v>
      </c>
      <c r="G78" s="94" t="s">
        <v>404</v>
      </c>
      <c r="H78" s="81" t="s">
        <v>434</v>
      </c>
      <c r="I78" s="81" t="s">
        <v>338</v>
      </c>
      <c r="J78" s="81"/>
      <c r="K78" s="91">
        <v>1.9400000000000013</v>
      </c>
      <c r="L78" s="94" t="s">
        <v>142</v>
      </c>
      <c r="M78" s="95">
        <v>2.5499999999999998E-2</v>
      </c>
      <c r="N78" s="95">
        <v>-9.9999999999995362E-4</v>
      </c>
      <c r="O78" s="91">
        <v>137704660.86765099</v>
      </c>
      <c r="P78" s="93">
        <v>107.1</v>
      </c>
      <c r="Q78" s="91">
        <v>3418.7090978749998</v>
      </c>
      <c r="R78" s="91">
        <v>150900.40088563701</v>
      </c>
      <c r="S78" s="92">
        <v>0.1264057761818749</v>
      </c>
      <c r="T78" s="92">
        <v>7.1947317906451E-3</v>
      </c>
      <c r="U78" s="92">
        <v>1.2625743898142931E-3</v>
      </c>
    </row>
    <row r="79" spans="2:21" ht="18" customHeight="1">
      <c r="B79" s="84" t="s">
        <v>496</v>
      </c>
      <c r="C79" s="81" t="s">
        <v>497</v>
      </c>
      <c r="D79" s="94" t="s">
        <v>129</v>
      </c>
      <c r="E79" s="94" t="s">
        <v>334</v>
      </c>
      <c r="F79" s="81" t="s">
        <v>493</v>
      </c>
      <c r="G79" s="94" t="s">
        <v>404</v>
      </c>
      <c r="H79" s="81" t="s">
        <v>434</v>
      </c>
      <c r="I79" s="81" t="s">
        <v>338</v>
      </c>
      <c r="J79" s="81"/>
      <c r="K79" s="91">
        <v>6.250000000000024</v>
      </c>
      <c r="L79" s="94" t="s">
        <v>142</v>
      </c>
      <c r="M79" s="95">
        <v>2.35E-2</v>
      </c>
      <c r="N79" s="95">
        <v>4.4000000000000705E-3</v>
      </c>
      <c r="O79" s="91">
        <v>99428175.327657998</v>
      </c>
      <c r="P79" s="93">
        <v>115.23</v>
      </c>
      <c r="Q79" s="81"/>
      <c r="R79" s="91">
        <v>114571.089077205</v>
      </c>
      <c r="S79" s="92">
        <v>0.12533509105650917</v>
      </c>
      <c r="T79" s="92">
        <v>5.4625981908246711E-3</v>
      </c>
      <c r="U79" s="92">
        <v>9.586092683189129E-4</v>
      </c>
    </row>
    <row r="80" spans="2:21" ht="18" customHeight="1">
      <c r="B80" s="84" t="s">
        <v>498</v>
      </c>
      <c r="C80" s="81" t="s">
        <v>499</v>
      </c>
      <c r="D80" s="94" t="s">
        <v>129</v>
      </c>
      <c r="E80" s="94" t="s">
        <v>334</v>
      </c>
      <c r="F80" s="81" t="s">
        <v>493</v>
      </c>
      <c r="G80" s="94" t="s">
        <v>404</v>
      </c>
      <c r="H80" s="81" t="s">
        <v>434</v>
      </c>
      <c r="I80" s="81" t="s">
        <v>338</v>
      </c>
      <c r="J80" s="81"/>
      <c r="K80" s="91">
        <v>5.0299999999999683</v>
      </c>
      <c r="L80" s="94" t="s">
        <v>142</v>
      </c>
      <c r="M80" s="95">
        <v>1.7600000000000001E-2</v>
      </c>
      <c r="N80" s="95">
        <v>1.8999999999999612E-3</v>
      </c>
      <c r="O80" s="91">
        <v>150443945.56882203</v>
      </c>
      <c r="P80" s="93">
        <v>110.5</v>
      </c>
      <c r="Q80" s="91">
        <v>3058.14514014</v>
      </c>
      <c r="R80" s="91">
        <v>169298.70498941396</v>
      </c>
      <c r="S80" s="92">
        <v>0.11902207605717192</v>
      </c>
      <c r="T80" s="92">
        <v>8.0719386280856467E-3</v>
      </c>
      <c r="U80" s="92">
        <v>1.4165118707030863E-3</v>
      </c>
    </row>
    <row r="81" spans="2:21" ht="18" customHeight="1">
      <c r="B81" s="84" t="s">
        <v>500</v>
      </c>
      <c r="C81" s="81" t="s">
        <v>501</v>
      </c>
      <c r="D81" s="94" t="s">
        <v>129</v>
      </c>
      <c r="E81" s="94" t="s">
        <v>334</v>
      </c>
      <c r="F81" s="81" t="s">
        <v>493</v>
      </c>
      <c r="G81" s="94" t="s">
        <v>404</v>
      </c>
      <c r="H81" s="81" t="s">
        <v>434</v>
      </c>
      <c r="I81" s="81" t="s">
        <v>338</v>
      </c>
      <c r="J81" s="81"/>
      <c r="K81" s="91">
        <v>5.5899999999999936</v>
      </c>
      <c r="L81" s="94" t="s">
        <v>142</v>
      </c>
      <c r="M81" s="95">
        <v>2.1499999999999998E-2</v>
      </c>
      <c r="N81" s="95">
        <v>2.8999999999999603E-3</v>
      </c>
      <c r="O81" s="91">
        <v>137087650.29366502</v>
      </c>
      <c r="P81" s="93">
        <v>113.99</v>
      </c>
      <c r="Q81" s="81"/>
      <c r="R81" s="91">
        <v>156266.210001678</v>
      </c>
      <c r="S81" s="92">
        <v>0.10873922530099252</v>
      </c>
      <c r="T81" s="92">
        <v>7.4505664816276072E-3</v>
      </c>
      <c r="U81" s="92">
        <v>1.3074697852591321E-3</v>
      </c>
    </row>
    <row r="82" spans="2:21" ht="18" customHeight="1">
      <c r="B82" s="84" t="s">
        <v>502</v>
      </c>
      <c r="C82" s="81" t="s">
        <v>503</v>
      </c>
      <c r="D82" s="94" t="s">
        <v>129</v>
      </c>
      <c r="E82" s="94" t="s">
        <v>334</v>
      </c>
      <c r="F82" s="81" t="s">
        <v>382</v>
      </c>
      <c r="G82" s="94" t="s">
        <v>342</v>
      </c>
      <c r="H82" s="81" t="s">
        <v>434</v>
      </c>
      <c r="I82" s="81" t="s">
        <v>338</v>
      </c>
      <c r="J82" s="81"/>
      <c r="K82" s="91">
        <v>0.4899999999999945</v>
      </c>
      <c r="L82" s="94" t="s">
        <v>142</v>
      </c>
      <c r="M82" s="95">
        <v>6.5000000000000002E-2</v>
      </c>
      <c r="N82" s="95">
        <v>-5.1000000000000559E-3</v>
      </c>
      <c r="O82" s="91">
        <v>217644831.92399201</v>
      </c>
      <c r="P82" s="93">
        <v>115.76</v>
      </c>
      <c r="Q82" s="91">
        <v>3955.3709333920006</v>
      </c>
      <c r="R82" s="91">
        <v>255901.043474456</v>
      </c>
      <c r="S82" s="92">
        <v>0.13818719487237588</v>
      </c>
      <c r="T82" s="92">
        <v>1.2201023734458253E-2</v>
      </c>
      <c r="U82" s="92">
        <v>2.1411083199339258E-3</v>
      </c>
    </row>
    <row r="83" spans="2:21" ht="18" customHeight="1">
      <c r="B83" s="84" t="s">
        <v>504</v>
      </c>
      <c r="C83" s="81" t="s">
        <v>505</v>
      </c>
      <c r="D83" s="94" t="s">
        <v>129</v>
      </c>
      <c r="E83" s="94" t="s">
        <v>334</v>
      </c>
      <c r="F83" s="81" t="s">
        <v>506</v>
      </c>
      <c r="G83" s="94" t="s">
        <v>404</v>
      </c>
      <c r="H83" s="81" t="s">
        <v>434</v>
      </c>
      <c r="I83" s="81" t="s">
        <v>338</v>
      </c>
      <c r="J83" s="81"/>
      <c r="K83" s="91">
        <v>7.2700000000000644</v>
      </c>
      <c r="L83" s="94" t="s">
        <v>142</v>
      </c>
      <c r="M83" s="95">
        <v>3.5000000000000003E-2</v>
      </c>
      <c r="N83" s="95">
        <v>5.3000000000001293E-3</v>
      </c>
      <c r="O83" s="91">
        <v>38117554.495345004</v>
      </c>
      <c r="P83" s="93">
        <v>127.3</v>
      </c>
      <c r="Q83" s="81"/>
      <c r="R83" s="91">
        <v>48523.650026228992</v>
      </c>
      <c r="S83" s="92">
        <v>8.6236411283905454E-2</v>
      </c>
      <c r="T83" s="92">
        <v>2.3135435386048473E-3</v>
      </c>
      <c r="U83" s="92">
        <v>4.0599440070314397E-4</v>
      </c>
    </row>
    <row r="84" spans="2:21" ht="18" customHeight="1">
      <c r="B84" s="84" t="s">
        <v>507</v>
      </c>
      <c r="C84" s="81" t="s">
        <v>508</v>
      </c>
      <c r="D84" s="94" t="s">
        <v>129</v>
      </c>
      <c r="E84" s="94" t="s">
        <v>334</v>
      </c>
      <c r="F84" s="81" t="s">
        <v>506</v>
      </c>
      <c r="G84" s="94" t="s">
        <v>404</v>
      </c>
      <c r="H84" s="81" t="s">
        <v>434</v>
      </c>
      <c r="I84" s="81" t="s">
        <v>338</v>
      </c>
      <c r="J84" s="81"/>
      <c r="K84" s="91">
        <v>3.0800000000000645</v>
      </c>
      <c r="L84" s="94" t="s">
        <v>142</v>
      </c>
      <c r="M84" s="95">
        <v>0.04</v>
      </c>
      <c r="N84" s="95">
        <v>-2.3000000000001006E-3</v>
      </c>
      <c r="O84" s="91">
        <v>32761233.791539993</v>
      </c>
      <c r="P84" s="93">
        <v>115.32</v>
      </c>
      <c r="Q84" s="81"/>
      <c r="R84" s="91">
        <v>37780.255203194007</v>
      </c>
      <c r="S84" s="92">
        <v>4.9453354946906163E-2</v>
      </c>
      <c r="T84" s="92">
        <v>1.8013126643388335E-3</v>
      </c>
      <c r="U84" s="92">
        <v>3.161050757999753E-4</v>
      </c>
    </row>
    <row r="85" spans="2:21" ht="18" customHeight="1">
      <c r="B85" s="84" t="s">
        <v>509</v>
      </c>
      <c r="C85" s="81" t="s">
        <v>510</v>
      </c>
      <c r="D85" s="94" t="s">
        <v>129</v>
      </c>
      <c r="E85" s="94" t="s">
        <v>334</v>
      </c>
      <c r="F85" s="81" t="s">
        <v>506</v>
      </c>
      <c r="G85" s="94" t="s">
        <v>404</v>
      </c>
      <c r="H85" s="81" t="s">
        <v>434</v>
      </c>
      <c r="I85" s="81" t="s">
        <v>338</v>
      </c>
      <c r="J85" s="81"/>
      <c r="K85" s="91">
        <v>5.8200000000000971</v>
      </c>
      <c r="L85" s="94" t="s">
        <v>142</v>
      </c>
      <c r="M85" s="95">
        <v>0.04</v>
      </c>
      <c r="N85" s="95">
        <v>2.3999999999999482E-3</v>
      </c>
      <c r="O85" s="91">
        <v>110144580.424372</v>
      </c>
      <c r="P85" s="93">
        <v>126.6</v>
      </c>
      <c r="Q85" s="81"/>
      <c r="R85" s="91">
        <v>139443.03745140298</v>
      </c>
      <c r="S85" s="92">
        <v>0.10946567670568821</v>
      </c>
      <c r="T85" s="92">
        <v>6.6484598360746702E-3</v>
      </c>
      <c r="U85" s="92">
        <v>1.1667113333746896E-3</v>
      </c>
    </row>
    <row r="86" spans="2:21" ht="18" customHeight="1">
      <c r="B86" s="84" t="s">
        <v>511</v>
      </c>
      <c r="C86" s="81" t="s">
        <v>512</v>
      </c>
      <c r="D86" s="94" t="s">
        <v>129</v>
      </c>
      <c r="E86" s="94" t="s">
        <v>334</v>
      </c>
      <c r="F86" s="81" t="s">
        <v>513</v>
      </c>
      <c r="G86" s="94" t="s">
        <v>137</v>
      </c>
      <c r="H86" s="81" t="s">
        <v>434</v>
      </c>
      <c r="I86" s="81" t="s">
        <v>338</v>
      </c>
      <c r="J86" s="81"/>
      <c r="K86" s="91">
        <v>4.5300000000001308</v>
      </c>
      <c r="L86" s="94" t="s">
        <v>142</v>
      </c>
      <c r="M86" s="95">
        <v>4.2999999999999997E-2</v>
      </c>
      <c r="N86" s="95">
        <v>9.9999999999996381E-4</v>
      </c>
      <c r="O86" s="91">
        <v>22883024.388957996</v>
      </c>
      <c r="P86" s="93">
        <v>121.68</v>
      </c>
      <c r="Q86" s="81"/>
      <c r="R86" s="91">
        <v>27844.066069961005</v>
      </c>
      <c r="S86" s="92">
        <v>2.4931538891892101E-2</v>
      </c>
      <c r="T86" s="92">
        <v>1.3275682911286345E-3</v>
      </c>
      <c r="U86" s="92">
        <v>2.3296959134570474E-4</v>
      </c>
    </row>
    <row r="87" spans="2:21" ht="18" customHeight="1">
      <c r="B87" s="84" t="s">
        <v>514</v>
      </c>
      <c r="C87" s="81" t="s">
        <v>515</v>
      </c>
      <c r="D87" s="94" t="s">
        <v>129</v>
      </c>
      <c r="E87" s="94" t="s">
        <v>334</v>
      </c>
      <c r="F87" s="81" t="s">
        <v>516</v>
      </c>
      <c r="G87" s="94" t="s">
        <v>517</v>
      </c>
      <c r="H87" s="81" t="s">
        <v>518</v>
      </c>
      <c r="I87" s="81" t="s">
        <v>338</v>
      </c>
      <c r="J87" s="81"/>
      <c r="K87" s="91">
        <v>7.720000000000014</v>
      </c>
      <c r="L87" s="94" t="s">
        <v>142</v>
      </c>
      <c r="M87" s="95">
        <v>5.1500000000000004E-2</v>
      </c>
      <c r="N87" s="95">
        <v>1.1700000000000019E-2</v>
      </c>
      <c r="O87" s="91">
        <v>256973846.61465901</v>
      </c>
      <c r="P87" s="93">
        <v>162.05000000000001</v>
      </c>
      <c r="Q87" s="81"/>
      <c r="R87" s="91">
        <v>416426.11262906005</v>
      </c>
      <c r="S87" s="92">
        <v>7.2366165744582545E-2</v>
      </c>
      <c r="T87" s="92">
        <v>1.9854646994991697E-2</v>
      </c>
      <c r="U87" s="92">
        <v>3.4842117182567224E-3</v>
      </c>
    </row>
    <row r="88" spans="2:21" ht="18" customHeight="1">
      <c r="B88" s="84" t="s">
        <v>519</v>
      </c>
      <c r="C88" s="81" t="s">
        <v>520</v>
      </c>
      <c r="D88" s="94" t="s">
        <v>129</v>
      </c>
      <c r="E88" s="94" t="s">
        <v>334</v>
      </c>
      <c r="F88" s="81" t="s">
        <v>521</v>
      </c>
      <c r="G88" s="94" t="s">
        <v>166</v>
      </c>
      <c r="H88" s="81" t="s">
        <v>518</v>
      </c>
      <c r="I88" s="81" t="s">
        <v>338</v>
      </c>
      <c r="J88" s="81"/>
      <c r="K88" s="91">
        <v>1.8799999999999948</v>
      </c>
      <c r="L88" s="94" t="s">
        <v>142</v>
      </c>
      <c r="M88" s="95">
        <v>3.7000000000000005E-2</v>
      </c>
      <c r="N88" s="95">
        <v>-2.1000000000000549E-3</v>
      </c>
      <c r="O88" s="91">
        <v>101503575.27630399</v>
      </c>
      <c r="P88" s="93">
        <v>112.45</v>
      </c>
      <c r="Q88" s="81"/>
      <c r="R88" s="91">
        <v>114140.77512197799</v>
      </c>
      <c r="S88" s="92">
        <v>6.766954800651083E-2</v>
      </c>
      <c r="T88" s="92">
        <v>5.4420813898389906E-3</v>
      </c>
      <c r="U88" s="92">
        <v>9.5500885787427078E-4</v>
      </c>
    </row>
    <row r="89" spans="2:21" ht="18" customHeight="1">
      <c r="B89" s="84" t="s">
        <v>522</v>
      </c>
      <c r="C89" s="81" t="s">
        <v>523</v>
      </c>
      <c r="D89" s="94" t="s">
        <v>129</v>
      </c>
      <c r="E89" s="94" t="s">
        <v>334</v>
      </c>
      <c r="F89" s="81" t="s">
        <v>521</v>
      </c>
      <c r="G89" s="94" t="s">
        <v>166</v>
      </c>
      <c r="H89" s="81" t="s">
        <v>518</v>
      </c>
      <c r="I89" s="81" t="s">
        <v>338</v>
      </c>
      <c r="J89" s="81"/>
      <c r="K89" s="91">
        <v>4.5199999999999729</v>
      </c>
      <c r="L89" s="94" t="s">
        <v>142</v>
      </c>
      <c r="M89" s="95">
        <v>2.2000000000000002E-2</v>
      </c>
      <c r="N89" s="95">
        <v>5.2000000000000293E-3</v>
      </c>
      <c r="O89" s="91">
        <v>121500006.12749997</v>
      </c>
      <c r="P89" s="93">
        <v>108.87</v>
      </c>
      <c r="Q89" s="81"/>
      <c r="R89" s="91">
        <v>132277.05691063</v>
      </c>
      <c r="S89" s="92">
        <v>0.1378045111241285</v>
      </c>
      <c r="T89" s="92">
        <v>6.3067953493983406E-3</v>
      </c>
      <c r="U89" s="92">
        <v>1.1067540141390406E-3</v>
      </c>
    </row>
    <row r="90" spans="2:21" ht="18" customHeight="1">
      <c r="B90" s="84" t="s">
        <v>524</v>
      </c>
      <c r="C90" s="81" t="s">
        <v>525</v>
      </c>
      <c r="D90" s="94" t="s">
        <v>129</v>
      </c>
      <c r="E90" s="94" t="s">
        <v>334</v>
      </c>
      <c r="F90" s="81" t="s">
        <v>451</v>
      </c>
      <c r="G90" s="94" t="s">
        <v>404</v>
      </c>
      <c r="H90" s="81" t="s">
        <v>526</v>
      </c>
      <c r="I90" s="81" t="s">
        <v>140</v>
      </c>
      <c r="J90" s="81"/>
      <c r="K90" s="91">
        <v>1.950000000000077</v>
      </c>
      <c r="L90" s="94" t="s">
        <v>142</v>
      </c>
      <c r="M90" s="95">
        <v>2.8500000000000001E-2</v>
      </c>
      <c r="N90" s="95">
        <v>1.3000000000002758E-3</v>
      </c>
      <c r="O90" s="91">
        <v>30144769.675063998</v>
      </c>
      <c r="P90" s="93">
        <v>108.35</v>
      </c>
      <c r="Q90" s="81"/>
      <c r="R90" s="91">
        <v>32661.857681469992</v>
      </c>
      <c r="S90" s="92">
        <v>7.041490283243558E-2</v>
      </c>
      <c r="T90" s="92">
        <v>1.5572742313686267E-3</v>
      </c>
      <c r="U90" s="92">
        <v>2.7327975797517164E-4</v>
      </c>
    </row>
    <row r="91" spans="2:21" ht="18" customHeight="1">
      <c r="B91" s="84" t="s">
        <v>527</v>
      </c>
      <c r="C91" s="81" t="s">
        <v>528</v>
      </c>
      <c r="D91" s="94" t="s">
        <v>129</v>
      </c>
      <c r="E91" s="94" t="s">
        <v>334</v>
      </c>
      <c r="F91" s="81" t="s">
        <v>451</v>
      </c>
      <c r="G91" s="94" t="s">
        <v>404</v>
      </c>
      <c r="H91" s="81" t="s">
        <v>526</v>
      </c>
      <c r="I91" s="81" t="s">
        <v>140</v>
      </c>
      <c r="J91" s="81"/>
      <c r="K91" s="91">
        <v>1.9999999999953191E-2</v>
      </c>
      <c r="L91" s="94" t="s">
        <v>142</v>
      </c>
      <c r="M91" s="95">
        <v>3.7699999999999997E-2</v>
      </c>
      <c r="N91" s="95">
        <v>1.5999999999998869E-3</v>
      </c>
      <c r="O91" s="91">
        <v>22173422.893811002</v>
      </c>
      <c r="P91" s="93">
        <v>111.76</v>
      </c>
      <c r="Q91" s="81"/>
      <c r="R91" s="91">
        <v>24781.017802408001</v>
      </c>
      <c r="S91" s="92">
        <v>6.4952705732178026E-2</v>
      </c>
      <c r="T91" s="92">
        <v>1.1815261956967887E-3</v>
      </c>
      <c r="U91" s="92">
        <v>2.0734125454421147E-4</v>
      </c>
    </row>
    <row r="92" spans="2:21" ht="18" customHeight="1">
      <c r="B92" s="84" t="s">
        <v>529</v>
      </c>
      <c r="C92" s="81" t="s">
        <v>530</v>
      </c>
      <c r="D92" s="94" t="s">
        <v>129</v>
      </c>
      <c r="E92" s="94" t="s">
        <v>334</v>
      </c>
      <c r="F92" s="81" t="s">
        <v>451</v>
      </c>
      <c r="G92" s="94" t="s">
        <v>404</v>
      </c>
      <c r="H92" s="81" t="s">
        <v>526</v>
      </c>
      <c r="I92" s="81" t="s">
        <v>140</v>
      </c>
      <c r="J92" s="81"/>
      <c r="K92" s="91">
        <v>3.889999999999826</v>
      </c>
      <c r="L92" s="94" t="s">
        <v>142</v>
      </c>
      <c r="M92" s="95">
        <v>2.5000000000000001E-2</v>
      </c>
      <c r="N92" s="95">
        <v>4.0999999999999136E-3</v>
      </c>
      <c r="O92" s="91">
        <v>22976550.963401005</v>
      </c>
      <c r="P92" s="93">
        <v>109.61</v>
      </c>
      <c r="Q92" s="81"/>
      <c r="R92" s="91">
        <v>25184.597724041996</v>
      </c>
      <c r="S92" s="92">
        <v>5.0763725904505182E-2</v>
      </c>
      <c r="T92" s="92">
        <v>1.2007683532736049E-3</v>
      </c>
      <c r="U92" s="92">
        <v>2.1071798297109295E-4</v>
      </c>
    </row>
    <row r="93" spans="2:21" ht="18" customHeight="1">
      <c r="B93" s="84" t="s">
        <v>531</v>
      </c>
      <c r="C93" s="81" t="s">
        <v>532</v>
      </c>
      <c r="D93" s="94" t="s">
        <v>129</v>
      </c>
      <c r="E93" s="94" t="s">
        <v>334</v>
      </c>
      <c r="F93" s="81" t="s">
        <v>451</v>
      </c>
      <c r="G93" s="94" t="s">
        <v>404</v>
      </c>
      <c r="H93" s="81" t="s">
        <v>526</v>
      </c>
      <c r="I93" s="81" t="s">
        <v>140</v>
      </c>
      <c r="J93" s="81"/>
      <c r="K93" s="91">
        <v>4.910000000000271</v>
      </c>
      <c r="L93" s="94" t="s">
        <v>142</v>
      </c>
      <c r="M93" s="95">
        <v>1.34E-2</v>
      </c>
      <c r="N93" s="95">
        <v>1.5999999999995696E-3</v>
      </c>
      <c r="O93" s="91">
        <v>26669357.890195999</v>
      </c>
      <c r="P93" s="93">
        <v>107.92</v>
      </c>
      <c r="Q93" s="81"/>
      <c r="R93" s="91">
        <v>28781.570438863997</v>
      </c>
      <c r="S93" s="92">
        <v>6.7745855999497728E-2</v>
      </c>
      <c r="T93" s="92">
        <v>1.3722672610931141E-3</v>
      </c>
      <c r="U93" s="92">
        <v>2.408136328430696E-4</v>
      </c>
    </row>
    <row r="94" spans="2:21" ht="18" customHeight="1">
      <c r="B94" s="84" t="s">
        <v>533</v>
      </c>
      <c r="C94" s="81" t="s">
        <v>534</v>
      </c>
      <c r="D94" s="94" t="s">
        <v>129</v>
      </c>
      <c r="E94" s="94" t="s">
        <v>334</v>
      </c>
      <c r="F94" s="81" t="s">
        <v>451</v>
      </c>
      <c r="G94" s="94" t="s">
        <v>404</v>
      </c>
      <c r="H94" s="81" t="s">
        <v>526</v>
      </c>
      <c r="I94" s="81" t="s">
        <v>140</v>
      </c>
      <c r="J94" s="81"/>
      <c r="K94" s="91">
        <v>5.0400000000000595</v>
      </c>
      <c r="L94" s="94" t="s">
        <v>142</v>
      </c>
      <c r="M94" s="95">
        <v>1.95E-2</v>
      </c>
      <c r="N94" s="95">
        <v>5.600000000000176E-3</v>
      </c>
      <c r="O94" s="91">
        <v>46548089.425694011</v>
      </c>
      <c r="P94" s="93">
        <v>108.87</v>
      </c>
      <c r="Q94" s="81"/>
      <c r="R94" s="91">
        <v>50676.90448840199</v>
      </c>
      <c r="S94" s="92">
        <v>7.1126678506768654E-2</v>
      </c>
      <c r="T94" s="92">
        <v>2.416207867138245E-3</v>
      </c>
      <c r="U94" s="92">
        <v>4.2401054859100384E-4</v>
      </c>
    </row>
    <row r="95" spans="2:21" ht="18" customHeight="1">
      <c r="B95" s="84" t="s">
        <v>535</v>
      </c>
      <c r="C95" s="81" t="s">
        <v>536</v>
      </c>
      <c r="D95" s="94" t="s">
        <v>129</v>
      </c>
      <c r="E95" s="94" t="s">
        <v>334</v>
      </c>
      <c r="F95" s="81" t="s">
        <v>451</v>
      </c>
      <c r="G95" s="94" t="s">
        <v>404</v>
      </c>
      <c r="H95" s="81" t="s">
        <v>526</v>
      </c>
      <c r="I95" s="81" t="s">
        <v>140</v>
      </c>
      <c r="J95" s="81"/>
      <c r="K95" s="91">
        <v>5.9600000000000417</v>
      </c>
      <c r="L95" s="94" t="s">
        <v>142</v>
      </c>
      <c r="M95" s="95">
        <v>3.3500000000000002E-2</v>
      </c>
      <c r="N95" s="95">
        <v>8.4000000000001088E-3</v>
      </c>
      <c r="O95" s="91">
        <v>56516515.472057</v>
      </c>
      <c r="P95" s="93">
        <v>117.37</v>
      </c>
      <c r="Q95" s="81"/>
      <c r="R95" s="91">
        <v>66333.436626716997</v>
      </c>
      <c r="S95" s="92">
        <v>0.11413535015591987</v>
      </c>
      <c r="T95" s="92">
        <v>3.1626906388583925E-3</v>
      </c>
      <c r="U95" s="92">
        <v>5.5500779177342704E-4</v>
      </c>
    </row>
    <row r="96" spans="2:21">
      <c r="B96" s="84" t="s">
        <v>537</v>
      </c>
      <c r="C96" s="81" t="s">
        <v>538</v>
      </c>
      <c r="D96" s="94" t="s">
        <v>129</v>
      </c>
      <c r="E96" s="94" t="s">
        <v>334</v>
      </c>
      <c r="F96" s="81" t="s">
        <v>349</v>
      </c>
      <c r="G96" s="94" t="s">
        <v>342</v>
      </c>
      <c r="H96" s="81" t="s">
        <v>526</v>
      </c>
      <c r="I96" s="81" t="s">
        <v>140</v>
      </c>
      <c r="J96" s="81"/>
      <c r="K96" s="91">
        <v>1.4599999999999995</v>
      </c>
      <c r="L96" s="94" t="s">
        <v>142</v>
      </c>
      <c r="M96" s="95">
        <v>2.7999999999999997E-2</v>
      </c>
      <c r="N96" s="95">
        <v>5.500000000000115E-3</v>
      </c>
      <c r="O96" s="91">
        <v>2118.487243048</v>
      </c>
      <c r="P96" s="93">
        <v>5338000</v>
      </c>
      <c r="Q96" s="81"/>
      <c r="R96" s="91">
        <v>113084.845488074</v>
      </c>
      <c r="S96" s="92">
        <v>0.11977651625759041</v>
      </c>
      <c r="T96" s="92">
        <v>5.3917360596666018E-3</v>
      </c>
      <c r="U96" s="92">
        <v>9.4617395945525637E-4</v>
      </c>
    </row>
    <row r="97" spans="2:21" ht="18" customHeight="1">
      <c r="B97" s="84" t="s">
        <v>539</v>
      </c>
      <c r="C97" s="81" t="s">
        <v>540</v>
      </c>
      <c r="D97" s="94" t="s">
        <v>129</v>
      </c>
      <c r="E97" s="94" t="s">
        <v>334</v>
      </c>
      <c r="F97" s="81" t="s">
        <v>349</v>
      </c>
      <c r="G97" s="94" t="s">
        <v>342</v>
      </c>
      <c r="H97" s="81" t="s">
        <v>526</v>
      </c>
      <c r="I97" s="81" t="s">
        <v>140</v>
      </c>
      <c r="J97" s="81"/>
      <c r="K97" s="91">
        <v>2.709999999999686</v>
      </c>
      <c r="L97" s="94" t="s">
        <v>142</v>
      </c>
      <c r="M97" s="95">
        <v>1.49E-2</v>
      </c>
      <c r="N97" s="95">
        <v>1.1199999999997965E-2</v>
      </c>
      <c r="O97" s="91">
        <v>114.54760913200001</v>
      </c>
      <c r="P97" s="93">
        <v>5150120</v>
      </c>
      <c r="Q97" s="81"/>
      <c r="R97" s="91">
        <v>5899.3394561350005</v>
      </c>
      <c r="S97" s="92">
        <v>1.8939750187169299E-2</v>
      </c>
      <c r="T97" s="92">
        <v>2.8127271286064145E-4</v>
      </c>
      <c r="U97" s="92">
        <v>4.9359411044785238E-5</v>
      </c>
    </row>
    <row r="98" spans="2:21" ht="18" customHeight="1">
      <c r="B98" s="84" t="s">
        <v>541</v>
      </c>
      <c r="C98" s="81" t="s">
        <v>542</v>
      </c>
      <c r="D98" s="94" t="s">
        <v>129</v>
      </c>
      <c r="E98" s="94" t="s">
        <v>334</v>
      </c>
      <c r="F98" s="81" t="s">
        <v>349</v>
      </c>
      <c r="G98" s="94" t="s">
        <v>342</v>
      </c>
      <c r="H98" s="81" t="s">
        <v>526</v>
      </c>
      <c r="I98" s="81" t="s">
        <v>140</v>
      </c>
      <c r="J98" s="81"/>
      <c r="K98" s="91">
        <v>4.3299999999999068</v>
      </c>
      <c r="L98" s="94" t="s">
        <v>142</v>
      </c>
      <c r="M98" s="95">
        <v>2.2000000000000002E-2</v>
      </c>
      <c r="N98" s="95">
        <v>8.5999999999993061E-3</v>
      </c>
      <c r="O98" s="91">
        <v>482.64442049999997</v>
      </c>
      <c r="P98" s="93">
        <v>5380000</v>
      </c>
      <c r="Q98" s="81"/>
      <c r="R98" s="91">
        <v>25966.268194780005</v>
      </c>
      <c r="S98" s="92">
        <v>9.5876921036948809E-2</v>
      </c>
      <c r="T98" s="92">
        <v>1.238037368813792E-3</v>
      </c>
      <c r="U98" s="92">
        <v>2.1725817180979489E-4</v>
      </c>
    </row>
    <row r="99" spans="2:21" ht="18" customHeight="1">
      <c r="B99" s="84" t="s">
        <v>543</v>
      </c>
      <c r="C99" s="81" t="s">
        <v>544</v>
      </c>
      <c r="D99" s="94" t="s">
        <v>129</v>
      </c>
      <c r="E99" s="94" t="s">
        <v>334</v>
      </c>
      <c r="F99" s="81" t="s">
        <v>545</v>
      </c>
      <c r="G99" s="94" t="s">
        <v>404</v>
      </c>
      <c r="H99" s="81" t="s">
        <v>526</v>
      </c>
      <c r="I99" s="81" t="s">
        <v>140</v>
      </c>
      <c r="J99" s="81"/>
      <c r="K99" s="91">
        <v>5.4999999999999423</v>
      </c>
      <c r="L99" s="94" t="s">
        <v>142</v>
      </c>
      <c r="M99" s="95">
        <v>0.04</v>
      </c>
      <c r="N99" s="95">
        <v>1.1300000000000063E-2</v>
      </c>
      <c r="O99" s="91">
        <v>30015439.347930998</v>
      </c>
      <c r="P99" s="93">
        <v>117.19</v>
      </c>
      <c r="Q99" s="81"/>
      <c r="R99" s="91">
        <v>35175.094854852003</v>
      </c>
      <c r="S99" s="92">
        <v>1.0147890053431924E-2</v>
      </c>
      <c r="T99" s="92">
        <v>1.677102060073114E-3</v>
      </c>
      <c r="U99" s="92">
        <v>2.9430785910689906E-4</v>
      </c>
    </row>
    <row r="100" spans="2:21" ht="18" customHeight="1">
      <c r="B100" s="84" t="s">
        <v>546</v>
      </c>
      <c r="C100" s="81" t="s">
        <v>547</v>
      </c>
      <c r="D100" s="94" t="s">
        <v>129</v>
      </c>
      <c r="E100" s="94" t="s">
        <v>334</v>
      </c>
      <c r="F100" s="81" t="s">
        <v>545</v>
      </c>
      <c r="G100" s="94" t="s">
        <v>404</v>
      </c>
      <c r="H100" s="81" t="s">
        <v>526</v>
      </c>
      <c r="I100" s="81" t="s">
        <v>140</v>
      </c>
      <c r="J100" s="81"/>
      <c r="K100" s="91">
        <v>5.7700000000000689</v>
      </c>
      <c r="L100" s="94" t="s">
        <v>142</v>
      </c>
      <c r="M100" s="95">
        <v>2.7799999999999998E-2</v>
      </c>
      <c r="N100" s="95">
        <v>1.2700000000000163E-2</v>
      </c>
      <c r="O100" s="91">
        <v>78406569.866181001</v>
      </c>
      <c r="P100" s="93">
        <v>111.05</v>
      </c>
      <c r="Q100" s="81"/>
      <c r="R100" s="91">
        <v>87070.495765065003</v>
      </c>
      <c r="S100" s="92">
        <v>4.3532360525554245E-2</v>
      </c>
      <c r="T100" s="92">
        <v>4.1514062270975004E-3</v>
      </c>
      <c r="U100" s="92">
        <v>7.2851349245069217E-4</v>
      </c>
    </row>
    <row r="101" spans="2:21" ht="18" customHeight="1">
      <c r="B101" s="84" t="s">
        <v>548</v>
      </c>
      <c r="C101" s="81" t="s">
        <v>549</v>
      </c>
      <c r="D101" s="94" t="s">
        <v>129</v>
      </c>
      <c r="E101" s="94" t="s">
        <v>334</v>
      </c>
      <c r="F101" s="81" t="s">
        <v>398</v>
      </c>
      <c r="G101" s="94" t="s">
        <v>342</v>
      </c>
      <c r="H101" s="81" t="s">
        <v>518</v>
      </c>
      <c r="I101" s="81" t="s">
        <v>338</v>
      </c>
      <c r="J101" s="81"/>
      <c r="K101" s="91">
        <v>0.30000000000000715</v>
      </c>
      <c r="L101" s="94" t="s">
        <v>142</v>
      </c>
      <c r="M101" s="95">
        <v>6.4000000000000001E-2</v>
      </c>
      <c r="N101" s="95">
        <v>1.2299999999999957E-2</v>
      </c>
      <c r="O101" s="91">
        <v>190349131.03117597</v>
      </c>
      <c r="P101" s="93">
        <v>117.17</v>
      </c>
      <c r="Q101" s="81"/>
      <c r="R101" s="91">
        <v>223032.08532177799</v>
      </c>
      <c r="S101" s="92">
        <v>0.15203841515996133</v>
      </c>
      <c r="T101" s="92">
        <v>1.0633875226180402E-2</v>
      </c>
      <c r="U101" s="92">
        <v>1.8660957650309059E-3</v>
      </c>
    </row>
    <row r="102" spans="2:21" ht="18" customHeight="1">
      <c r="B102" s="84" t="s">
        <v>550</v>
      </c>
      <c r="C102" s="81" t="s">
        <v>551</v>
      </c>
      <c r="D102" s="94" t="s">
        <v>129</v>
      </c>
      <c r="E102" s="94" t="s">
        <v>334</v>
      </c>
      <c r="F102" s="81" t="s">
        <v>398</v>
      </c>
      <c r="G102" s="94" t="s">
        <v>342</v>
      </c>
      <c r="H102" s="81" t="s">
        <v>526</v>
      </c>
      <c r="I102" s="81" t="s">
        <v>140</v>
      </c>
      <c r="J102" s="81"/>
      <c r="K102" s="91">
        <v>5.6200000000000285</v>
      </c>
      <c r="L102" s="94" t="s">
        <v>142</v>
      </c>
      <c r="M102" s="95">
        <v>1.46E-2</v>
      </c>
      <c r="N102" s="95">
        <v>1.3300000000000084E-2</v>
      </c>
      <c r="O102" s="91">
        <v>2574.103576</v>
      </c>
      <c r="P102" s="93">
        <v>5049648</v>
      </c>
      <c r="Q102" s="81"/>
      <c r="R102" s="91">
        <v>129983.16974341197</v>
      </c>
      <c r="S102" s="92">
        <v>0.10449817626760839</v>
      </c>
      <c r="T102" s="92">
        <v>6.1974258392494298E-3</v>
      </c>
      <c r="U102" s="92">
        <v>1.0875612010420887E-3</v>
      </c>
    </row>
    <row r="103" spans="2:21" ht="18" customHeight="1">
      <c r="B103" s="84" t="s">
        <v>552</v>
      </c>
      <c r="C103" s="81" t="s">
        <v>553</v>
      </c>
      <c r="D103" s="94" t="s">
        <v>129</v>
      </c>
      <c r="E103" s="94" t="s">
        <v>334</v>
      </c>
      <c r="F103" s="81" t="s">
        <v>463</v>
      </c>
      <c r="G103" s="94" t="s">
        <v>464</v>
      </c>
      <c r="H103" s="81" t="s">
        <v>518</v>
      </c>
      <c r="I103" s="81" t="s">
        <v>338</v>
      </c>
      <c r="J103" s="81"/>
      <c r="K103" s="91">
        <v>3.2400000000001228</v>
      </c>
      <c r="L103" s="94" t="s">
        <v>142</v>
      </c>
      <c r="M103" s="95">
        <v>3.85E-2</v>
      </c>
      <c r="N103" s="95">
        <v>-5.0999999999996075E-3</v>
      </c>
      <c r="O103" s="91">
        <v>22693171.472114995</v>
      </c>
      <c r="P103" s="93">
        <v>119.85</v>
      </c>
      <c r="Q103" s="81"/>
      <c r="R103" s="91">
        <v>27197.766947757002</v>
      </c>
      <c r="S103" s="92">
        <v>9.4733738431972039E-2</v>
      </c>
      <c r="T103" s="92">
        <v>1.2967536026752139E-3</v>
      </c>
      <c r="U103" s="92">
        <v>2.2756204626918334E-4</v>
      </c>
    </row>
    <row r="104" spans="2:21" ht="18" customHeight="1">
      <c r="B104" s="84" t="s">
        <v>554</v>
      </c>
      <c r="C104" s="81" t="s">
        <v>555</v>
      </c>
      <c r="D104" s="94" t="s">
        <v>129</v>
      </c>
      <c r="E104" s="94" t="s">
        <v>334</v>
      </c>
      <c r="F104" s="81" t="s">
        <v>463</v>
      </c>
      <c r="G104" s="94" t="s">
        <v>464</v>
      </c>
      <c r="H104" s="81" t="s">
        <v>518</v>
      </c>
      <c r="I104" s="81" t="s">
        <v>338</v>
      </c>
      <c r="J104" s="81"/>
      <c r="K104" s="91">
        <v>0.4100000000000541</v>
      </c>
      <c r="L104" s="94" t="s">
        <v>142</v>
      </c>
      <c r="M104" s="95">
        <v>3.9E-2</v>
      </c>
      <c r="N104" s="95">
        <v>1.0999999999997685E-3</v>
      </c>
      <c r="O104" s="91">
        <v>15157021.302308001</v>
      </c>
      <c r="P104" s="93">
        <v>111.04</v>
      </c>
      <c r="Q104" s="81"/>
      <c r="R104" s="91">
        <v>16830.356710549</v>
      </c>
      <c r="S104" s="92">
        <v>7.6153499063258523E-2</v>
      </c>
      <c r="T104" s="92">
        <v>8.024491768252787E-4</v>
      </c>
      <c r="U104" s="92">
        <v>1.4081856131238995E-4</v>
      </c>
    </row>
    <row r="105" spans="2:21" ht="18" customHeight="1">
      <c r="B105" s="84" t="s">
        <v>556</v>
      </c>
      <c r="C105" s="81" t="s">
        <v>557</v>
      </c>
      <c r="D105" s="94" t="s">
        <v>129</v>
      </c>
      <c r="E105" s="94" t="s">
        <v>334</v>
      </c>
      <c r="F105" s="81" t="s">
        <v>463</v>
      </c>
      <c r="G105" s="94" t="s">
        <v>464</v>
      </c>
      <c r="H105" s="81" t="s">
        <v>518</v>
      </c>
      <c r="I105" s="81" t="s">
        <v>338</v>
      </c>
      <c r="J105" s="81"/>
      <c r="K105" s="91">
        <v>1.3900000000000721</v>
      </c>
      <c r="L105" s="94" t="s">
        <v>142</v>
      </c>
      <c r="M105" s="95">
        <v>3.9E-2</v>
      </c>
      <c r="N105" s="95">
        <v>-2.0999999999999231E-3</v>
      </c>
      <c r="O105" s="91">
        <v>24466183.931465998</v>
      </c>
      <c r="P105" s="93">
        <v>115.67</v>
      </c>
      <c r="Q105" s="81"/>
      <c r="R105" s="91">
        <v>28300.035297781993</v>
      </c>
      <c r="S105" s="92">
        <v>6.1313762491691778E-2</v>
      </c>
      <c r="T105" s="92">
        <v>1.3493083016236748E-3</v>
      </c>
      <c r="U105" s="92">
        <v>2.3678465788105795E-4</v>
      </c>
    </row>
    <row r="106" spans="2:21" ht="18" customHeight="1">
      <c r="B106" s="84" t="s">
        <v>558</v>
      </c>
      <c r="C106" s="81" t="s">
        <v>559</v>
      </c>
      <c r="D106" s="94" t="s">
        <v>129</v>
      </c>
      <c r="E106" s="94" t="s">
        <v>334</v>
      </c>
      <c r="F106" s="81" t="s">
        <v>463</v>
      </c>
      <c r="G106" s="94" t="s">
        <v>464</v>
      </c>
      <c r="H106" s="81" t="s">
        <v>518</v>
      </c>
      <c r="I106" s="81" t="s">
        <v>338</v>
      </c>
      <c r="J106" s="81"/>
      <c r="K106" s="91">
        <v>4.1200000000001102</v>
      </c>
      <c r="L106" s="94" t="s">
        <v>142</v>
      </c>
      <c r="M106" s="95">
        <v>3.85E-2</v>
      </c>
      <c r="N106" s="95">
        <v>-1.7000000000003609E-3</v>
      </c>
      <c r="O106" s="91">
        <v>19865905.792491</v>
      </c>
      <c r="P106" s="93">
        <v>122.75</v>
      </c>
      <c r="Q106" s="81"/>
      <c r="R106" s="91">
        <v>24385.400058235999</v>
      </c>
      <c r="S106" s="92">
        <v>7.9463623169963998E-2</v>
      </c>
      <c r="T106" s="92">
        <v>1.16266366422416E-3</v>
      </c>
      <c r="U106" s="92">
        <v>2.0403114516732366E-4</v>
      </c>
    </row>
    <row r="107" spans="2:21" ht="18" customHeight="1">
      <c r="B107" s="84" t="s">
        <v>560</v>
      </c>
      <c r="C107" s="81" t="s">
        <v>561</v>
      </c>
      <c r="D107" s="94" t="s">
        <v>129</v>
      </c>
      <c r="E107" s="94" t="s">
        <v>334</v>
      </c>
      <c r="F107" s="81" t="s">
        <v>562</v>
      </c>
      <c r="G107" s="94" t="s">
        <v>342</v>
      </c>
      <c r="H107" s="81" t="s">
        <v>526</v>
      </c>
      <c r="I107" s="81" t="s">
        <v>140</v>
      </c>
      <c r="J107" s="81"/>
      <c r="K107" s="91">
        <v>1.4999999999999676</v>
      </c>
      <c r="L107" s="94" t="s">
        <v>142</v>
      </c>
      <c r="M107" s="95">
        <v>0.02</v>
      </c>
      <c r="N107" s="95">
        <v>-1.9000000000000256E-3</v>
      </c>
      <c r="O107" s="91">
        <v>19389981.629798003</v>
      </c>
      <c r="P107" s="93">
        <v>105.78</v>
      </c>
      <c r="Q107" s="91">
        <v>10524.342378659001</v>
      </c>
      <c r="R107" s="91">
        <v>31035.064946468006</v>
      </c>
      <c r="S107" s="92">
        <v>0.10223519001937496</v>
      </c>
      <c r="T107" s="92">
        <v>1.4797109025860898E-3</v>
      </c>
      <c r="U107" s="92">
        <v>2.5966848303690237E-4</v>
      </c>
    </row>
    <row r="108" spans="2:21" ht="18" customHeight="1">
      <c r="B108" s="84" t="s">
        <v>563</v>
      </c>
      <c r="C108" s="81" t="s">
        <v>564</v>
      </c>
      <c r="D108" s="94" t="s">
        <v>129</v>
      </c>
      <c r="E108" s="94" t="s">
        <v>334</v>
      </c>
      <c r="F108" s="81" t="s">
        <v>475</v>
      </c>
      <c r="G108" s="94" t="s">
        <v>404</v>
      </c>
      <c r="H108" s="81" t="s">
        <v>526</v>
      </c>
      <c r="I108" s="81" t="s">
        <v>140</v>
      </c>
      <c r="J108" s="81"/>
      <c r="K108" s="91">
        <v>6.5400000000000116</v>
      </c>
      <c r="L108" s="94" t="s">
        <v>142</v>
      </c>
      <c r="M108" s="95">
        <v>2.4E-2</v>
      </c>
      <c r="N108" s="95">
        <v>7.2000000000000267E-3</v>
      </c>
      <c r="O108" s="91">
        <v>66542823.961585</v>
      </c>
      <c r="P108" s="93">
        <v>114.16</v>
      </c>
      <c r="Q108" s="81"/>
      <c r="R108" s="91">
        <v>75965.284625715009</v>
      </c>
      <c r="S108" s="92">
        <v>0.12225844470584157</v>
      </c>
      <c r="T108" s="92">
        <v>3.6219244287909436E-3</v>
      </c>
      <c r="U108" s="92">
        <v>6.355968726423065E-4</v>
      </c>
    </row>
    <row r="109" spans="2:21" ht="18" customHeight="1">
      <c r="B109" s="84" t="s">
        <v>565</v>
      </c>
      <c r="C109" s="81" t="s">
        <v>566</v>
      </c>
      <c r="D109" s="94" t="s">
        <v>129</v>
      </c>
      <c r="E109" s="94" t="s">
        <v>334</v>
      </c>
      <c r="F109" s="81" t="s">
        <v>475</v>
      </c>
      <c r="G109" s="94" t="s">
        <v>404</v>
      </c>
      <c r="H109" s="81" t="s">
        <v>526</v>
      </c>
      <c r="I109" s="81" t="s">
        <v>140</v>
      </c>
      <c r="J109" s="81"/>
      <c r="K109" s="91">
        <v>2.6900000000006727</v>
      </c>
      <c r="L109" s="94" t="s">
        <v>142</v>
      </c>
      <c r="M109" s="95">
        <v>3.4799999999999998E-2</v>
      </c>
      <c r="N109" s="95">
        <v>-5.9999999999327573E-4</v>
      </c>
      <c r="O109" s="91">
        <v>1136349.4522770001</v>
      </c>
      <c r="P109" s="93">
        <v>109.93</v>
      </c>
      <c r="Q109" s="81"/>
      <c r="R109" s="91">
        <v>1249.1889495639998</v>
      </c>
      <c r="S109" s="92">
        <v>2.7767085335846111E-3</v>
      </c>
      <c r="T109" s="92">
        <v>5.9559679067798436E-5</v>
      </c>
      <c r="U109" s="92">
        <v>1.0451887248158034E-5</v>
      </c>
    </row>
    <row r="110" spans="2:21" ht="18" customHeight="1">
      <c r="B110" s="84" t="s">
        <v>567</v>
      </c>
      <c r="C110" s="81" t="s">
        <v>568</v>
      </c>
      <c r="D110" s="94" t="s">
        <v>129</v>
      </c>
      <c r="E110" s="94" t="s">
        <v>334</v>
      </c>
      <c r="F110" s="81" t="s">
        <v>480</v>
      </c>
      <c r="G110" s="94" t="s">
        <v>464</v>
      </c>
      <c r="H110" s="81" t="s">
        <v>526</v>
      </c>
      <c r="I110" s="81" t="s">
        <v>140</v>
      </c>
      <c r="J110" s="81"/>
      <c r="K110" s="91">
        <v>5.2200000000000335</v>
      </c>
      <c r="L110" s="94" t="s">
        <v>142</v>
      </c>
      <c r="M110" s="95">
        <v>2.4799999999999999E-2</v>
      </c>
      <c r="N110" s="95">
        <v>2.100000000000015E-3</v>
      </c>
      <c r="O110" s="91">
        <v>30173838.016593002</v>
      </c>
      <c r="P110" s="93">
        <v>114.51</v>
      </c>
      <c r="Q110" s="81"/>
      <c r="R110" s="91">
        <v>34552.063533994995</v>
      </c>
      <c r="S110" s="92">
        <v>7.1251051941790378E-2</v>
      </c>
      <c r="T110" s="92">
        <v>1.6473967496535963E-3</v>
      </c>
      <c r="U110" s="92">
        <v>2.8909499429574203E-4</v>
      </c>
    </row>
    <row r="111" spans="2:21" ht="18" customHeight="1">
      <c r="B111" s="84" t="s">
        <v>569</v>
      </c>
      <c r="C111" s="81" t="s">
        <v>570</v>
      </c>
      <c r="D111" s="94" t="s">
        <v>129</v>
      </c>
      <c r="E111" s="94" t="s">
        <v>334</v>
      </c>
      <c r="F111" s="81" t="s">
        <v>571</v>
      </c>
      <c r="G111" s="94" t="s">
        <v>404</v>
      </c>
      <c r="H111" s="81" t="s">
        <v>518</v>
      </c>
      <c r="I111" s="81" t="s">
        <v>338</v>
      </c>
      <c r="J111" s="81"/>
      <c r="K111" s="91">
        <v>3.8299999999999796</v>
      </c>
      <c r="L111" s="94" t="s">
        <v>142</v>
      </c>
      <c r="M111" s="95">
        <v>2.8500000000000001E-2</v>
      </c>
      <c r="N111" s="95">
        <v>-1.0999999999999148E-3</v>
      </c>
      <c r="O111" s="91">
        <v>101022050.71923597</v>
      </c>
      <c r="P111" s="93">
        <v>115.33</v>
      </c>
      <c r="Q111" s="81"/>
      <c r="R111" s="91">
        <v>116508.73303340898</v>
      </c>
      <c r="S111" s="92">
        <v>0.14790929827120933</v>
      </c>
      <c r="T111" s="92">
        <v>5.5549824952323013E-3</v>
      </c>
      <c r="U111" s="92">
        <v>9.7482141634054511E-4</v>
      </c>
    </row>
    <row r="112" spans="2:21" ht="18" customHeight="1">
      <c r="B112" s="84" t="s">
        <v>572</v>
      </c>
      <c r="C112" s="81" t="s">
        <v>573</v>
      </c>
      <c r="D112" s="94" t="s">
        <v>129</v>
      </c>
      <c r="E112" s="94" t="s">
        <v>334</v>
      </c>
      <c r="F112" s="81" t="s">
        <v>574</v>
      </c>
      <c r="G112" s="94" t="s">
        <v>404</v>
      </c>
      <c r="H112" s="81" t="s">
        <v>518</v>
      </c>
      <c r="I112" s="81" t="s">
        <v>338</v>
      </c>
      <c r="J112" s="81"/>
      <c r="K112" s="91">
        <v>5.8200000000000873</v>
      </c>
      <c r="L112" s="94" t="s">
        <v>142</v>
      </c>
      <c r="M112" s="95">
        <v>1.3999999999999999E-2</v>
      </c>
      <c r="N112" s="95">
        <v>2.0999999999999682E-3</v>
      </c>
      <c r="O112" s="91">
        <v>66208605.584349997</v>
      </c>
      <c r="P112" s="93">
        <v>108.68</v>
      </c>
      <c r="Q112" s="81"/>
      <c r="R112" s="91">
        <v>71955.513357663003</v>
      </c>
      <c r="S112" s="92">
        <v>0.14596253435703263</v>
      </c>
      <c r="T112" s="92">
        <v>3.4307438312169646E-3</v>
      </c>
      <c r="U112" s="92">
        <v>6.020473626188543E-4</v>
      </c>
    </row>
    <row r="113" spans="2:21" ht="18" customHeight="1">
      <c r="B113" s="84" t="s">
        <v>575</v>
      </c>
      <c r="C113" s="81" t="s">
        <v>576</v>
      </c>
      <c r="D113" s="94" t="s">
        <v>129</v>
      </c>
      <c r="E113" s="94" t="s">
        <v>334</v>
      </c>
      <c r="F113" s="81" t="s">
        <v>360</v>
      </c>
      <c r="G113" s="94" t="s">
        <v>342</v>
      </c>
      <c r="H113" s="81" t="s">
        <v>526</v>
      </c>
      <c r="I113" s="81" t="s">
        <v>140</v>
      </c>
      <c r="J113" s="81"/>
      <c r="K113" s="91">
        <v>3.7000000000000295</v>
      </c>
      <c r="L113" s="94" t="s">
        <v>142</v>
      </c>
      <c r="M113" s="95">
        <v>1.8200000000000001E-2</v>
      </c>
      <c r="N113" s="95">
        <v>7.7999999999999806E-3</v>
      </c>
      <c r="O113" s="91">
        <v>1239.430871844</v>
      </c>
      <c r="P113" s="93">
        <v>5228000</v>
      </c>
      <c r="Q113" s="81"/>
      <c r="R113" s="91">
        <v>64797.446958163004</v>
      </c>
      <c r="S113" s="92">
        <v>8.7216302290056988E-2</v>
      </c>
      <c r="T113" s="92">
        <v>3.0894566803427812E-3</v>
      </c>
      <c r="U113" s="92">
        <v>5.4215626051735467E-4</v>
      </c>
    </row>
    <row r="114" spans="2:21" ht="18" customHeight="1">
      <c r="B114" s="84" t="s">
        <v>577</v>
      </c>
      <c r="C114" s="81" t="s">
        <v>578</v>
      </c>
      <c r="D114" s="94" t="s">
        <v>129</v>
      </c>
      <c r="E114" s="94" t="s">
        <v>334</v>
      </c>
      <c r="F114" s="81" t="s">
        <v>360</v>
      </c>
      <c r="G114" s="94" t="s">
        <v>342</v>
      </c>
      <c r="H114" s="81" t="s">
        <v>526</v>
      </c>
      <c r="I114" s="81" t="s">
        <v>140</v>
      </c>
      <c r="J114" s="81"/>
      <c r="K114" s="91">
        <v>2.930000000000037</v>
      </c>
      <c r="L114" s="94" t="s">
        <v>142</v>
      </c>
      <c r="M114" s="95">
        <v>1.06E-2</v>
      </c>
      <c r="N114" s="95">
        <v>7.4000000000001408E-3</v>
      </c>
      <c r="O114" s="91">
        <v>1544.4621456</v>
      </c>
      <c r="P114" s="93">
        <v>5125000</v>
      </c>
      <c r="Q114" s="81"/>
      <c r="R114" s="91">
        <v>79153.688591484999</v>
      </c>
      <c r="S114" s="92">
        <v>0.113739019485971</v>
      </c>
      <c r="T114" s="92">
        <v>3.7739433183320626E-3</v>
      </c>
      <c r="U114" s="92">
        <v>6.6227405287467981E-4</v>
      </c>
    </row>
    <row r="115" spans="2:21" ht="18" customHeight="1">
      <c r="B115" s="84" t="s">
        <v>579</v>
      </c>
      <c r="C115" s="81" t="s">
        <v>580</v>
      </c>
      <c r="D115" s="94" t="s">
        <v>129</v>
      </c>
      <c r="E115" s="94" t="s">
        <v>334</v>
      </c>
      <c r="F115" s="81" t="s">
        <v>360</v>
      </c>
      <c r="G115" s="94" t="s">
        <v>342</v>
      </c>
      <c r="H115" s="81" t="s">
        <v>526</v>
      </c>
      <c r="I115" s="81" t="s">
        <v>140</v>
      </c>
      <c r="J115" s="81"/>
      <c r="K115" s="91">
        <v>4.8000000000000043</v>
      </c>
      <c r="L115" s="94" t="s">
        <v>142</v>
      </c>
      <c r="M115" s="95">
        <v>1.89E-2</v>
      </c>
      <c r="N115" s="95">
        <v>1.1499999999999949E-2</v>
      </c>
      <c r="O115" s="91">
        <v>2850.1761845259998</v>
      </c>
      <c r="P115" s="93">
        <v>5134000</v>
      </c>
      <c r="Q115" s="81"/>
      <c r="R115" s="91">
        <v>146328.05172951799</v>
      </c>
      <c r="S115" s="92">
        <v>0.13075402259500879</v>
      </c>
      <c r="T115" s="92">
        <v>6.9767282224743937E-3</v>
      </c>
      <c r="U115" s="92">
        <v>1.2243178251403529E-3</v>
      </c>
    </row>
    <row r="116" spans="2:21" ht="18" customHeight="1">
      <c r="B116" s="84" t="s">
        <v>581</v>
      </c>
      <c r="C116" s="81" t="s">
        <v>582</v>
      </c>
      <c r="D116" s="94" t="s">
        <v>129</v>
      </c>
      <c r="E116" s="94" t="s">
        <v>334</v>
      </c>
      <c r="F116" s="81" t="s">
        <v>360</v>
      </c>
      <c r="G116" s="94" t="s">
        <v>342</v>
      </c>
      <c r="H116" s="81" t="s">
        <v>518</v>
      </c>
      <c r="I116" s="81" t="s">
        <v>338</v>
      </c>
      <c r="J116" s="81"/>
      <c r="K116" s="91">
        <v>1.9299999999999944</v>
      </c>
      <c r="L116" s="94" t="s">
        <v>142</v>
      </c>
      <c r="M116" s="95">
        <v>4.4999999999999998E-2</v>
      </c>
      <c r="N116" s="95">
        <v>1.0000000000009989E-4</v>
      </c>
      <c r="O116" s="91">
        <v>149903751.89676401</v>
      </c>
      <c r="P116" s="93">
        <v>132.18</v>
      </c>
      <c r="Q116" s="91">
        <v>2045.5773294600001</v>
      </c>
      <c r="R116" s="91">
        <v>200188.35307810002</v>
      </c>
      <c r="S116" s="92">
        <v>8.8075872216102261E-2</v>
      </c>
      <c r="T116" s="92">
        <v>9.5447162469730895E-3</v>
      </c>
      <c r="U116" s="92">
        <v>1.6749636598186656E-3</v>
      </c>
    </row>
    <row r="117" spans="2:21" ht="18" customHeight="1">
      <c r="B117" s="84" t="s">
        <v>583</v>
      </c>
      <c r="C117" s="81" t="s">
        <v>584</v>
      </c>
      <c r="D117" s="94" t="s">
        <v>129</v>
      </c>
      <c r="E117" s="94" t="s">
        <v>334</v>
      </c>
      <c r="F117" s="81" t="s">
        <v>493</v>
      </c>
      <c r="G117" s="94" t="s">
        <v>404</v>
      </c>
      <c r="H117" s="81" t="s">
        <v>518</v>
      </c>
      <c r="I117" s="81" t="s">
        <v>338</v>
      </c>
      <c r="J117" s="81"/>
      <c r="K117" s="91">
        <v>2.200000000000045</v>
      </c>
      <c r="L117" s="94" t="s">
        <v>142</v>
      </c>
      <c r="M117" s="95">
        <v>4.9000000000000002E-2</v>
      </c>
      <c r="N117" s="95">
        <v>-1.3000000000002712E-3</v>
      </c>
      <c r="O117" s="91">
        <v>41988778.513889</v>
      </c>
      <c r="P117" s="93">
        <v>116.71</v>
      </c>
      <c r="Q117" s="81"/>
      <c r="R117" s="91">
        <v>49005.105543958998</v>
      </c>
      <c r="S117" s="92">
        <v>7.8924699430088258E-2</v>
      </c>
      <c r="T117" s="92">
        <v>2.3364987017380373E-3</v>
      </c>
      <c r="U117" s="92">
        <v>4.1002270946145786E-4</v>
      </c>
    </row>
    <row r="118" spans="2:21" ht="18" customHeight="1">
      <c r="B118" s="84" t="s">
        <v>585</v>
      </c>
      <c r="C118" s="81" t="s">
        <v>586</v>
      </c>
      <c r="D118" s="94" t="s">
        <v>129</v>
      </c>
      <c r="E118" s="94" t="s">
        <v>334</v>
      </c>
      <c r="F118" s="81" t="s">
        <v>493</v>
      </c>
      <c r="G118" s="94" t="s">
        <v>404</v>
      </c>
      <c r="H118" s="81" t="s">
        <v>518</v>
      </c>
      <c r="I118" s="81" t="s">
        <v>338</v>
      </c>
      <c r="J118" s="81"/>
      <c r="K118" s="91">
        <v>1.8600000000000385</v>
      </c>
      <c r="L118" s="94" t="s">
        <v>142</v>
      </c>
      <c r="M118" s="95">
        <v>5.8499999999999996E-2</v>
      </c>
      <c r="N118" s="95">
        <v>-1.1999999999997898E-3</v>
      </c>
      <c r="O118" s="91">
        <v>28141253.750712</v>
      </c>
      <c r="P118" s="93">
        <v>122</v>
      </c>
      <c r="Q118" s="81"/>
      <c r="R118" s="91">
        <v>34332.329521831009</v>
      </c>
      <c r="S118" s="92">
        <v>3.4111660584510164E-2</v>
      </c>
      <c r="T118" s="92">
        <v>1.636920122199171E-3</v>
      </c>
      <c r="U118" s="92">
        <v>2.8725649330634012E-4</v>
      </c>
    </row>
    <row r="119" spans="2:21" ht="18" customHeight="1">
      <c r="B119" s="84" t="s">
        <v>587</v>
      </c>
      <c r="C119" s="81" t="s">
        <v>588</v>
      </c>
      <c r="D119" s="94" t="s">
        <v>129</v>
      </c>
      <c r="E119" s="94" t="s">
        <v>334</v>
      </c>
      <c r="F119" s="81" t="s">
        <v>493</v>
      </c>
      <c r="G119" s="94" t="s">
        <v>404</v>
      </c>
      <c r="H119" s="81" t="s">
        <v>518</v>
      </c>
      <c r="I119" s="81" t="s">
        <v>338</v>
      </c>
      <c r="J119" s="81"/>
      <c r="K119" s="91">
        <v>6.6799999999999216</v>
      </c>
      <c r="L119" s="94" t="s">
        <v>142</v>
      </c>
      <c r="M119" s="95">
        <v>2.2499999999999999E-2</v>
      </c>
      <c r="N119" s="95">
        <v>9.1999999999995748E-3</v>
      </c>
      <c r="O119" s="91">
        <v>29105543.574432999</v>
      </c>
      <c r="P119" s="93">
        <v>111.2</v>
      </c>
      <c r="Q119" s="91">
        <v>646.14063807100001</v>
      </c>
      <c r="R119" s="91">
        <v>33011.505094845001</v>
      </c>
      <c r="S119" s="92">
        <v>7.477520049264523E-2</v>
      </c>
      <c r="T119" s="92">
        <v>1.5739449581908338E-3</v>
      </c>
      <c r="U119" s="92">
        <v>2.7620523641658852E-4</v>
      </c>
    </row>
    <row r="120" spans="2:21" ht="18" customHeight="1">
      <c r="B120" s="84" t="s">
        <v>589</v>
      </c>
      <c r="C120" s="81" t="s">
        <v>590</v>
      </c>
      <c r="D120" s="94" t="s">
        <v>129</v>
      </c>
      <c r="E120" s="94" t="s">
        <v>334</v>
      </c>
      <c r="F120" s="81" t="s">
        <v>591</v>
      </c>
      <c r="G120" s="94" t="s">
        <v>464</v>
      </c>
      <c r="H120" s="81" t="s">
        <v>526</v>
      </c>
      <c r="I120" s="81" t="s">
        <v>140</v>
      </c>
      <c r="J120" s="81"/>
      <c r="K120" s="91">
        <v>1.469999999999956</v>
      </c>
      <c r="L120" s="94" t="s">
        <v>142</v>
      </c>
      <c r="M120" s="95">
        <v>4.0500000000000001E-2</v>
      </c>
      <c r="N120" s="95">
        <v>-1.2000000000000003E-3</v>
      </c>
      <c r="O120" s="91">
        <v>8553120.162930999</v>
      </c>
      <c r="P120" s="93">
        <v>131.25</v>
      </c>
      <c r="Q120" s="81"/>
      <c r="R120" s="91">
        <v>11225.970550349999</v>
      </c>
      <c r="S120" s="92">
        <v>7.8403392417821044E-2</v>
      </c>
      <c r="T120" s="92">
        <v>5.3523944751253773E-4</v>
      </c>
      <c r="U120" s="92">
        <v>9.3927006386306072E-5</v>
      </c>
    </row>
    <row r="121" spans="2:21" ht="18" customHeight="1">
      <c r="B121" s="84" t="s">
        <v>592</v>
      </c>
      <c r="C121" s="81" t="s">
        <v>593</v>
      </c>
      <c r="D121" s="94" t="s">
        <v>129</v>
      </c>
      <c r="E121" s="94" t="s">
        <v>334</v>
      </c>
      <c r="F121" s="81" t="s">
        <v>594</v>
      </c>
      <c r="G121" s="94" t="s">
        <v>404</v>
      </c>
      <c r="H121" s="81" t="s">
        <v>526</v>
      </c>
      <c r="I121" s="81" t="s">
        <v>140</v>
      </c>
      <c r="J121" s="81"/>
      <c r="K121" s="91">
        <v>7.2700000000001337</v>
      </c>
      <c r="L121" s="94" t="s">
        <v>142</v>
      </c>
      <c r="M121" s="95">
        <v>1.9599999999999999E-2</v>
      </c>
      <c r="N121" s="95">
        <v>5.6000000000001431E-3</v>
      </c>
      <c r="O121" s="91">
        <v>52131755.422847994</v>
      </c>
      <c r="P121" s="93">
        <v>112.38</v>
      </c>
      <c r="Q121" s="81"/>
      <c r="R121" s="91">
        <v>58585.665934186007</v>
      </c>
      <c r="S121" s="92">
        <v>5.2855261873676944E-2</v>
      </c>
      <c r="T121" s="92">
        <v>2.7932871662299319E-3</v>
      </c>
      <c r="U121" s="92">
        <v>4.9018267005650749E-4</v>
      </c>
    </row>
    <row r="122" spans="2:21" ht="18" customHeight="1">
      <c r="B122" s="84" t="s">
        <v>595</v>
      </c>
      <c r="C122" s="81" t="s">
        <v>596</v>
      </c>
      <c r="D122" s="94" t="s">
        <v>129</v>
      </c>
      <c r="E122" s="94" t="s">
        <v>334</v>
      </c>
      <c r="F122" s="81" t="s">
        <v>594</v>
      </c>
      <c r="G122" s="94" t="s">
        <v>404</v>
      </c>
      <c r="H122" s="81" t="s">
        <v>526</v>
      </c>
      <c r="I122" s="81" t="s">
        <v>140</v>
      </c>
      <c r="J122" s="81"/>
      <c r="K122" s="91">
        <v>3.1299999999999772</v>
      </c>
      <c r="L122" s="94" t="s">
        <v>142</v>
      </c>
      <c r="M122" s="95">
        <v>2.75E-2</v>
      </c>
      <c r="N122" s="95">
        <v>5.9999999999954122E-4</v>
      </c>
      <c r="O122" s="91">
        <v>13660531.976054002</v>
      </c>
      <c r="P122" s="93">
        <v>111.71</v>
      </c>
      <c r="Q122" s="81"/>
      <c r="R122" s="91">
        <v>15260.181013895</v>
      </c>
      <c r="S122" s="92">
        <v>3.0834691685290742E-2</v>
      </c>
      <c r="T122" s="92">
        <v>7.2758527364601209E-4</v>
      </c>
      <c r="U122" s="92">
        <v>1.2768099765802558E-4</v>
      </c>
    </row>
    <row r="123" spans="2:21" ht="18" customHeight="1">
      <c r="B123" s="84" t="s">
        <v>597</v>
      </c>
      <c r="C123" s="81" t="s">
        <v>598</v>
      </c>
      <c r="D123" s="94" t="s">
        <v>129</v>
      </c>
      <c r="E123" s="94" t="s">
        <v>334</v>
      </c>
      <c r="F123" s="81" t="s">
        <v>382</v>
      </c>
      <c r="G123" s="94" t="s">
        <v>342</v>
      </c>
      <c r="H123" s="81" t="s">
        <v>526</v>
      </c>
      <c r="I123" s="81" t="s">
        <v>140</v>
      </c>
      <c r="J123" s="81"/>
      <c r="K123" s="91">
        <v>3.2500000000000382</v>
      </c>
      <c r="L123" s="94" t="s">
        <v>142</v>
      </c>
      <c r="M123" s="95">
        <v>1.4199999999999999E-2</v>
      </c>
      <c r="N123" s="95">
        <v>8.1000000000000932E-3</v>
      </c>
      <c r="O123" s="91">
        <v>2488.5146320980002</v>
      </c>
      <c r="P123" s="93">
        <v>5225000</v>
      </c>
      <c r="Q123" s="81"/>
      <c r="R123" s="91">
        <v>130024.89452088001</v>
      </c>
      <c r="S123" s="92">
        <v>0.11742153692719301</v>
      </c>
      <c r="T123" s="92">
        <v>6.1994152215250568E-3</v>
      </c>
      <c r="U123" s="92">
        <v>1.0879103096935081E-3</v>
      </c>
    </row>
    <row r="124" spans="2:21" ht="18" customHeight="1">
      <c r="B124" s="84" t="s">
        <v>599</v>
      </c>
      <c r="C124" s="81" t="s">
        <v>600</v>
      </c>
      <c r="D124" s="94" t="s">
        <v>129</v>
      </c>
      <c r="E124" s="94" t="s">
        <v>334</v>
      </c>
      <c r="F124" s="81" t="s">
        <v>382</v>
      </c>
      <c r="G124" s="94" t="s">
        <v>342</v>
      </c>
      <c r="H124" s="81" t="s">
        <v>526</v>
      </c>
      <c r="I124" s="81" t="s">
        <v>140</v>
      </c>
      <c r="J124" s="81"/>
      <c r="K124" s="91">
        <v>3.9100000000000175</v>
      </c>
      <c r="L124" s="94" t="s">
        <v>142</v>
      </c>
      <c r="M124" s="95">
        <v>1.5900000000000001E-2</v>
      </c>
      <c r="N124" s="95">
        <v>7.8000000000000317E-3</v>
      </c>
      <c r="O124" s="91">
        <v>1815.3865469740001</v>
      </c>
      <c r="P124" s="93">
        <v>5190000</v>
      </c>
      <c r="Q124" s="81"/>
      <c r="R124" s="91">
        <v>94218.560642473996</v>
      </c>
      <c r="S124" s="92">
        <v>0.12126830641108879</v>
      </c>
      <c r="T124" s="92">
        <v>4.492216518609345E-3</v>
      </c>
      <c r="U124" s="92">
        <v>7.8832091243089084E-4</v>
      </c>
    </row>
    <row r="125" spans="2:21" ht="18" customHeight="1">
      <c r="B125" s="84" t="s">
        <v>601</v>
      </c>
      <c r="C125" s="81" t="s">
        <v>602</v>
      </c>
      <c r="D125" s="94" t="s">
        <v>129</v>
      </c>
      <c r="E125" s="94" t="s">
        <v>334</v>
      </c>
      <c r="F125" s="81" t="s">
        <v>603</v>
      </c>
      <c r="G125" s="94" t="s">
        <v>468</v>
      </c>
      <c r="H125" s="81" t="s">
        <v>518</v>
      </c>
      <c r="I125" s="81" t="s">
        <v>338</v>
      </c>
      <c r="J125" s="81"/>
      <c r="K125" s="91">
        <v>4.7700000000000209</v>
      </c>
      <c r="L125" s="94" t="s">
        <v>142</v>
      </c>
      <c r="M125" s="95">
        <v>1.9400000000000001E-2</v>
      </c>
      <c r="N125" s="95">
        <v>1.1000000000001649E-3</v>
      </c>
      <c r="O125" s="91">
        <v>47695049.761220999</v>
      </c>
      <c r="P125" s="93">
        <v>110.68</v>
      </c>
      <c r="Q125" s="81"/>
      <c r="R125" s="91">
        <v>52788.876687882999</v>
      </c>
      <c r="S125" s="92">
        <v>8.7994145647800351E-2</v>
      </c>
      <c r="T125" s="92">
        <v>2.5169039119160223E-3</v>
      </c>
      <c r="U125" s="92">
        <v>4.4168129032140762E-4</v>
      </c>
    </row>
    <row r="126" spans="2:21" ht="18" customHeight="1">
      <c r="B126" s="84" t="s">
        <v>604</v>
      </c>
      <c r="C126" s="81" t="s">
        <v>605</v>
      </c>
      <c r="D126" s="94" t="s">
        <v>129</v>
      </c>
      <c r="E126" s="94" t="s">
        <v>334</v>
      </c>
      <c r="F126" s="81" t="s">
        <v>603</v>
      </c>
      <c r="G126" s="94" t="s">
        <v>468</v>
      </c>
      <c r="H126" s="81" t="s">
        <v>518</v>
      </c>
      <c r="I126" s="81" t="s">
        <v>338</v>
      </c>
      <c r="J126" s="81"/>
      <c r="K126" s="91">
        <v>5.800000000000046</v>
      </c>
      <c r="L126" s="94" t="s">
        <v>142</v>
      </c>
      <c r="M126" s="95">
        <v>1.23E-2</v>
      </c>
      <c r="N126" s="95">
        <v>2.9999999999999172E-3</v>
      </c>
      <c r="O126" s="91">
        <v>137303799.24992701</v>
      </c>
      <c r="P126" s="93">
        <v>106.86</v>
      </c>
      <c r="Q126" s="81"/>
      <c r="R126" s="91">
        <v>146722.84068535402</v>
      </c>
      <c r="S126" s="92">
        <v>9.407069511724736E-2</v>
      </c>
      <c r="T126" s="92">
        <v>6.9955512384139058E-3</v>
      </c>
      <c r="U126" s="92">
        <v>1.2276210000961164E-3</v>
      </c>
    </row>
    <row r="127" spans="2:21" ht="18" customHeight="1">
      <c r="B127" s="84" t="s">
        <v>606</v>
      </c>
      <c r="C127" s="81" t="s">
        <v>607</v>
      </c>
      <c r="D127" s="94" t="s">
        <v>129</v>
      </c>
      <c r="E127" s="94" t="s">
        <v>334</v>
      </c>
      <c r="F127" s="81" t="s">
        <v>608</v>
      </c>
      <c r="G127" s="94" t="s">
        <v>464</v>
      </c>
      <c r="H127" s="81" t="s">
        <v>526</v>
      </c>
      <c r="I127" s="81" t="s">
        <v>140</v>
      </c>
      <c r="J127" s="81"/>
      <c r="K127" s="91">
        <v>6.3900000000002919</v>
      </c>
      <c r="L127" s="94" t="s">
        <v>142</v>
      </c>
      <c r="M127" s="95">
        <v>2.2499999999999999E-2</v>
      </c>
      <c r="N127" s="95">
        <v>3.3000000000008084E-3</v>
      </c>
      <c r="O127" s="91">
        <v>21339216.203409996</v>
      </c>
      <c r="P127" s="93">
        <v>115.5</v>
      </c>
      <c r="Q127" s="81"/>
      <c r="R127" s="91">
        <v>24646.793893196995</v>
      </c>
      <c r="S127" s="92">
        <v>5.215931218017103E-2</v>
      </c>
      <c r="T127" s="92">
        <v>1.1751265770012958E-3</v>
      </c>
      <c r="U127" s="92">
        <v>2.0621821133640043E-4</v>
      </c>
    </row>
    <row r="128" spans="2:21" ht="18" customHeight="1">
      <c r="B128" s="84" t="s">
        <v>609</v>
      </c>
      <c r="C128" s="81" t="s">
        <v>610</v>
      </c>
      <c r="D128" s="94" t="s">
        <v>129</v>
      </c>
      <c r="E128" s="94" t="s">
        <v>334</v>
      </c>
      <c r="F128" s="81" t="s">
        <v>611</v>
      </c>
      <c r="G128" s="94" t="s">
        <v>138</v>
      </c>
      <c r="H128" s="81" t="s">
        <v>518</v>
      </c>
      <c r="I128" s="81" t="s">
        <v>338</v>
      </c>
      <c r="J128" s="81"/>
      <c r="K128" s="91">
        <v>1.759999999999984</v>
      </c>
      <c r="L128" s="94" t="s">
        <v>142</v>
      </c>
      <c r="M128" s="95">
        <v>2.1499999999999998E-2</v>
      </c>
      <c r="N128" s="95">
        <v>1.6000000000001551E-3</v>
      </c>
      <c r="O128" s="91">
        <v>56902043.697642006</v>
      </c>
      <c r="P128" s="93">
        <v>104.71</v>
      </c>
      <c r="Q128" s="91">
        <v>4762.6556349350012</v>
      </c>
      <c r="R128" s="91">
        <v>64344.785590750005</v>
      </c>
      <c r="S128" s="92">
        <v>8.0844263924988988E-2</v>
      </c>
      <c r="T128" s="92">
        <v>3.0678743842626572E-3</v>
      </c>
      <c r="U128" s="92">
        <v>5.38368870646952E-4</v>
      </c>
    </row>
    <row r="129" spans="2:21" ht="18" customHeight="1">
      <c r="B129" s="84" t="s">
        <v>612</v>
      </c>
      <c r="C129" s="81" t="s">
        <v>613</v>
      </c>
      <c r="D129" s="94" t="s">
        <v>129</v>
      </c>
      <c r="E129" s="94" t="s">
        <v>334</v>
      </c>
      <c r="F129" s="81" t="s">
        <v>611</v>
      </c>
      <c r="G129" s="94" t="s">
        <v>138</v>
      </c>
      <c r="H129" s="81" t="s">
        <v>518</v>
      </c>
      <c r="I129" s="81" t="s">
        <v>338</v>
      </c>
      <c r="J129" s="81"/>
      <c r="K129" s="91">
        <v>3.270000000000167</v>
      </c>
      <c r="L129" s="94" t="s">
        <v>142</v>
      </c>
      <c r="M129" s="95">
        <v>1.8000000000000002E-2</v>
      </c>
      <c r="N129" s="95">
        <v>3.2000000000001407E-3</v>
      </c>
      <c r="O129" s="91">
        <v>37531224.385965995</v>
      </c>
      <c r="P129" s="93">
        <v>106.11</v>
      </c>
      <c r="Q129" s="81"/>
      <c r="R129" s="91">
        <v>39824.382389941995</v>
      </c>
      <c r="S129" s="92">
        <v>5.1862688549826667E-2</v>
      </c>
      <c r="T129" s="92">
        <v>1.8987739485256372E-3</v>
      </c>
      <c r="U129" s="92">
        <v>3.3320816247412604E-4</v>
      </c>
    </row>
    <row r="130" spans="2:21" ht="18" customHeight="1">
      <c r="B130" s="84" t="s">
        <v>614</v>
      </c>
      <c r="C130" s="81" t="s">
        <v>615</v>
      </c>
      <c r="D130" s="94" t="s">
        <v>129</v>
      </c>
      <c r="E130" s="94" t="s">
        <v>334</v>
      </c>
      <c r="F130" s="81" t="s">
        <v>616</v>
      </c>
      <c r="G130" s="94" t="s">
        <v>342</v>
      </c>
      <c r="H130" s="81" t="s">
        <v>617</v>
      </c>
      <c r="I130" s="81" t="s">
        <v>140</v>
      </c>
      <c r="J130" s="81"/>
      <c r="K130" s="91">
        <v>1</v>
      </c>
      <c r="L130" s="94" t="s">
        <v>142</v>
      </c>
      <c r="M130" s="95">
        <v>4.1500000000000002E-2</v>
      </c>
      <c r="N130" s="95">
        <v>-4.6000000000010711E-3</v>
      </c>
      <c r="O130" s="91">
        <v>2513336.680706</v>
      </c>
      <c r="P130" s="93">
        <v>111.29</v>
      </c>
      <c r="Q130" s="81"/>
      <c r="R130" s="91">
        <v>2797.0923384450007</v>
      </c>
      <c r="S130" s="92">
        <v>1.2529298107956536E-2</v>
      </c>
      <c r="T130" s="92">
        <v>1.3336166803182802E-4</v>
      </c>
      <c r="U130" s="92">
        <v>2.3403099870774231E-5</v>
      </c>
    </row>
    <row r="131" spans="2:21" ht="18" customHeight="1">
      <c r="B131" s="84" t="s">
        <v>618</v>
      </c>
      <c r="C131" s="81" t="s">
        <v>619</v>
      </c>
      <c r="D131" s="94" t="s">
        <v>129</v>
      </c>
      <c r="E131" s="94" t="s">
        <v>334</v>
      </c>
      <c r="F131" s="81" t="s">
        <v>620</v>
      </c>
      <c r="G131" s="94" t="s">
        <v>138</v>
      </c>
      <c r="H131" s="81" t="s">
        <v>621</v>
      </c>
      <c r="I131" s="81" t="s">
        <v>338</v>
      </c>
      <c r="J131" s="81"/>
      <c r="K131" s="91">
        <v>2.1699999999999018</v>
      </c>
      <c r="L131" s="94" t="s">
        <v>142</v>
      </c>
      <c r="M131" s="95">
        <v>3.15E-2</v>
      </c>
      <c r="N131" s="95">
        <v>1.7899999999999104E-2</v>
      </c>
      <c r="O131" s="91">
        <v>33624914.743478008</v>
      </c>
      <c r="P131" s="93">
        <v>104.2</v>
      </c>
      <c r="Q131" s="81"/>
      <c r="R131" s="91">
        <v>35037.162503784995</v>
      </c>
      <c r="S131" s="92">
        <v>7.0841045444731215E-2</v>
      </c>
      <c r="T131" s="92">
        <v>1.6705256277683893E-3</v>
      </c>
      <c r="U131" s="92">
        <v>2.9315378759375539E-4</v>
      </c>
    </row>
    <row r="132" spans="2:21" ht="18" customHeight="1">
      <c r="B132" s="84" t="s">
        <v>622</v>
      </c>
      <c r="C132" s="81" t="s">
        <v>623</v>
      </c>
      <c r="D132" s="94" t="s">
        <v>129</v>
      </c>
      <c r="E132" s="94" t="s">
        <v>334</v>
      </c>
      <c r="F132" s="81" t="s">
        <v>620</v>
      </c>
      <c r="G132" s="94" t="s">
        <v>138</v>
      </c>
      <c r="H132" s="81" t="s">
        <v>621</v>
      </c>
      <c r="I132" s="81" t="s">
        <v>338</v>
      </c>
      <c r="J132" s="81"/>
      <c r="K132" s="91">
        <v>1.7900000000000234</v>
      </c>
      <c r="L132" s="94" t="s">
        <v>142</v>
      </c>
      <c r="M132" s="95">
        <v>2.8500000000000001E-2</v>
      </c>
      <c r="N132" s="95">
        <v>1.5699999999999718E-2</v>
      </c>
      <c r="O132" s="91">
        <v>15676813.860158</v>
      </c>
      <c r="P132" s="93">
        <v>104.54</v>
      </c>
      <c r="Q132" s="81"/>
      <c r="R132" s="91">
        <v>16388.540717677999</v>
      </c>
      <c r="S132" s="92">
        <v>7.1673619507077888E-2</v>
      </c>
      <c r="T132" s="92">
        <v>7.8138397387771661E-4</v>
      </c>
      <c r="U132" s="92">
        <v>1.3712191402493799E-4</v>
      </c>
    </row>
    <row r="133" spans="2:21" ht="18" customHeight="1">
      <c r="B133" s="84" t="s">
        <v>624</v>
      </c>
      <c r="C133" s="81" t="s">
        <v>625</v>
      </c>
      <c r="D133" s="94" t="s">
        <v>129</v>
      </c>
      <c r="E133" s="94" t="s">
        <v>334</v>
      </c>
      <c r="F133" s="81" t="s">
        <v>626</v>
      </c>
      <c r="G133" s="94" t="s">
        <v>404</v>
      </c>
      <c r="H133" s="81" t="s">
        <v>617</v>
      </c>
      <c r="I133" s="81" t="s">
        <v>140</v>
      </c>
      <c r="J133" s="81"/>
      <c r="K133" s="91">
        <v>4.8699999999997123</v>
      </c>
      <c r="L133" s="94" t="s">
        <v>142</v>
      </c>
      <c r="M133" s="95">
        <v>2.5000000000000001E-2</v>
      </c>
      <c r="N133" s="95">
        <v>6.499999999999383E-3</v>
      </c>
      <c r="O133" s="91">
        <v>16762174.98807</v>
      </c>
      <c r="P133" s="93">
        <v>111.24</v>
      </c>
      <c r="Q133" s="81"/>
      <c r="R133" s="91">
        <v>18646.243367151001</v>
      </c>
      <c r="S133" s="92">
        <v>7.4230391121480721E-2</v>
      </c>
      <c r="T133" s="92">
        <v>8.8902825401649234E-4</v>
      </c>
      <c r="U133" s="92">
        <v>1.5601197348343349E-4</v>
      </c>
    </row>
    <row r="134" spans="2:21" ht="18" customHeight="1">
      <c r="B134" s="84" t="s">
        <v>627</v>
      </c>
      <c r="C134" s="81" t="s">
        <v>628</v>
      </c>
      <c r="D134" s="94" t="s">
        <v>129</v>
      </c>
      <c r="E134" s="94" t="s">
        <v>334</v>
      </c>
      <c r="F134" s="81" t="s">
        <v>626</v>
      </c>
      <c r="G134" s="94" t="s">
        <v>404</v>
      </c>
      <c r="H134" s="81" t="s">
        <v>617</v>
      </c>
      <c r="I134" s="81" t="s">
        <v>140</v>
      </c>
      <c r="J134" s="81"/>
      <c r="K134" s="91">
        <v>7.2599999999998133</v>
      </c>
      <c r="L134" s="94" t="s">
        <v>142</v>
      </c>
      <c r="M134" s="95">
        <v>1.9E-2</v>
      </c>
      <c r="N134" s="95">
        <v>1.2200000000000068E-2</v>
      </c>
      <c r="O134" s="91">
        <v>37203670.125698999</v>
      </c>
      <c r="P134" s="93">
        <v>106.26</v>
      </c>
      <c r="Q134" s="81"/>
      <c r="R134" s="91">
        <v>39532.619996716996</v>
      </c>
      <c r="S134" s="92">
        <v>0.16040710984258802</v>
      </c>
      <c r="T134" s="92">
        <v>1.88486310300415E-3</v>
      </c>
      <c r="U134" s="92">
        <v>3.30767004442505E-4</v>
      </c>
    </row>
    <row r="135" spans="2:21" ht="18" customHeight="1">
      <c r="B135" s="84" t="s">
        <v>629</v>
      </c>
      <c r="C135" s="81" t="s">
        <v>630</v>
      </c>
      <c r="D135" s="94" t="s">
        <v>129</v>
      </c>
      <c r="E135" s="94" t="s">
        <v>334</v>
      </c>
      <c r="F135" s="81" t="s">
        <v>571</v>
      </c>
      <c r="G135" s="94" t="s">
        <v>404</v>
      </c>
      <c r="H135" s="81" t="s">
        <v>621</v>
      </c>
      <c r="I135" s="81" t="s">
        <v>338</v>
      </c>
      <c r="J135" s="81"/>
      <c r="K135" s="91">
        <v>6.5600000000004055</v>
      </c>
      <c r="L135" s="94" t="s">
        <v>142</v>
      </c>
      <c r="M135" s="95">
        <v>2.81E-2</v>
      </c>
      <c r="N135" s="95">
        <v>6.5000000000027649E-3</v>
      </c>
      <c r="O135" s="91">
        <v>5258350.2824890008</v>
      </c>
      <c r="P135" s="93">
        <v>116.91</v>
      </c>
      <c r="Q135" s="81"/>
      <c r="R135" s="91">
        <v>6147.5373118420002</v>
      </c>
      <c r="S135" s="92">
        <v>1.0572843420826934E-2</v>
      </c>
      <c r="T135" s="92">
        <v>2.9310645877744942E-4</v>
      </c>
      <c r="U135" s="92">
        <v>5.1436067265599219E-5</v>
      </c>
    </row>
    <row r="136" spans="2:21" ht="18" customHeight="1">
      <c r="B136" s="84" t="s">
        <v>631</v>
      </c>
      <c r="C136" s="81" t="s">
        <v>632</v>
      </c>
      <c r="D136" s="94" t="s">
        <v>129</v>
      </c>
      <c r="E136" s="94" t="s">
        <v>334</v>
      </c>
      <c r="F136" s="81" t="s">
        <v>571</v>
      </c>
      <c r="G136" s="94" t="s">
        <v>404</v>
      </c>
      <c r="H136" s="81" t="s">
        <v>621</v>
      </c>
      <c r="I136" s="81" t="s">
        <v>338</v>
      </c>
      <c r="J136" s="81"/>
      <c r="K136" s="91">
        <v>4.4900000000000064</v>
      </c>
      <c r="L136" s="94" t="s">
        <v>142</v>
      </c>
      <c r="M136" s="95">
        <v>3.7000000000000005E-2</v>
      </c>
      <c r="N136" s="95">
        <v>4.100000000001278E-3</v>
      </c>
      <c r="O136" s="91">
        <v>14603814.474633001</v>
      </c>
      <c r="P136" s="93">
        <v>116.19</v>
      </c>
      <c r="Q136" s="81"/>
      <c r="R136" s="91">
        <v>16968.172078663003</v>
      </c>
      <c r="S136" s="92">
        <v>2.2851215548852128E-2</v>
      </c>
      <c r="T136" s="92">
        <v>8.0902003153732638E-4</v>
      </c>
      <c r="U136" s="92">
        <v>1.4197165403634791E-4</v>
      </c>
    </row>
    <row r="137" spans="2:21" ht="18" customHeight="1">
      <c r="B137" s="84" t="s">
        <v>633</v>
      </c>
      <c r="C137" s="81" t="s">
        <v>634</v>
      </c>
      <c r="D137" s="94" t="s">
        <v>129</v>
      </c>
      <c r="E137" s="94" t="s">
        <v>334</v>
      </c>
      <c r="F137" s="81" t="s">
        <v>571</v>
      </c>
      <c r="G137" s="94" t="s">
        <v>404</v>
      </c>
      <c r="H137" s="81" t="s">
        <v>617</v>
      </c>
      <c r="I137" s="81" t="s">
        <v>140</v>
      </c>
      <c r="J137" s="81"/>
      <c r="K137" s="91">
        <v>3.2900000000001377</v>
      </c>
      <c r="L137" s="94" t="s">
        <v>142</v>
      </c>
      <c r="M137" s="95">
        <v>4.4000000000000004E-2</v>
      </c>
      <c r="N137" s="95">
        <v>6.9999999999833824E-4</v>
      </c>
      <c r="O137" s="91">
        <v>1197419.3867959999</v>
      </c>
      <c r="P137" s="93">
        <v>115.59</v>
      </c>
      <c r="Q137" s="81"/>
      <c r="R137" s="91">
        <v>1384.097164689</v>
      </c>
      <c r="S137" s="92">
        <v>4.6160761551414407E-3</v>
      </c>
      <c r="T137" s="92">
        <v>6.5991924565374279E-5</v>
      </c>
      <c r="U137" s="92">
        <v>1.1580656001539093E-5</v>
      </c>
    </row>
    <row r="138" spans="2:21" ht="18" customHeight="1">
      <c r="B138" s="84" t="s">
        <v>635</v>
      </c>
      <c r="C138" s="81" t="s">
        <v>636</v>
      </c>
      <c r="D138" s="94" t="s">
        <v>129</v>
      </c>
      <c r="E138" s="94" t="s">
        <v>334</v>
      </c>
      <c r="F138" s="81" t="s">
        <v>571</v>
      </c>
      <c r="G138" s="94" t="s">
        <v>404</v>
      </c>
      <c r="H138" s="81" t="s">
        <v>617</v>
      </c>
      <c r="I138" s="81" t="s">
        <v>140</v>
      </c>
      <c r="J138" s="81"/>
      <c r="K138" s="91">
        <v>5.3099999999989098</v>
      </c>
      <c r="L138" s="94" t="s">
        <v>142</v>
      </c>
      <c r="M138" s="95">
        <v>2.4E-2</v>
      </c>
      <c r="N138" s="95">
        <v>3.999999999997921E-3</v>
      </c>
      <c r="O138" s="91">
        <v>9357777.8725899979</v>
      </c>
      <c r="P138" s="93">
        <v>113.04</v>
      </c>
      <c r="Q138" s="81"/>
      <c r="R138" s="91">
        <v>10578.032207363</v>
      </c>
      <c r="S138" s="92">
        <v>1.9056661214861863E-2</v>
      </c>
      <c r="T138" s="92">
        <v>5.0434660317742242E-4</v>
      </c>
      <c r="U138" s="92">
        <v>8.8505746050131836E-5</v>
      </c>
    </row>
    <row r="139" spans="2:21" ht="18" customHeight="1">
      <c r="B139" s="84" t="s">
        <v>637</v>
      </c>
      <c r="C139" s="81" t="s">
        <v>638</v>
      </c>
      <c r="D139" s="94" t="s">
        <v>129</v>
      </c>
      <c r="E139" s="94" t="s">
        <v>334</v>
      </c>
      <c r="F139" s="81" t="s">
        <v>571</v>
      </c>
      <c r="G139" s="94" t="s">
        <v>404</v>
      </c>
      <c r="H139" s="81" t="s">
        <v>617</v>
      </c>
      <c r="I139" s="81" t="s">
        <v>140</v>
      </c>
      <c r="J139" s="81"/>
      <c r="K139" s="91">
        <v>6.4099999999999993</v>
      </c>
      <c r="L139" s="94" t="s">
        <v>142</v>
      </c>
      <c r="M139" s="95">
        <v>2.6000000000000002E-2</v>
      </c>
      <c r="N139" s="95">
        <v>7.3999999999999223E-3</v>
      </c>
      <c r="O139" s="91">
        <v>63187775.535167001</v>
      </c>
      <c r="P139" s="93">
        <v>113.62</v>
      </c>
      <c r="Q139" s="81"/>
      <c r="R139" s="91">
        <v>71793.950443044014</v>
      </c>
      <c r="S139" s="92">
        <v>0.1074078417711835</v>
      </c>
      <c r="T139" s="92">
        <v>3.423040724855574E-3</v>
      </c>
      <c r="U139" s="92">
        <v>6.0069557563124855E-4</v>
      </c>
    </row>
    <row r="140" spans="2:21" ht="18" customHeight="1">
      <c r="B140" s="84" t="s">
        <v>639</v>
      </c>
      <c r="C140" s="81" t="s">
        <v>640</v>
      </c>
      <c r="D140" s="94" t="s">
        <v>129</v>
      </c>
      <c r="E140" s="94" t="s">
        <v>334</v>
      </c>
      <c r="F140" s="81" t="s">
        <v>641</v>
      </c>
      <c r="G140" s="94" t="s">
        <v>404</v>
      </c>
      <c r="H140" s="81" t="s">
        <v>617</v>
      </c>
      <c r="I140" s="81" t="s">
        <v>140</v>
      </c>
      <c r="J140" s="81"/>
      <c r="K140" s="91">
        <v>0.50000000000015232</v>
      </c>
      <c r="L140" s="94" t="s">
        <v>142</v>
      </c>
      <c r="M140" s="95">
        <v>4.4999999999999998E-2</v>
      </c>
      <c r="N140" s="95">
        <v>-6.9000000000014319E-3</v>
      </c>
      <c r="O140" s="91">
        <v>11798829.528432002</v>
      </c>
      <c r="P140" s="93">
        <v>111.38</v>
      </c>
      <c r="Q140" s="81"/>
      <c r="R140" s="91">
        <v>13141.536276248</v>
      </c>
      <c r="S140" s="92">
        <v>6.7906932537738149E-2</v>
      </c>
      <c r="T140" s="92">
        <v>6.265710910622024E-4</v>
      </c>
      <c r="U140" s="92">
        <v>1.099544272104415E-4</v>
      </c>
    </row>
    <row r="141" spans="2:21" ht="18" customHeight="1">
      <c r="B141" s="84" t="s">
        <v>642</v>
      </c>
      <c r="C141" s="81" t="s">
        <v>643</v>
      </c>
      <c r="D141" s="94" t="s">
        <v>129</v>
      </c>
      <c r="E141" s="94" t="s">
        <v>334</v>
      </c>
      <c r="F141" s="81" t="s">
        <v>641</v>
      </c>
      <c r="G141" s="94" t="s">
        <v>404</v>
      </c>
      <c r="H141" s="81" t="s">
        <v>617</v>
      </c>
      <c r="I141" s="81" t="s">
        <v>140</v>
      </c>
      <c r="J141" s="81"/>
      <c r="K141" s="91">
        <v>4.4699999999994802</v>
      </c>
      <c r="L141" s="94" t="s">
        <v>142</v>
      </c>
      <c r="M141" s="95">
        <v>1.6E-2</v>
      </c>
      <c r="N141" s="95">
        <v>1.2999999999999765E-3</v>
      </c>
      <c r="O141" s="91">
        <v>7729148.1367560001</v>
      </c>
      <c r="P141" s="93">
        <v>109.02</v>
      </c>
      <c r="Q141" s="81"/>
      <c r="R141" s="91">
        <v>8426.3177720540007</v>
      </c>
      <c r="S141" s="92">
        <v>4.8758088216648149E-2</v>
      </c>
      <c r="T141" s="92">
        <v>4.0175570109068622E-4</v>
      </c>
      <c r="U141" s="92">
        <v>7.0502483472494471E-5</v>
      </c>
    </row>
    <row r="142" spans="2:21" ht="18" customHeight="1">
      <c r="B142" s="84" t="s">
        <v>644</v>
      </c>
      <c r="C142" s="81" t="s">
        <v>645</v>
      </c>
      <c r="D142" s="94" t="s">
        <v>129</v>
      </c>
      <c r="E142" s="94" t="s">
        <v>334</v>
      </c>
      <c r="F142" s="81" t="s">
        <v>616</v>
      </c>
      <c r="G142" s="94" t="s">
        <v>342</v>
      </c>
      <c r="H142" s="81" t="s">
        <v>646</v>
      </c>
      <c r="I142" s="81" t="s">
        <v>140</v>
      </c>
      <c r="J142" s="81"/>
      <c r="K142" s="91">
        <v>0.67999999999987626</v>
      </c>
      <c r="L142" s="94" t="s">
        <v>142</v>
      </c>
      <c r="M142" s="95">
        <v>5.2999999999999999E-2</v>
      </c>
      <c r="N142" s="95">
        <v>0</v>
      </c>
      <c r="O142" s="91">
        <v>25789513.852648001</v>
      </c>
      <c r="P142" s="93">
        <v>114.06</v>
      </c>
      <c r="Q142" s="81"/>
      <c r="R142" s="91">
        <v>29415.520929472994</v>
      </c>
      <c r="S142" s="92">
        <v>9.9188148937516832E-2</v>
      </c>
      <c r="T142" s="92">
        <v>1.4024931831033303E-3</v>
      </c>
      <c r="U142" s="92">
        <v>2.4611785767716883E-4</v>
      </c>
    </row>
    <row r="143" spans="2:21" ht="18" customHeight="1">
      <c r="B143" s="84" t="s">
        <v>647</v>
      </c>
      <c r="C143" s="81" t="s">
        <v>648</v>
      </c>
      <c r="D143" s="94" t="s">
        <v>129</v>
      </c>
      <c r="E143" s="94" t="s">
        <v>334</v>
      </c>
      <c r="F143" s="81" t="s">
        <v>649</v>
      </c>
      <c r="G143" s="94" t="s">
        <v>650</v>
      </c>
      <c r="H143" s="81" t="s">
        <v>646</v>
      </c>
      <c r="I143" s="81" t="s">
        <v>140</v>
      </c>
      <c r="J143" s="81"/>
      <c r="K143" s="91">
        <v>1.4699999802400705</v>
      </c>
      <c r="L143" s="94" t="s">
        <v>142</v>
      </c>
      <c r="M143" s="95">
        <v>5.3499999999999999E-2</v>
      </c>
      <c r="N143" s="95">
        <v>5.7999999388383136E-3</v>
      </c>
      <c r="O143" s="91">
        <v>155.03282000000004</v>
      </c>
      <c r="P143" s="93">
        <v>109.68</v>
      </c>
      <c r="Q143" s="81"/>
      <c r="R143" s="91">
        <v>0.17004108799999995</v>
      </c>
      <c r="S143" s="92">
        <v>1.3197736428895226E-6</v>
      </c>
      <c r="T143" s="92">
        <v>8.1073344694203935E-9</v>
      </c>
      <c r="U143" s="92">
        <v>1.4227233437747151E-9</v>
      </c>
    </row>
    <row r="144" spans="2:21" ht="18" customHeight="1">
      <c r="B144" s="84" t="s">
        <v>651</v>
      </c>
      <c r="C144" s="81" t="s">
        <v>652</v>
      </c>
      <c r="D144" s="94" t="s">
        <v>129</v>
      </c>
      <c r="E144" s="94" t="s">
        <v>334</v>
      </c>
      <c r="F144" s="81" t="s">
        <v>653</v>
      </c>
      <c r="G144" s="94" t="s">
        <v>404</v>
      </c>
      <c r="H144" s="81" t="s">
        <v>654</v>
      </c>
      <c r="I144" s="81" t="s">
        <v>338</v>
      </c>
      <c r="J144" s="81"/>
      <c r="K144" s="91">
        <v>0.40999999999982106</v>
      </c>
      <c r="L144" s="94" t="s">
        <v>142</v>
      </c>
      <c r="M144" s="95">
        <v>4.8499999999999995E-2</v>
      </c>
      <c r="N144" s="95">
        <v>3.3999999999868801E-3</v>
      </c>
      <c r="O144" s="91">
        <v>538322.78945100005</v>
      </c>
      <c r="P144" s="93">
        <v>124.6</v>
      </c>
      <c r="Q144" s="81"/>
      <c r="R144" s="91">
        <v>670.75015733200007</v>
      </c>
      <c r="S144" s="92">
        <v>7.9158188590142658E-3</v>
      </c>
      <c r="T144" s="92">
        <v>3.1980481511073827E-5</v>
      </c>
      <c r="U144" s="92">
        <v>5.6121253862878104E-6</v>
      </c>
    </row>
    <row r="145" spans="2:21" ht="18" customHeight="1">
      <c r="B145" s="84" t="s">
        <v>655</v>
      </c>
      <c r="C145" s="81" t="s">
        <v>656</v>
      </c>
      <c r="D145" s="94" t="s">
        <v>129</v>
      </c>
      <c r="E145" s="94" t="s">
        <v>334</v>
      </c>
      <c r="F145" s="81" t="s">
        <v>657</v>
      </c>
      <c r="G145" s="94" t="s">
        <v>404</v>
      </c>
      <c r="H145" s="81" t="s">
        <v>654</v>
      </c>
      <c r="I145" s="81" t="s">
        <v>338</v>
      </c>
      <c r="J145" s="81"/>
      <c r="K145" s="91">
        <v>0.99000000000531707</v>
      </c>
      <c r="L145" s="94" t="s">
        <v>142</v>
      </c>
      <c r="M145" s="95">
        <v>4.2500000000000003E-2</v>
      </c>
      <c r="N145" s="95">
        <v>2.5999999999989577E-3</v>
      </c>
      <c r="O145" s="91">
        <v>252896.38241699996</v>
      </c>
      <c r="P145" s="93">
        <v>112.56</v>
      </c>
      <c r="Q145" s="91">
        <v>99.00683968200002</v>
      </c>
      <c r="R145" s="91">
        <v>383.66701000399996</v>
      </c>
      <c r="S145" s="92">
        <v>4.380655354068801E-3</v>
      </c>
      <c r="T145" s="92">
        <v>1.8292736253163051E-5</v>
      </c>
      <c r="U145" s="92">
        <v>3.2101183178087994E-6</v>
      </c>
    </row>
    <row r="146" spans="2:21" ht="18" customHeight="1">
      <c r="B146" s="84" t="s">
        <v>658</v>
      </c>
      <c r="C146" s="81" t="s">
        <v>659</v>
      </c>
      <c r="D146" s="94" t="s">
        <v>129</v>
      </c>
      <c r="E146" s="94" t="s">
        <v>334</v>
      </c>
      <c r="F146" s="81" t="s">
        <v>660</v>
      </c>
      <c r="G146" s="94" t="s">
        <v>468</v>
      </c>
      <c r="H146" s="81" t="s">
        <v>654</v>
      </c>
      <c r="I146" s="81" t="s">
        <v>338</v>
      </c>
      <c r="J146" s="81"/>
      <c r="K146" s="91">
        <v>0.5</v>
      </c>
      <c r="L146" s="94" t="s">
        <v>142</v>
      </c>
      <c r="M146" s="95">
        <v>4.8000000000000001E-2</v>
      </c>
      <c r="N146" s="95">
        <v>-7.4000000000012597E-3</v>
      </c>
      <c r="O146" s="91">
        <v>6242968.6343830004</v>
      </c>
      <c r="P146" s="93">
        <v>122</v>
      </c>
      <c r="Q146" s="81"/>
      <c r="R146" s="91">
        <v>7616.422125095999</v>
      </c>
      <c r="S146" s="92">
        <v>6.1029750528941829E-2</v>
      </c>
      <c r="T146" s="92">
        <v>3.6314094643082344E-4</v>
      </c>
      <c r="U146" s="92">
        <v>6.3726136317219427E-5</v>
      </c>
    </row>
    <row r="147" spans="2:21" ht="18" customHeight="1">
      <c r="B147" s="84" t="s">
        <v>661</v>
      </c>
      <c r="C147" s="81" t="s">
        <v>662</v>
      </c>
      <c r="D147" s="94" t="s">
        <v>129</v>
      </c>
      <c r="E147" s="94" t="s">
        <v>334</v>
      </c>
      <c r="F147" s="81" t="s">
        <v>398</v>
      </c>
      <c r="G147" s="94" t="s">
        <v>342</v>
      </c>
      <c r="H147" s="81" t="s">
        <v>654</v>
      </c>
      <c r="I147" s="81" t="s">
        <v>338</v>
      </c>
      <c r="J147" s="81"/>
      <c r="K147" s="91">
        <v>1.9199999999999984</v>
      </c>
      <c r="L147" s="94" t="s">
        <v>142</v>
      </c>
      <c r="M147" s="95">
        <v>5.0999999999999997E-2</v>
      </c>
      <c r="N147" s="95">
        <v>1.6999999999999635E-3</v>
      </c>
      <c r="O147" s="91">
        <v>140791582.25804102</v>
      </c>
      <c r="P147" s="93">
        <v>133.5</v>
      </c>
      <c r="Q147" s="91">
        <v>2181.6302096950003</v>
      </c>
      <c r="R147" s="91">
        <v>190138.39690015698</v>
      </c>
      <c r="S147" s="92">
        <v>0.12272174006816708</v>
      </c>
      <c r="T147" s="92">
        <v>9.0655476113454345E-3</v>
      </c>
      <c r="U147" s="92">
        <v>1.5908762934859328E-3</v>
      </c>
    </row>
    <row r="148" spans="2:21" ht="18" customHeight="1">
      <c r="B148" s="84" t="s">
        <v>663</v>
      </c>
      <c r="C148" s="81" t="s">
        <v>664</v>
      </c>
      <c r="D148" s="94" t="s">
        <v>129</v>
      </c>
      <c r="E148" s="94" t="s">
        <v>334</v>
      </c>
      <c r="F148" s="81" t="s">
        <v>562</v>
      </c>
      <c r="G148" s="94" t="s">
        <v>342</v>
      </c>
      <c r="H148" s="81" t="s">
        <v>654</v>
      </c>
      <c r="I148" s="81" t="s">
        <v>338</v>
      </c>
      <c r="J148" s="81"/>
      <c r="K148" s="91">
        <v>0.98999999999986477</v>
      </c>
      <c r="L148" s="94" t="s">
        <v>142</v>
      </c>
      <c r="M148" s="95">
        <v>2.4E-2</v>
      </c>
      <c r="N148" s="95">
        <v>3.8999999999995111E-3</v>
      </c>
      <c r="O148" s="91">
        <v>6647692.3075780002</v>
      </c>
      <c r="P148" s="93">
        <v>104.46</v>
      </c>
      <c r="Q148" s="81"/>
      <c r="R148" s="91">
        <v>6944.1793722059983</v>
      </c>
      <c r="S148" s="92">
        <v>7.638036885840177E-2</v>
      </c>
      <c r="T148" s="92">
        <v>3.3108929993510612E-4</v>
      </c>
      <c r="U148" s="92">
        <v>5.8101522475534393E-5</v>
      </c>
    </row>
    <row r="149" spans="2:21" ht="18" customHeight="1">
      <c r="B149" s="84" t="s">
        <v>665</v>
      </c>
      <c r="C149" s="81" t="s">
        <v>666</v>
      </c>
      <c r="D149" s="94" t="s">
        <v>129</v>
      </c>
      <c r="E149" s="94" t="s">
        <v>334</v>
      </c>
      <c r="F149" s="81" t="s">
        <v>574</v>
      </c>
      <c r="G149" s="94" t="s">
        <v>404</v>
      </c>
      <c r="H149" s="81" t="s">
        <v>654</v>
      </c>
      <c r="I149" s="81" t="s">
        <v>338</v>
      </c>
      <c r="J149" s="81"/>
      <c r="K149" s="91">
        <v>4.1400000000017156</v>
      </c>
      <c r="L149" s="94" t="s">
        <v>142</v>
      </c>
      <c r="M149" s="95">
        <v>2.0499999999999997E-2</v>
      </c>
      <c r="N149" s="95">
        <v>5.2000000000024518E-3</v>
      </c>
      <c r="O149" s="91">
        <v>2707131.1331310002</v>
      </c>
      <c r="P149" s="93">
        <v>108.49</v>
      </c>
      <c r="Q149" s="81"/>
      <c r="R149" s="91">
        <v>2936.9666415640004</v>
      </c>
      <c r="S149" s="92">
        <v>4.7717203461217477E-3</v>
      </c>
      <c r="T149" s="92">
        <v>1.4003069004527705E-4</v>
      </c>
      <c r="U149" s="92">
        <v>2.4573419577512528E-5</v>
      </c>
    </row>
    <row r="150" spans="2:21" ht="18" customHeight="1">
      <c r="B150" s="84" t="s">
        <v>667</v>
      </c>
      <c r="C150" s="81" t="s">
        <v>668</v>
      </c>
      <c r="D150" s="94" t="s">
        <v>129</v>
      </c>
      <c r="E150" s="94" t="s">
        <v>334</v>
      </c>
      <c r="F150" s="81" t="s">
        <v>574</v>
      </c>
      <c r="G150" s="94" t="s">
        <v>404</v>
      </c>
      <c r="H150" s="81" t="s">
        <v>654</v>
      </c>
      <c r="I150" s="81" t="s">
        <v>338</v>
      </c>
      <c r="J150" s="81"/>
      <c r="K150" s="91">
        <v>5.0100000000001339</v>
      </c>
      <c r="L150" s="94" t="s">
        <v>142</v>
      </c>
      <c r="M150" s="95">
        <v>2.0499999999999997E-2</v>
      </c>
      <c r="N150" s="95">
        <v>6.5999999999997606E-3</v>
      </c>
      <c r="O150" s="91">
        <v>32869613.75</v>
      </c>
      <c r="P150" s="93">
        <v>109.94</v>
      </c>
      <c r="Q150" s="81"/>
      <c r="R150" s="91">
        <v>36136.855052820996</v>
      </c>
      <c r="S150" s="92">
        <v>5.7487575839193797E-2</v>
      </c>
      <c r="T150" s="92">
        <v>1.7229575159280577E-3</v>
      </c>
      <c r="U150" s="92">
        <v>3.0235484763689412E-4</v>
      </c>
    </row>
    <row r="151" spans="2:21" ht="18" customHeight="1">
      <c r="B151" s="84" t="s">
        <v>669</v>
      </c>
      <c r="C151" s="81" t="s">
        <v>670</v>
      </c>
      <c r="D151" s="94" t="s">
        <v>129</v>
      </c>
      <c r="E151" s="94" t="s">
        <v>334</v>
      </c>
      <c r="F151" s="81" t="s">
        <v>671</v>
      </c>
      <c r="G151" s="94" t="s">
        <v>166</v>
      </c>
      <c r="H151" s="81" t="s">
        <v>654</v>
      </c>
      <c r="I151" s="81" t="s">
        <v>338</v>
      </c>
      <c r="J151" s="81"/>
      <c r="K151" s="91">
        <v>1.0000000000458351E-2</v>
      </c>
      <c r="L151" s="94" t="s">
        <v>142</v>
      </c>
      <c r="M151" s="95">
        <v>4.5999999999999999E-2</v>
      </c>
      <c r="N151" s="95">
        <v>6.7700000000020327E-2</v>
      </c>
      <c r="O151" s="91">
        <v>2321435.3316779998</v>
      </c>
      <c r="P151" s="93">
        <v>106.2</v>
      </c>
      <c r="Q151" s="81"/>
      <c r="R151" s="91">
        <v>2465.3643624870001</v>
      </c>
      <c r="S151" s="92">
        <v>1.0825540180721373E-2</v>
      </c>
      <c r="T151" s="92">
        <v>1.1754531631596886E-4</v>
      </c>
      <c r="U151" s="92">
        <v>2.0627552262077531E-5</v>
      </c>
    </row>
    <row r="152" spans="2:21" ht="18" customHeight="1">
      <c r="B152" s="84" t="s">
        <v>672</v>
      </c>
      <c r="C152" s="81" t="s">
        <v>673</v>
      </c>
      <c r="D152" s="94" t="s">
        <v>129</v>
      </c>
      <c r="E152" s="94" t="s">
        <v>334</v>
      </c>
      <c r="F152" s="81" t="s">
        <v>671</v>
      </c>
      <c r="G152" s="94" t="s">
        <v>166</v>
      </c>
      <c r="H152" s="81" t="s">
        <v>654</v>
      </c>
      <c r="I152" s="81" t="s">
        <v>338</v>
      </c>
      <c r="J152" s="81"/>
      <c r="K152" s="91">
        <v>2.5500000000000358</v>
      </c>
      <c r="L152" s="94" t="s">
        <v>142</v>
      </c>
      <c r="M152" s="95">
        <v>1.9799999999999998E-2</v>
      </c>
      <c r="N152" s="95">
        <v>1.8600000000000168E-2</v>
      </c>
      <c r="O152" s="91">
        <v>67227916.54479</v>
      </c>
      <c r="P152" s="93">
        <v>100.99</v>
      </c>
      <c r="Q152" s="91">
        <v>670.13631729500003</v>
      </c>
      <c r="R152" s="91">
        <v>68563.609429800999</v>
      </c>
      <c r="S152" s="92">
        <v>9.3150356583964894E-2</v>
      </c>
      <c r="T152" s="92">
        <v>3.2690223322853766E-3</v>
      </c>
      <c r="U152" s="92">
        <v>5.7366751069735618E-4</v>
      </c>
    </row>
    <row r="153" spans="2:21" ht="18" customHeight="1">
      <c r="B153" s="84" t="s">
        <v>675</v>
      </c>
      <c r="C153" s="81" t="s">
        <v>676</v>
      </c>
      <c r="D153" s="94" t="s">
        <v>129</v>
      </c>
      <c r="E153" s="94" t="s">
        <v>334</v>
      </c>
      <c r="F153" s="81" t="s">
        <v>677</v>
      </c>
      <c r="G153" s="94" t="s">
        <v>404</v>
      </c>
      <c r="H153" s="81" t="s">
        <v>678</v>
      </c>
      <c r="I153" s="81" t="s">
        <v>140</v>
      </c>
      <c r="J153" s="81"/>
      <c r="K153" s="91">
        <v>3.3099990237323853</v>
      </c>
      <c r="L153" s="94" t="s">
        <v>142</v>
      </c>
      <c r="M153" s="95">
        <v>4.6500000000000007E-2</v>
      </c>
      <c r="N153" s="95">
        <v>8.7999854695052591E-3</v>
      </c>
      <c r="O153" s="91">
        <v>0.75600099999999992</v>
      </c>
      <c r="P153" s="93">
        <v>114.19</v>
      </c>
      <c r="Q153" s="91">
        <v>1.9722000000000002E-5</v>
      </c>
      <c r="R153" s="91">
        <v>8.8090599999999999E-4</v>
      </c>
      <c r="S153" s="92">
        <v>1.0549508667051805E-9</v>
      </c>
      <c r="T153" s="92">
        <v>4.2000434495686382E-11</v>
      </c>
      <c r="U153" s="92">
        <v>7.3704864195600144E-12</v>
      </c>
    </row>
    <row r="154" spans="2:21" ht="18" customHeight="1">
      <c r="B154" s="84" t="s">
        <v>679</v>
      </c>
      <c r="C154" s="81" t="s">
        <v>680</v>
      </c>
      <c r="D154" s="94" t="s">
        <v>129</v>
      </c>
      <c r="E154" s="94" t="s">
        <v>334</v>
      </c>
      <c r="F154" s="81" t="s">
        <v>677</v>
      </c>
      <c r="G154" s="94" t="s">
        <v>404</v>
      </c>
      <c r="H154" s="81" t="s">
        <v>678</v>
      </c>
      <c r="I154" s="81" t="s">
        <v>140</v>
      </c>
      <c r="J154" s="81"/>
      <c r="K154" s="91">
        <v>0</v>
      </c>
      <c r="L154" s="94" t="s">
        <v>142</v>
      </c>
      <c r="M154" s="95">
        <v>5.5999999999999994E-2</v>
      </c>
      <c r="N154" s="95">
        <v>0</v>
      </c>
      <c r="O154" s="91">
        <v>6070495.0919319997</v>
      </c>
      <c r="P154" s="93">
        <v>109.44</v>
      </c>
      <c r="Q154" s="81"/>
      <c r="R154" s="91">
        <v>6643.5501043889999</v>
      </c>
      <c r="S154" s="92">
        <v>9.5888277815315601E-2</v>
      </c>
      <c r="T154" s="92">
        <v>3.1675569354528246E-4</v>
      </c>
      <c r="U154" s="92">
        <v>5.5586175848575948E-5</v>
      </c>
    </row>
    <row r="155" spans="2:21" ht="18" customHeight="1">
      <c r="B155" s="84" t="s">
        <v>681</v>
      </c>
      <c r="C155" s="81" t="s">
        <v>682</v>
      </c>
      <c r="D155" s="94" t="s">
        <v>129</v>
      </c>
      <c r="E155" s="94" t="s">
        <v>334</v>
      </c>
      <c r="F155" s="81" t="s">
        <v>683</v>
      </c>
      <c r="G155" s="94" t="s">
        <v>404</v>
      </c>
      <c r="H155" s="81" t="s">
        <v>678</v>
      </c>
      <c r="I155" s="81" t="s">
        <v>140</v>
      </c>
      <c r="J155" s="81"/>
      <c r="K155" s="91">
        <v>1</v>
      </c>
      <c r="L155" s="94" t="s">
        <v>142</v>
      </c>
      <c r="M155" s="95">
        <v>4.8000000000000001E-2</v>
      </c>
      <c r="N155" s="95">
        <v>2.7000000000003506E-3</v>
      </c>
      <c r="O155" s="91">
        <v>5557495.697156</v>
      </c>
      <c r="P155" s="93">
        <v>105.13</v>
      </c>
      <c r="Q155" s="91">
        <v>4713.7057591109997</v>
      </c>
      <c r="R155" s="91">
        <v>10556.300981569002</v>
      </c>
      <c r="S155" s="92">
        <v>0.12850691448200247</v>
      </c>
      <c r="T155" s="92">
        <v>5.0331048703623163E-4</v>
      </c>
      <c r="U155" s="92">
        <v>8.832392221808273E-5</v>
      </c>
    </row>
    <row r="156" spans="2:21" ht="18" customHeight="1">
      <c r="B156" s="84" t="s">
        <v>684</v>
      </c>
      <c r="C156" s="81" t="s">
        <v>685</v>
      </c>
      <c r="D156" s="94" t="s">
        <v>129</v>
      </c>
      <c r="E156" s="94" t="s">
        <v>334</v>
      </c>
      <c r="F156" s="81" t="s">
        <v>686</v>
      </c>
      <c r="G156" s="94" t="s">
        <v>404</v>
      </c>
      <c r="H156" s="81" t="s">
        <v>687</v>
      </c>
      <c r="I156" s="81" t="s">
        <v>338</v>
      </c>
      <c r="J156" s="81"/>
      <c r="K156" s="91">
        <v>0.62000000000004474</v>
      </c>
      <c r="L156" s="94" t="s">
        <v>142</v>
      </c>
      <c r="M156" s="95">
        <v>5.4000000000000006E-2</v>
      </c>
      <c r="N156" s="95">
        <v>1.8100000000000217E-2</v>
      </c>
      <c r="O156" s="91">
        <v>4597746.7251110002</v>
      </c>
      <c r="P156" s="93">
        <v>106.24</v>
      </c>
      <c r="Q156" s="81"/>
      <c r="R156" s="91">
        <v>4884.6461641690003</v>
      </c>
      <c r="S156" s="92">
        <v>0.12771518680863889</v>
      </c>
      <c r="T156" s="92">
        <v>2.3289347700297856E-4</v>
      </c>
      <c r="U156" s="92">
        <v>4.086953456709744E-5</v>
      </c>
    </row>
    <row r="157" spans="2:21" ht="18" customHeight="1">
      <c r="B157" s="84" t="s">
        <v>688</v>
      </c>
      <c r="C157" s="81" t="s">
        <v>689</v>
      </c>
      <c r="D157" s="94" t="s">
        <v>129</v>
      </c>
      <c r="E157" s="94" t="s">
        <v>334</v>
      </c>
      <c r="F157" s="81" t="s">
        <v>686</v>
      </c>
      <c r="G157" s="94" t="s">
        <v>404</v>
      </c>
      <c r="H157" s="81" t="s">
        <v>687</v>
      </c>
      <c r="I157" s="81" t="s">
        <v>338</v>
      </c>
      <c r="J157" s="81"/>
      <c r="K157" s="91">
        <v>1.760000000000103</v>
      </c>
      <c r="L157" s="94" t="s">
        <v>142</v>
      </c>
      <c r="M157" s="95">
        <v>2.5000000000000001E-2</v>
      </c>
      <c r="N157" s="95">
        <v>4.400000000000065E-2</v>
      </c>
      <c r="O157" s="91">
        <v>15854245.869303996</v>
      </c>
      <c r="P157" s="93">
        <v>98.1</v>
      </c>
      <c r="Q157" s="81"/>
      <c r="R157" s="91">
        <v>15553.014897364998</v>
      </c>
      <c r="S157" s="92">
        <v>4.0704101405566247E-2</v>
      </c>
      <c r="T157" s="92">
        <v>7.4154720640705481E-4</v>
      </c>
      <c r="U157" s="92">
        <v>1.3013112078274336E-4</v>
      </c>
    </row>
    <row r="158" spans="2:21" ht="18" customHeight="1">
      <c r="B158" s="84" t="s">
        <v>690</v>
      </c>
      <c r="C158" s="81" t="s">
        <v>691</v>
      </c>
      <c r="D158" s="94" t="s">
        <v>129</v>
      </c>
      <c r="E158" s="94" t="s">
        <v>334</v>
      </c>
      <c r="F158" s="81" t="s">
        <v>692</v>
      </c>
      <c r="G158" s="94" t="s">
        <v>674</v>
      </c>
      <c r="H158" s="81" t="s">
        <v>693</v>
      </c>
      <c r="I158" s="81" t="s">
        <v>338</v>
      </c>
      <c r="J158" s="81"/>
      <c r="K158" s="91">
        <v>0.37999999999994999</v>
      </c>
      <c r="L158" s="94" t="s">
        <v>142</v>
      </c>
      <c r="M158" s="95">
        <v>4.9000000000000002E-2</v>
      </c>
      <c r="N158" s="95">
        <v>0</v>
      </c>
      <c r="O158" s="91">
        <v>24644062.185060993</v>
      </c>
      <c r="P158" s="93">
        <v>24.38</v>
      </c>
      <c r="Q158" s="81"/>
      <c r="R158" s="91">
        <v>6008.2216036350019</v>
      </c>
      <c r="S158" s="92">
        <v>3.3974063593456498E-2</v>
      </c>
      <c r="T158" s="92">
        <v>2.8646406983155943E-4</v>
      </c>
      <c r="U158" s="92">
        <v>5.0270421288195198E-5</v>
      </c>
    </row>
    <row r="159" spans="2:21" ht="18" customHeight="1">
      <c r="B159" s="80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91"/>
      <c r="P159" s="93"/>
      <c r="Q159" s="81"/>
      <c r="R159" s="81"/>
      <c r="S159" s="81"/>
      <c r="T159" s="92"/>
      <c r="U159" s="81"/>
    </row>
    <row r="160" spans="2:21" ht="18" customHeight="1">
      <c r="B160" s="97" t="s">
        <v>50</v>
      </c>
      <c r="C160" s="79"/>
      <c r="D160" s="79"/>
      <c r="E160" s="79"/>
      <c r="F160" s="79"/>
      <c r="G160" s="79"/>
      <c r="H160" s="79"/>
      <c r="I160" s="79"/>
      <c r="J160" s="79"/>
      <c r="K160" s="88">
        <v>4.6129439102252618</v>
      </c>
      <c r="L160" s="79"/>
      <c r="M160" s="79"/>
      <c r="N160" s="99">
        <v>1.805607930145546E-2</v>
      </c>
      <c r="O160" s="88"/>
      <c r="P160" s="90"/>
      <c r="Q160" s="88">
        <v>5622.8541764040001</v>
      </c>
      <c r="R160" s="88">
        <v>3123332.508068067</v>
      </c>
      <c r="S160" s="79"/>
      <c r="T160" s="89">
        <v>0.14891636839045336</v>
      </c>
      <c r="U160" s="89">
        <v>2.6132731340785521E-2</v>
      </c>
    </row>
    <row r="161" spans="2:21" ht="18" customHeight="1">
      <c r="B161" s="84" t="s">
        <v>694</v>
      </c>
      <c r="C161" s="81" t="s">
        <v>695</v>
      </c>
      <c r="D161" s="94" t="s">
        <v>129</v>
      </c>
      <c r="E161" s="94" t="s">
        <v>334</v>
      </c>
      <c r="F161" s="81" t="s">
        <v>349</v>
      </c>
      <c r="G161" s="94" t="s">
        <v>342</v>
      </c>
      <c r="H161" s="81" t="s">
        <v>350</v>
      </c>
      <c r="I161" s="81" t="s">
        <v>140</v>
      </c>
      <c r="J161" s="81"/>
      <c r="K161" s="91">
        <v>0.53000185609641326</v>
      </c>
      <c r="L161" s="94" t="s">
        <v>142</v>
      </c>
      <c r="M161" s="95">
        <v>1.95E-2</v>
      </c>
      <c r="N161" s="95">
        <v>4.1000133811601889E-3</v>
      </c>
      <c r="O161" s="91">
        <v>1.1261680000000001</v>
      </c>
      <c r="P161" s="93">
        <v>102.7</v>
      </c>
      <c r="Q161" s="81"/>
      <c r="R161" s="91">
        <v>1.1583450000000001E-3</v>
      </c>
      <c r="S161" s="92">
        <v>2.466060080838573E-9</v>
      </c>
      <c r="T161" s="92">
        <v>5.5228359547903909E-11</v>
      </c>
      <c r="U161" s="92">
        <v>9.6918014994394935E-12</v>
      </c>
    </row>
    <row r="162" spans="2:21" ht="18" customHeight="1">
      <c r="B162" s="84" t="s">
        <v>696</v>
      </c>
      <c r="C162" s="81" t="s">
        <v>697</v>
      </c>
      <c r="D162" s="94" t="s">
        <v>129</v>
      </c>
      <c r="E162" s="94" t="s">
        <v>334</v>
      </c>
      <c r="F162" s="81" t="s">
        <v>398</v>
      </c>
      <c r="G162" s="94" t="s">
        <v>342</v>
      </c>
      <c r="H162" s="81" t="s">
        <v>350</v>
      </c>
      <c r="I162" s="81" t="s">
        <v>140</v>
      </c>
      <c r="J162" s="81"/>
      <c r="K162" s="91">
        <v>2.8800000000000958</v>
      </c>
      <c r="L162" s="94" t="s">
        <v>142</v>
      </c>
      <c r="M162" s="95">
        <v>1.8700000000000001E-2</v>
      </c>
      <c r="N162" s="95">
        <v>6.8000000000007369E-3</v>
      </c>
      <c r="O162" s="91">
        <v>26679516.341896001</v>
      </c>
      <c r="P162" s="93">
        <v>103.56</v>
      </c>
      <c r="Q162" s="81"/>
      <c r="R162" s="91">
        <v>27629.307419072004</v>
      </c>
      <c r="S162" s="92">
        <v>1.9292508152946981E-2</v>
      </c>
      <c r="T162" s="92">
        <v>1.3173288823278709E-3</v>
      </c>
      <c r="U162" s="92">
        <v>2.3117271889863274E-4</v>
      </c>
    </row>
    <row r="163" spans="2:21" ht="18" customHeight="1">
      <c r="B163" s="84" t="s">
        <v>698</v>
      </c>
      <c r="C163" s="81" t="s">
        <v>699</v>
      </c>
      <c r="D163" s="94" t="s">
        <v>129</v>
      </c>
      <c r="E163" s="94" t="s">
        <v>334</v>
      </c>
      <c r="F163" s="81" t="s">
        <v>398</v>
      </c>
      <c r="G163" s="94" t="s">
        <v>342</v>
      </c>
      <c r="H163" s="81" t="s">
        <v>350</v>
      </c>
      <c r="I163" s="81" t="s">
        <v>140</v>
      </c>
      <c r="J163" s="81"/>
      <c r="K163" s="91">
        <v>5.5999999999999899</v>
      </c>
      <c r="L163" s="94" t="s">
        <v>142</v>
      </c>
      <c r="M163" s="95">
        <v>2.6800000000000001E-2</v>
      </c>
      <c r="N163" s="95">
        <v>1.0899999999999976E-2</v>
      </c>
      <c r="O163" s="91">
        <v>214455096.843229</v>
      </c>
      <c r="P163" s="93">
        <v>109.2</v>
      </c>
      <c r="Q163" s="81"/>
      <c r="R163" s="91">
        <v>234184.96813513903</v>
      </c>
      <c r="S163" s="92">
        <v>8.9044863953705089E-2</v>
      </c>
      <c r="T163" s="92">
        <v>1.1165629946934531E-2</v>
      </c>
      <c r="U163" s="92">
        <v>1.959411250808982E-3</v>
      </c>
    </row>
    <row r="164" spans="2:21" ht="18" customHeight="1">
      <c r="B164" s="84" t="s">
        <v>700</v>
      </c>
      <c r="C164" s="81" t="s">
        <v>701</v>
      </c>
      <c r="D164" s="94" t="s">
        <v>129</v>
      </c>
      <c r="E164" s="94" t="s">
        <v>334</v>
      </c>
      <c r="F164" s="81" t="s">
        <v>341</v>
      </c>
      <c r="G164" s="94" t="s">
        <v>342</v>
      </c>
      <c r="H164" s="81" t="s">
        <v>337</v>
      </c>
      <c r="I164" s="81" t="s">
        <v>338</v>
      </c>
      <c r="J164" s="81"/>
      <c r="K164" s="91">
        <v>0.24999999999999997</v>
      </c>
      <c r="L164" s="94" t="s">
        <v>142</v>
      </c>
      <c r="M164" s="95">
        <v>1.2E-2</v>
      </c>
      <c r="N164" s="95">
        <v>4.0000000000001553E-3</v>
      </c>
      <c r="O164" s="91">
        <v>12778217.025375001</v>
      </c>
      <c r="P164" s="93">
        <v>100.2</v>
      </c>
      <c r="Q164" s="91">
        <v>38.650274594999999</v>
      </c>
      <c r="R164" s="91">
        <v>12842.423733892001</v>
      </c>
      <c r="S164" s="92">
        <v>4.2594056751250005E-2</v>
      </c>
      <c r="T164" s="92">
        <v>6.1230980013892409E-4</v>
      </c>
      <c r="U164" s="92">
        <v>1.0745177093229722E-4</v>
      </c>
    </row>
    <row r="165" spans="2:21" ht="18" customHeight="1">
      <c r="B165" s="84" t="s">
        <v>702</v>
      </c>
      <c r="C165" s="81" t="s">
        <v>703</v>
      </c>
      <c r="D165" s="94" t="s">
        <v>129</v>
      </c>
      <c r="E165" s="94" t="s">
        <v>334</v>
      </c>
      <c r="F165" s="81" t="s">
        <v>360</v>
      </c>
      <c r="G165" s="94" t="s">
        <v>342</v>
      </c>
      <c r="H165" s="81" t="s">
        <v>350</v>
      </c>
      <c r="I165" s="81" t="s">
        <v>140</v>
      </c>
      <c r="J165" s="81"/>
      <c r="K165" s="91">
        <v>5.0499999999998817</v>
      </c>
      <c r="L165" s="94" t="s">
        <v>142</v>
      </c>
      <c r="M165" s="95">
        <v>2.98E-2</v>
      </c>
      <c r="N165" s="95">
        <v>1.0199999999999593E-2</v>
      </c>
      <c r="O165" s="91">
        <v>51932453.413330995</v>
      </c>
      <c r="P165" s="93">
        <v>111.99</v>
      </c>
      <c r="Q165" s="81"/>
      <c r="R165" s="91">
        <v>58159.152844317003</v>
      </c>
      <c r="S165" s="92">
        <v>2.0428869318975841E-2</v>
      </c>
      <c r="T165" s="92">
        <v>2.7729515854839773E-3</v>
      </c>
      <c r="U165" s="92">
        <v>4.8661406121896513E-4</v>
      </c>
    </row>
    <row r="166" spans="2:21" ht="18" customHeight="1">
      <c r="B166" s="84" t="s">
        <v>704</v>
      </c>
      <c r="C166" s="81" t="s">
        <v>705</v>
      </c>
      <c r="D166" s="94" t="s">
        <v>129</v>
      </c>
      <c r="E166" s="94" t="s">
        <v>334</v>
      </c>
      <c r="F166" s="81" t="s">
        <v>360</v>
      </c>
      <c r="G166" s="94" t="s">
        <v>342</v>
      </c>
      <c r="H166" s="81" t="s">
        <v>350</v>
      </c>
      <c r="I166" s="81" t="s">
        <v>140</v>
      </c>
      <c r="J166" s="81"/>
      <c r="K166" s="91">
        <v>2.3599999999999941</v>
      </c>
      <c r="L166" s="94" t="s">
        <v>142</v>
      </c>
      <c r="M166" s="95">
        <v>2.4700000000000003E-2</v>
      </c>
      <c r="N166" s="95">
        <v>6.9999999999999698E-3</v>
      </c>
      <c r="O166" s="91">
        <v>62586706.082423002</v>
      </c>
      <c r="P166" s="93">
        <v>105.65</v>
      </c>
      <c r="Q166" s="81"/>
      <c r="R166" s="91">
        <v>66122.855997676001</v>
      </c>
      <c r="S166" s="92">
        <v>1.8787866968784202E-2</v>
      </c>
      <c r="T166" s="92">
        <v>3.1526504326206137E-3</v>
      </c>
      <c r="U166" s="92">
        <v>5.5324587657865141E-4</v>
      </c>
    </row>
    <row r="167" spans="2:21" ht="18" customHeight="1">
      <c r="B167" s="84" t="s">
        <v>706</v>
      </c>
      <c r="C167" s="81" t="s">
        <v>707</v>
      </c>
      <c r="D167" s="94" t="s">
        <v>129</v>
      </c>
      <c r="E167" s="94" t="s">
        <v>334</v>
      </c>
      <c r="F167" s="81" t="s">
        <v>708</v>
      </c>
      <c r="G167" s="94" t="s">
        <v>342</v>
      </c>
      <c r="H167" s="81" t="s">
        <v>337</v>
      </c>
      <c r="I167" s="81" t="s">
        <v>338</v>
      </c>
      <c r="J167" s="81"/>
      <c r="K167" s="91">
        <v>2.1899999999999697</v>
      </c>
      <c r="L167" s="94" t="s">
        <v>142</v>
      </c>
      <c r="M167" s="95">
        <v>2.07E-2</v>
      </c>
      <c r="N167" s="95">
        <v>6.8000000000003943E-3</v>
      </c>
      <c r="O167" s="91">
        <v>19335512.864510998</v>
      </c>
      <c r="P167" s="93">
        <v>104.65</v>
      </c>
      <c r="Q167" s="81"/>
      <c r="R167" s="91">
        <v>20234.61426934</v>
      </c>
      <c r="S167" s="92">
        <v>7.6285346833703527E-2</v>
      </c>
      <c r="T167" s="92">
        <v>9.6475968056171217E-4</v>
      </c>
      <c r="U167" s="92">
        <v>1.6930177530543073E-4</v>
      </c>
    </row>
    <row r="168" spans="2:21" ht="18" customHeight="1">
      <c r="B168" s="84" t="s">
        <v>709</v>
      </c>
      <c r="C168" s="81" t="s">
        <v>710</v>
      </c>
      <c r="D168" s="94" t="s">
        <v>129</v>
      </c>
      <c r="E168" s="94" t="s">
        <v>334</v>
      </c>
      <c r="F168" s="81" t="s">
        <v>711</v>
      </c>
      <c r="G168" s="94" t="s">
        <v>404</v>
      </c>
      <c r="H168" s="81" t="s">
        <v>350</v>
      </c>
      <c r="I168" s="81" t="s">
        <v>140</v>
      </c>
      <c r="J168" s="81"/>
      <c r="K168" s="91">
        <v>4.1199999999999495</v>
      </c>
      <c r="L168" s="94" t="s">
        <v>142</v>
      </c>
      <c r="M168" s="95">
        <v>1.44E-2</v>
      </c>
      <c r="N168" s="95">
        <v>8.8000000000001168E-3</v>
      </c>
      <c r="O168" s="91">
        <v>49817975.450510003</v>
      </c>
      <c r="P168" s="93">
        <v>102.7</v>
      </c>
      <c r="Q168" s="81"/>
      <c r="R168" s="91">
        <v>51163.060788205003</v>
      </c>
      <c r="S168" s="92">
        <v>5.8609382882952941E-2</v>
      </c>
      <c r="T168" s="92">
        <v>2.4393871573514365E-3</v>
      </c>
      <c r="U168" s="92">
        <v>4.2807818850432226E-4</v>
      </c>
    </row>
    <row r="169" spans="2:21" ht="18" customHeight="1">
      <c r="B169" s="84" t="s">
        <v>712</v>
      </c>
      <c r="C169" s="81" t="s">
        <v>713</v>
      </c>
      <c r="D169" s="94" t="s">
        <v>129</v>
      </c>
      <c r="E169" s="94" t="s">
        <v>334</v>
      </c>
      <c r="F169" s="81" t="s">
        <v>714</v>
      </c>
      <c r="G169" s="94" t="s">
        <v>715</v>
      </c>
      <c r="H169" s="81" t="s">
        <v>393</v>
      </c>
      <c r="I169" s="81" t="s">
        <v>140</v>
      </c>
      <c r="J169" s="81"/>
      <c r="K169" s="91">
        <v>0.50000000000022193</v>
      </c>
      <c r="L169" s="94" t="s">
        <v>142</v>
      </c>
      <c r="M169" s="95">
        <v>4.8399999999999999E-2</v>
      </c>
      <c r="N169" s="95">
        <v>2.800000000001154E-3</v>
      </c>
      <c r="O169" s="91">
        <v>4407504.5071379999</v>
      </c>
      <c r="P169" s="93">
        <v>102.28</v>
      </c>
      <c r="Q169" s="81"/>
      <c r="R169" s="91">
        <v>4507.9958043160004</v>
      </c>
      <c r="S169" s="92">
        <v>2.0988116700657141E-2</v>
      </c>
      <c r="T169" s="92">
        <v>2.1493528536075724E-4</v>
      </c>
      <c r="U169" s="92">
        <v>3.7718124130321067E-5</v>
      </c>
    </row>
    <row r="170" spans="2:21" ht="18" customHeight="1">
      <c r="B170" s="84" t="s">
        <v>716</v>
      </c>
      <c r="C170" s="81" t="s">
        <v>717</v>
      </c>
      <c r="D170" s="94" t="s">
        <v>129</v>
      </c>
      <c r="E170" s="94" t="s">
        <v>334</v>
      </c>
      <c r="F170" s="81" t="s">
        <v>398</v>
      </c>
      <c r="G170" s="94" t="s">
        <v>342</v>
      </c>
      <c r="H170" s="81" t="s">
        <v>393</v>
      </c>
      <c r="I170" s="81" t="s">
        <v>140</v>
      </c>
      <c r="J170" s="81"/>
      <c r="K170" s="91">
        <v>1.410000000000162</v>
      </c>
      <c r="L170" s="94" t="s">
        <v>142</v>
      </c>
      <c r="M170" s="95">
        <v>6.4000000000000001E-2</v>
      </c>
      <c r="N170" s="95">
        <v>5.9000000000006617E-3</v>
      </c>
      <c r="O170" s="91">
        <v>20192256.017850999</v>
      </c>
      <c r="P170" s="93">
        <v>108.69</v>
      </c>
      <c r="Q170" s="81"/>
      <c r="R170" s="91">
        <v>21946.962950944999</v>
      </c>
      <c r="S170" s="92">
        <v>8.2734125008608467E-2</v>
      </c>
      <c r="T170" s="92">
        <v>1.0464022038678602E-3</v>
      </c>
      <c r="U170" s="92">
        <v>1.8362889159629622E-4</v>
      </c>
    </row>
    <row r="171" spans="2:21" ht="18" customHeight="1">
      <c r="B171" s="84" t="s">
        <v>718</v>
      </c>
      <c r="C171" s="81" t="s">
        <v>719</v>
      </c>
      <c r="D171" s="94" t="s">
        <v>129</v>
      </c>
      <c r="E171" s="94" t="s">
        <v>334</v>
      </c>
      <c r="F171" s="81" t="s">
        <v>410</v>
      </c>
      <c r="G171" s="94" t="s">
        <v>404</v>
      </c>
      <c r="H171" s="81" t="s">
        <v>393</v>
      </c>
      <c r="I171" s="81" t="s">
        <v>140</v>
      </c>
      <c r="J171" s="81"/>
      <c r="K171" s="91">
        <v>3.420000000000023</v>
      </c>
      <c r="L171" s="94" t="s">
        <v>142</v>
      </c>
      <c r="M171" s="95">
        <v>1.6299999999999999E-2</v>
      </c>
      <c r="N171" s="95">
        <v>7.0000000000000739E-3</v>
      </c>
      <c r="O171" s="91">
        <v>51555636.804614007</v>
      </c>
      <c r="P171" s="93">
        <v>103.2</v>
      </c>
      <c r="Q171" s="81"/>
      <c r="R171" s="91">
        <v>53205.417183678001</v>
      </c>
      <c r="S171" s="92">
        <v>6.1873768276105662E-2</v>
      </c>
      <c r="T171" s="92">
        <v>2.536764012549278E-3</v>
      </c>
      <c r="U171" s="92">
        <v>4.4516645907659134E-4</v>
      </c>
    </row>
    <row r="172" spans="2:21" ht="18" customHeight="1">
      <c r="B172" s="84" t="s">
        <v>720</v>
      </c>
      <c r="C172" s="81" t="s">
        <v>721</v>
      </c>
      <c r="D172" s="94" t="s">
        <v>129</v>
      </c>
      <c r="E172" s="94" t="s">
        <v>334</v>
      </c>
      <c r="F172" s="81" t="s">
        <v>382</v>
      </c>
      <c r="G172" s="94" t="s">
        <v>342</v>
      </c>
      <c r="H172" s="81" t="s">
        <v>393</v>
      </c>
      <c r="I172" s="81" t="s">
        <v>140</v>
      </c>
      <c r="J172" s="81"/>
      <c r="K172" s="91">
        <v>0.73000000000004694</v>
      </c>
      <c r="L172" s="94" t="s">
        <v>142</v>
      </c>
      <c r="M172" s="95">
        <v>6.0999999999999999E-2</v>
      </c>
      <c r="N172" s="95">
        <v>4.2999999999993833E-3</v>
      </c>
      <c r="O172" s="91">
        <v>22853844.358602002</v>
      </c>
      <c r="P172" s="93">
        <v>108.81</v>
      </c>
      <c r="Q172" s="81"/>
      <c r="R172" s="91">
        <v>24867.268811271006</v>
      </c>
      <c r="S172" s="92">
        <v>3.3353349310576E-2</v>
      </c>
      <c r="T172" s="92">
        <v>1.185638529870852E-3</v>
      </c>
      <c r="U172" s="92">
        <v>2.0806291144006428E-4</v>
      </c>
    </row>
    <row r="173" spans="2:21" ht="18" customHeight="1">
      <c r="B173" s="84" t="s">
        <v>722</v>
      </c>
      <c r="C173" s="81" t="s">
        <v>723</v>
      </c>
      <c r="D173" s="94" t="s">
        <v>129</v>
      </c>
      <c r="E173" s="94" t="s">
        <v>334</v>
      </c>
      <c r="F173" s="81" t="s">
        <v>724</v>
      </c>
      <c r="G173" s="94" t="s">
        <v>725</v>
      </c>
      <c r="H173" s="81" t="s">
        <v>393</v>
      </c>
      <c r="I173" s="81" t="s">
        <v>140</v>
      </c>
      <c r="J173" s="81"/>
      <c r="K173" s="91">
        <v>4.9200000000000381</v>
      </c>
      <c r="L173" s="94" t="s">
        <v>142</v>
      </c>
      <c r="M173" s="95">
        <v>2.6099999999999998E-2</v>
      </c>
      <c r="N173" s="95">
        <v>1.0199999999999961E-2</v>
      </c>
      <c r="O173" s="91">
        <v>42119738.378419012</v>
      </c>
      <c r="P173" s="93">
        <v>108.02</v>
      </c>
      <c r="Q173" s="81"/>
      <c r="R173" s="91">
        <v>45497.741398208993</v>
      </c>
      <c r="S173" s="92">
        <v>6.983734095560859E-2</v>
      </c>
      <c r="T173" s="92">
        <v>2.1692722121283716E-3</v>
      </c>
      <c r="U173" s="92">
        <v>3.8067680898546823E-4</v>
      </c>
    </row>
    <row r="174" spans="2:21" ht="18" customHeight="1">
      <c r="B174" s="84" t="s">
        <v>726</v>
      </c>
      <c r="C174" s="81" t="s">
        <v>727</v>
      </c>
      <c r="D174" s="94" t="s">
        <v>129</v>
      </c>
      <c r="E174" s="94" t="s">
        <v>334</v>
      </c>
      <c r="F174" s="81" t="s">
        <v>441</v>
      </c>
      <c r="G174" s="94" t="s">
        <v>404</v>
      </c>
      <c r="H174" s="81" t="s">
        <v>442</v>
      </c>
      <c r="I174" s="81" t="s">
        <v>140</v>
      </c>
      <c r="J174" s="81"/>
      <c r="K174" s="91">
        <v>3.749999999999996</v>
      </c>
      <c r="L174" s="94" t="s">
        <v>142</v>
      </c>
      <c r="M174" s="95">
        <v>3.39E-2</v>
      </c>
      <c r="N174" s="95">
        <v>1.1299999999999781E-2</v>
      </c>
      <c r="O174" s="91">
        <v>62572291.491783999</v>
      </c>
      <c r="P174" s="93">
        <v>108.55</v>
      </c>
      <c r="Q174" s="91">
        <v>2121.2006788109998</v>
      </c>
      <c r="R174" s="91">
        <v>70043.423087227013</v>
      </c>
      <c r="S174" s="92">
        <v>5.7659000820745862E-2</v>
      </c>
      <c r="T174" s="92">
        <v>3.3395778927930169E-3</v>
      </c>
      <c r="U174" s="92">
        <v>5.86049020717197E-4</v>
      </c>
    </row>
    <row r="175" spans="2:21" ht="18" customHeight="1">
      <c r="B175" s="84" t="s">
        <v>728</v>
      </c>
      <c r="C175" s="81" t="s">
        <v>729</v>
      </c>
      <c r="D175" s="94" t="s">
        <v>129</v>
      </c>
      <c r="E175" s="94" t="s">
        <v>334</v>
      </c>
      <c r="F175" s="81" t="s">
        <v>355</v>
      </c>
      <c r="G175" s="94" t="s">
        <v>342</v>
      </c>
      <c r="H175" s="81" t="s">
        <v>442</v>
      </c>
      <c r="I175" s="81" t="s">
        <v>140</v>
      </c>
      <c r="J175" s="81"/>
      <c r="K175" s="91">
        <v>1.0899999999999885</v>
      </c>
      <c r="L175" s="94" t="s">
        <v>142</v>
      </c>
      <c r="M175" s="95">
        <v>1.55E-2</v>
      </c>
      <c r="N175" s="95">
        <v>5.6000000000001795E-3</v>
      </c>
      <c r="O175" s="91">
        <v>83440841.906203002</v>
      </c>
      <c r="P175" s="93">
        <v>101.32</v>
      </c>
      <c r="Q175" s="81"/>
      <c r="R175" s="91">
        <v>84542.264936933003</v>
      </c>
      <c r="S175" s="92">
        <v>0.10299492456427767</v>
      </c>
      <c r="T175" s="92">
        <v>4.0308635207395773E-3</v>
      </c>
      <c r="U175" s="92">
        <v>7.0735994033019366E-4</v>
      </c>
    </row>
    <row r="176" spans="2:21" ht="18" customHeight="1">
      <c r="B176" s="84" t="s">
        <v>730</v>
      </c>
      <c r="C176" s="81" t="s">
        <v>731</v>
      </c>
      <c r="D176" s="94" t="s">
        <v>129</v>
      </c>
      <c r="E176" s="94" t="s">
        <v>334</v>
      </c>
      <c r="F176" s="81" t="s">
        <v>460</v>
      </c>
      <c r="G176" s="94" t="s">
        <v>404</v>
      </c>
      <c r="H176" s="81" t="s">
        <v>434</v>
      </c>
      <c r="I176" s="81" t="s">
        <v>338</v>
      </c>
      <c r="J176" s="81"/>
      <c r="K176" s="91">
        <v>6.6799999999999944</v>
      </c>
      <c r="L176" s="94" t="s">
        <v>142</v>
      </c>
      <c r="M176" s="95">
        <v>2.5499999999999998E-2</v>
      </c>
      <c r="N176" s="95">
        <v>1.6299999999999919E-2</v>
      </c>
      <c r="O176" s="91">
        <v>185847539.30898499</v>
      </c>
      <c r="P176" s="93">
        <v>106.19</v>
      </c>
      <c r="Q176" s="81"/>
      <c r="R176" s="91">
        <v>197351.50818726604</v>
      </c>
      <c r="S176" s="92">
        <v>0.1426966885552938</v>
      </c>
      <c r="T176" s="92">
        <v>9.4094592297523025E-3</v>
      </c>
      <c r="U176" s="92">
        <v>1.6512279527826255E-3</v>
      </c>
    </row>
    <row r="177" spans="2:21" ht="18" customHeight="1">
      <c r="B177" s="84" t="s">
        <v>733</v>
      </c>
      <c r="C177" s="81" t="s">
        <v>734</v>
      </c>
      <c r="D177" s="94" t="s">
        <v>129</v>
      </c>
      <c r="E177" s="94" t="s">
        <v>334</v>
      </c>
      <c r="F177" s="81" t="s">
        <v>467</v>
      </c>
      <c r="G177" s="94" t="s">
        <v>468</v>
      </c>
      <c r="H177" s="81" t="s">
        <v>442</v>
      </c>
      <c r="I177" s="81" t="s">
        <v>140</v>
      </c>
      <c r="J177" s="81"/>
      <c r="K177" s="91">
        <v>2.6199999999999828</v>
      </c>
      <c r="L177" s="94" t="s">
        <v>142</v>
      </c>
      <c r="M177" s="95">
        <v>4.8000000000000001E-2</v>
      </c>
      <c r="N177" s="95">
        <v>7.9000000000000372E-3</v>
      </c>
      <c r="O177" s="91">
        <v>86897806.637391001</v>
      </c>
      <c r="P177" s="93">
        <v>112</v>
      </c>
      <c r="Q177" s="81"/>
      <c r="R177" s="91">
        <v>97325.546329035002</v>
      </c>
      <c r="S177" s="92">
        <v>4.3705229199618528E-2</v>
      </c>
      <c r="T177" s="92">
        <v>4.640353492142776E-3</v>
      </c>
      <c r="U177" s="92">
        <v>8.1431687091972538E-4</v>
      </c>
    </row>
    <row r="178" spans="2:21" ht="18" customHeight="1">
      <c r="B178" s="84" t="s">
        <v>735</v>
      </c>
      <c r="C178" s="81" t="s">
        <v>736</v>
      </c>
      <c r="D178" s="94" t="s">
        <v>129</v>
      </c>
      <c r="E178" s="94" t="s">
        <v>334</v>
      </c>
      <c r="F178" s="81" t="s">
        <v>467</v>
      </c>
      <c r="G178" s="94" t="s">
        <v>468</v>
      </c>
      <c r="H178" s="81" t="s">
        <v>442</v>
      </c>
      <c r="I178" s="81" t="s">
        <v>140</v>
      </c>
      <c r="J178" s="81"/>
      <c r="K178" s="91">
        <v>1.1299999999995947</v>
      </c>
      <c r="L178" s="94" t="s">
        <v>142</v>
      </c>
      <c r="M178" s="95">
        <v>4.4999999999999998E-2</v>
      </c>
      <c r="N178" s="95">
        <v>5.09999999999449E-3</v>
      </c>
      <c r="O178" s="91">
        <v>2719478.0118840002</v>
      </c>
      <c r="P178" s="93">
        <v>106.14</v>
      </c>
      <c r="Q178" s="81"/>
      <c r="R178" s="91">
        <v>2886.4539668090006</v>
      </c>
      <c r="S178" s="92">
        <v>4.5286291138236295E-3</v>
      </c>
      <c r="T178" s="92">
        <v>1.3762231243489719E-4</v>
      </c>
      <c r="U178" s="92">
        <v>2.4150783129018164E-5</v>
      </c>
    </row>
    <row r="179" spans="2:21" ht="18" customHeight="1">
      <c r="B179" s="84" t="s">
        <v>737</v>
      </c>
      <c r="C179" s="81" t="s">
        <v>738</v>
      </c>
      <c r="D179" s="94" t="s">
        <v>129</v>
      </c>
      <c r="E179" s="94" t="s">
        <v>334</v>
      </c>
      <c r="F179" s="81" t="s">
        <v>739</v>
      </c>
      <c r="G179" s="94" t="s">
        <v>139</v>
      </c>
      <c r="H179" s="81" t="s">
        <v>442</v>
      </c>
      <c r="I179" s="81" t="s">
        <v>140</v>
      </c>
      <c r="J179" s="81"/>
      <c r="K179" s="91">
        <v>2.379999999999959</v>
      </c>
      <c r="L179" s="94" t="s">
        <v>142</v>
      </c>
      <c r="M179" s="95">
        <v>1.49E-2</v>
      </c>
      <c r="N179" s="95">
        <v>8.4999999999997074E-3</v>
      </c>
      <c r="O179" s="91">
        <v>38483841.072556995</v>
      </c>
      <c r="P179" s="93">
        <v>101.65</v>
      </c>
      <c r="Q179" s="81"/>
      <c r="R179" s="91">
        <v>39118.82317359899</v>
      </c>
      <c r="S179" s="92">
        <v>3.5694892070418954E-2</v>
      </c>
      <c r="T179" s="92">
        <v>1.86513381706003E-3</v>
      </c>
      <c r="U179" s="92">
        <v>3.2730479182816439E-4</v>
      </c>
    </row>
    <row r="180" spans="2:21" ht="18" customHeight="1">
      <c r="B180" s="84" t="s">
        <v>740</v>
      </c>
      <c r="C180" s="81" t="s">
        <v>741</v>
      </c>
      <c r="D180" s="94" t="s">
        <v>129</v>
      </c>
      <c r="E180" s="94" t="s">
        <v>334</v>
      </c>
      <c r="F180" s="81" t="s">
        <v>355</v>
      </c>
      <c r="G180" s="94" t="s">
        <v>342</v>
      </c>
      <c r="H180" s="81" t="s">
        <v>434</v>
      </c>
      <c r="I180" s="81" t="s">
        <v>338</v>
      </c>
      <c r="J180" s="81"/>
      <c r="K180" s="91">
        <v>1.0399999999998706</v>
      </c>
      <c r="L180" s="94" t="s">
        <v>142</v>
      </c>
      <c r="M180" s="95">
        <v>3.2500000000000001E-2</v>
      </c>
      <c r="N180" s="95">
        <v>9.8000000000029557E-3</v>
      </c>
      <c r="O180" s="91">
        <v>126.77460111800001</v>
      </c>
      <c r="P180" s="93">
        <v>5119199</v>
      </c>
      <c r="Q180" s="81"/>
      <c r="R180" s="91">
        <v>6489.843977546001</v>
      </c>
      <c r="S180" s="92">
        <v>6.8471294149608404E-3</v>
      </c>
      <c r="T180" s="92">
        <v>3.0942718844705969E-4</v>
      </c>
      <c r="U180" s="92">
        <v>5.430012612193146E-5</v>
      </c>
    </row>
    <row r="181" spans="2:21" ht="18" customHeight="1">
      <c r="B181" s="84" t="s">
        <v>742</v>
      </c>
      <c r="C181" s="81" t="s">
        <v>743</v>
      </c>
      <c r="D181" s="94" t="s">
        <v>129</v>
      </c>
      <c r="E181" s="94" t="s">
        <v>334</v>
      </c>
      <c r="F181" s="81" t="s">
        <v>744</v>
      </c>
      <c r="G181" s="94" t="s">
        <v>404</v>
      </c>
      <c r="H181" s="81" t="s">
        <v>434</v>
      </c>
      <c r="I181" s="81" t="s">
        <v>338</v>
      </c>
      <c r="J181" s="81"/>
      <c r="K181" s="91">
        <v>3.3299999999999703</v>
      </c>
      <c r="L181" s="94" t="s">
        <v>142</v>
      </c>
      <c r="M181" s="95">
        <v>3.3799999999999997E-2</v>
      </c>
      <c r="N181" s="95">
        <v>1.970000000000003E-2</v>
      </c>
      <c r="O181" s="91">
        <v>27492147.570069999</v>
      </c>
      <c r="P181" s="93">
        <v>104.77</v>
      </c>
      <c r="Q181" s="81"/>
      <c r="R181" s="91">
        <v>28803.523008636002</v>
      </c>
      <c r="S181" s="92">
        <v>3.3587261502121483E-2</v>
      </c>
      <c r="T181" s="92">
        <v>1.3733139306228042E-3</v>
      </c>
      <c r="U181" s="92">
        <v>2.4099730864659348E-4</v>
      </c>
    </row>
    <row r="182" spans="2:21" ht="18" customHeight="1">
      <c r="B182" s="84" t="s">
        <v>745</v>
      </c>
      <c r="C182" s="81" t="s">
        <v>746</v>
      </c>
      <c r="D182" s="94" t="s">
        <v>129</v>
      </c>
      <c r="E182" s="94" t="s">
        <v>334</v>
      </c>
      <c r="F182" s="81" t="s">
        <v>608</v>
      </c>
      <c r="G182" s="94" t="s">
        <v>464</v>
      </c>
      <c r="H182" s="81" t="s">
        <v>442</v>
      </c>
      <c r="I182" s="81" t="s">
        <v>140</v>
      </c>
      <c r="J182" s="81"/>
      <c r="K182" s="91">
        <v>3.7800000000007472</v>
      </c>
      <c r="L182" s="94" t="s">
        <v>142</v>
      </c>
      <c r="M182" s="95">
        <v>3.85E-2</v>
      </c>
      <c r="N182" s="95">
        <v>1.1200000000004174E-2</v>
      </c>
      <c r="O182" s="91">
        <v>5869641.9709860003</v>
      </c>
      <c r="P182" s="93">
        <v>112.5</v>
      </c>
      <c r="Q182" s="81"/>
      <c r="R182" s="91">
        <v>6603.3470234270007</v>
      </c>
      <c r="S182" s="92">
        <v>1.4717115698092677E-2</v>
      </c>
      <c r="T182" s="92">
        <v>3.1483886374906219E-4</v>
      </c>
      <c r="U182" s="92">
        <v>5.5249799138399279E-5</v>
      </c>
    </row>
    <row r="183" spans="2:21" ht="18" customHeight="1">
      <c r="B183" s="84" t="s">
        <v>747</v>
      </c>
      <c r="C183" s="81" t="s">
        <v>748</v>
      </c>
      <c r="D183" s="94" t="s">
        <v>129</v>
      </c>
      <c r="E183" s="94" t="s">
        <v>334</v>
      </c>
      <c r="F183" s="81" t="s">
        <v>513</v>
      </c>
      <c r="G183" s="94" t="s">
        <v>137</v>
      </c>
      <c r="H183" s="81" t="s">
        <v>434</v>
      </c>
      <c r="I183" s="81" t="s">
        <v>338</v>
      </c>
      <c r="J183" s="81"/>
      <c r="K183" s="91">
        <v>4.8300000000000729</v>
      </c>
      <c r="L183" s="94" t="s">
        <v>142</v>
      </c>
      <c r="M183" s="95">
        <v>5.0900000000000001E-2</v>
      </c>
      <c r="N183" s="95">
        <v>1.3700000000000236E-2</v>
      </c>
      <c r="O183" s="91">
        <v>38652479.684302002</v>
      </c>
      <c r="P183" s="93">
        <v>119.75</v>
      </c>
      <c r="Q183" s="81"/>
      <c r="R183" s="91">
        <v>46286.343563742987</v>
      </c>
      <c r="S183" s="92">
        <v>3.743831049861264E-2</v>
      </c>
      <c r="T183" s="92">
        <v>2.2068717217203905E-3</v>
      </c>
      <c r="U183" s="92">
        <v>3.8727499488896294E-4</v>
      </c>
    </row>
    <row r="184" spans="2:21" ht="18" customHeight="1">
      <c r="B184" s="84" t="s">
        <v>749</v>
      </c>
      <c r="C184" s="81" t="s">
        <v>750</v>
      </c>
      <c r="D184" s="94" t="s">
        <v>129</v>
      </c>
      <c r="E184" s="94" t="s">
        <v>334</v>
      </c>
      <c r="F184" s="81" t="s">
        <v>751</v>
      </c>
      <c r="G184" s="94" t="s">
        <v>715</v>
      </c>
      <c r="H184" s="81" t="s">
        <v>434</v>
      </c>
      <c r="I184" s="81" t="s">
        <v>338</v>
      </c>
      <c r="J184" s="81"/>
      <c r="K184" s="91">
        <v>0.99000000000039057</v>
      </c>
      <c r="L184" s="94" t="s">
        <v>142</v>
      </c>
      <c r="M184" s="95">
        <v>4.0999999999999995E-2</v>
      </c>
      <c r="N184" s="95">
        <v>3.9999999999902388E-3</v>
      </c>
      <c r="O184" s="91">
        <v>98608.841249999983</v>
      </c>
      <c r="P184" s="93">
        <v>103.69</v>
      </c>
      <c r="Q184" s="91">
        <v>102.65181031500001</v>
      </c>
      <c r="R184" s="91">
        <v>204.89931780800003</v>
      </c>
      <c r="S184" s="92">
        <v>6.5739229691333335E-4</v>
      </c>
      <c r="T184" s="92">
        <v>9.7693288226050589E-6</v>
      </c>
      <c r="U184" s="92">
        <v>1.7143800124882516E-6</v>
      </c>
    </row>
    <row r="185" spans="2:21" ht="18" customHeight="1">
      <c r="B185" s="84" t="s">
        <v>752</v>
      </c>
      <c r="C185" s="81" t="s">
        <v>753</v>
      </c>
      <c r="D185" s="94" t="s">
        <v>129</v>
      </c>
      <c r="E185" s="94" t="s">
        <v>334</v>
      </c>
      <c r="F185" s="81" t="s">
        <v>751</v>
      </c>
      <c r="G185" s="94" t="s">
        <v>715</v>
      </c>
      <c r="H185" s="81" t="s">
        <v>434</v>
      </c>
      <c r="I185" s="81" t="s">
        <v>338</v>
      </c>
      <c r="J185" s="81"/>
      <c r="K185" s="91">
        <v>2.8700000000001782</v>
      </c>
      <c r="L185" s="94" t="s">
        <v>142</v>
      </c>
      <c r="M185" s="95">
        <v>1.2E-2</v>
      </c>
      <c r="N185" s="95">
        <v>8.4000000000010178E-3</v>
      </c>
      <c r="O185" s="91">
        <v>9710782.4042399991</v>
      </c>
      <c r="P185" s="93">
        <v>101.13</v>
      </c>
      <c r="Q185" s="81"/>
      <c r="R185" s="91">
        <v>9820.5139217750002</v>
      </c>
      <c r="S185" s="92">
        <v>2.0958131152021615E-2</v>
      </c>
      <c r="T185" s="92">
        <v>4.6822913192268764E-4</v>
      </c>
      <c r="U185" s="92">
        <v>8.2167637061778101E-5</v>
      </c>
    </row>
    <row r="186" spans="2:21" ht="18" customHeight="1">
      <c r="B186" s="84" t="s">
        <v>754</v>
      </c>
      <c r="C186" s="81" t="s">
        <v>755</v>
      </c>
      <c r="D186" s="94" t="s">
        <v>129</v>
      </c>
      <c r="E186" s="94" t="s">
        <v>334</v>
      </c>
      <c r="F186" s="81" t="s">
        <v>521</v>
      </c>
      <c r="G186" s="94" t="s">
        <v>166</v>
      </c>
      <c r="H186" s="81" t="s">
        <v>518</v>
      </c>
      <c r="I186" s="81" t="s">
        <v>338</v>
      </c>
      <c r="J186" s="81"/>
      <c r="K186" s="91">
        <v>4.3799999999999972</v>
      </c>
      <c r="L186" s="94" t="s">
        <v>142</v>
      </c>
      <c r="M186" s="95">
        <v>3.6499999999999998E-2</v>
      </c>
      <c r="N186" s="95">
        <v>1.7599999999999873E-2</v>
      </c>
      <c r="O186" s="91">
        <v>105422934.37896401</v>
      </c>
      <c r="P186" s="93">
        <v>108.86</v>
      </c>
      <c r="Q186" s="81"/>
      <c r="R186" s="91">
        <v>114763.40285656901</v>
      </c>
      <c r="S186" s="92">
        <v>4.9148954380188424E-2</v>
      </c>
      <c r="T186" s="92">
        <v>5.4717674577984413E-3</v>
      </c>
      <c r="U186" s="92">
        <v>9.6021834590391813E-4</v>
      </c>
    </row>
    <row r="187" spans="2:21" ht="18" customHeight="1">
      <c r="B187" s="84" t="s">
        <v>756</v>
      </c>
      <c r="C187" s="81" t="s">
        <v>757</v>
      </c>
      <c r="D187" s="94" t="s">
        <v>129</v>
      </c>
      <c r="E187" s="94" t="s">
        <v>334</v>
      </c>
      <c r="F187" s="81" t="s">
        <v>451</v>
      </c>
      <c r="G187" s="94" t="s">
        <v>404</v>
      </c>
      <c r="H187" s="81" t="s">
        <v>526</v>
      </c>
      <c r="I187" s="81" t="s">
        <v>140</v>
      </c>
      <c r="J187" s="81"/>
      <c r="K187" s="91">
        <v>2.9800000000001154</v>
      </c>
      <c r="L187" s="94" t="s">
        <v>142</v>
      </c>
      <c r="M187" s="95">
        <v>3.5000000000000003E-2</v>
      </c>
      <c r="N187" s="95">
        <v>6.4999999999997993E-3</v>
      </c>
      <c r="O187" s="91">
        <v>15607768.758106003</v>
      </c>
      <c r="P187" s="93">
        <v>108.73</v>
      </c>
      <c r="Q187" s="91">
        <v>273.13595226499996</v>
      </c>
      <c r="R187" s="91">
        <v>17243.462233098999</v>
      </c>
      <c r="S187" s="92">
        <v>0.10952147680830827</v>
      </c>
      <c r="T187" s="92">
        <v>8.2214550247145153E-4</v>
      </c>
      <c r="U187" s="92">
        <v>1.4427498985731982E-4</v>
      </c>
    </row>
    <row r="188" spans="2:21" ht="18" customHeight="1">
      <c r="B188" s="84" t="s">
        <v>758</v>
      </c>
      <c r="C188" s="81" t="s">
        <v>759</v>
      </c>
      <c r="D188" s="94" t="s">
        <v>129</v>
      </c>
      <c r="E188" s="94" t="s">
        <v>334</v>
      </c>
      <c r="F188" s="81" t="s">
        <v>732</v>
      </c>
      <c r="G188" s="94" t="s">
        <v>404</v>
      </c>
      <c r="H188" s="81" t="s">
        <v>526</v>
      </c>
      <c r="I188" s="81" t="s">
        <v>140</v>
      </c>
      <c r="J188" s="81"/>
      <c r="K188" s="91">
        <v>3.4899999999999625</v>
      </c>
      <c r="L188" s="94" t="s">
        <v>142</v>
      </c>
      <c r="M188" s="95">
        <v>4.3499999999999997E-2</v>
      </c>
      <c r="N188" s="95">
        <v>8.6799999999999045E-2</v>
      </c>
      <c r="O188" s="91">
        <v>45047891.618136995</v>
      </c>
      <c r="P188" s="93">
        <v>87</v>
      </c>
      <c r="Q188" s="81"/>
      <c r="R188" s="91">
        <v>39191.667207554005</v>
      </c>
      <c r="S188" s="92">
        <v>2.7014552212106812E-2</v>
      </c>
      <c r="T188" s="92">
        <v>1.8686069243796864E-3</v>
      </c>
      <c r="U188" s="92">
        <v>3.2791427338807136E-4</v>
      </c>
    </row>
    <row r="189" spans="2:21" ht="18" customHeight="1">
      <c r="B189" s="84" t="s">
        <v>760</v>
      </c>
      <c r="C189" s="81" t="s">
        <v>761</v>
      </c>
      <c r="D189" s="94" t="s">
        <v>129</v>
      </c>
      <c r="E189" s="94" t="s">
        <v>334</v>
      </c>
      <c r="F189" s="81" t="s">
        <v>398</v>
      </c>
      <c r="G189" s="94" t="s">
        <v>342</v>
      </c>
      <c r="H189" s="81" t="s">
        <v>526</v>
      </c>
      <c r="I189" s="81" t="s">
        <v>140</v>
      </c>
      <c r="J189" s="81"/>
      <c r="K189" s="91">
        <v>1.9300000000000177</v>
      </c>
      <c r="L189" s="94" t="s">
        <v>142</v>
      </c>
      <c r="M189" s="95">
        <v>3.6000000000000004E-2</v>
      </c>
      <c r="N189" s="95">
        <v>1.3000000000000228E-2</v>
      </c>
      <c r="O189" s="91">
        <v>1436.9933213019999</v>
      </c>
      <c r="P189" s="93">
        <v>5403933</v>
      </c>
      <c r="Q189" s="81"/>
      <c r="R189" s="91">
        <v>77654.156297633992</v>
      </c>
      <c r="S189" s="92">
        <v>9.1639137893119005E-2</v>
      </c>
      <c r="T189" s="92">
        <v>3.7024475992859266E-3</v>
      </c>
      <c r="U189" s="92">
        <v>6.4972755823447927E-4</v>
      </c>
    </row>
    <row r="190" spans="2:21" ht="18" customHeight="1">
      <c r="B190" s="84" t="s">
        <v>762</v>
      </c>
      <c r="C190" s="81" t="s">
        <v>763</v>
      </c>
      <c r="D190" s="94" t="s">
        <v>129</v>
      </c>
      <c r="E190" s="94" t="s">
        <v>334</v>
      </c>
      <c r="F190" s="81" t="s">
        <v>463</v>
      </c>
      <c r="G190" s="94" t="s">
        <v>464</v>
      </c>
      <c r="H190" s="81" t="s">
        <v>518</v>
      </c>
      <c r="I190" s="81" t="s">
        <v>338</v>
      </c>
      <c r="J190" s="81"/>
      <c r="K190" s="91">
        <v>10.230000000000238</v>
      </c>
      <c r="L190" s="94" t="s">
        <v>142</v>
      </c>
      <c r="M190" s="95">
        <v>3.0499999999999999E-2</v>
      </c>
      <c r="N190" s="95">
        <v>2.2700000000000341E-2</v>
      </c>
      <c r="O190" s="91">
        <v>40957291.997699</v>
      </c>
      <c r="P190" s="93">
        <v>108.25</v>
      </c>
      <c r="Q190" s="81"/>
      <c r="R190" s="91">
        <v>44336.268589149993</v>
      </c>
      <c r="S190" s="92">
        <v>0.12960040502076242</v>
      </c>
      <c r="T190" s="92">
        <v>2.113894722776042E-3</v>
      </c>
      <c r="U190" s="92">
        <v>3.7095883729966115E-4</v>
      </c>
    </row>
    <row r="191" spans="2:21" ht="18" customHeight="1">
      <c r="B191" s="84" t="s">
        <v>764</v>
      </c>
      <c r="C191" s="81" t="s">
        <v>765</v>
      </c>
      <c r="D191" s="94" t="s">
        <v>129</v>
      </c>
      <c r="E191" s="94" t="s">
        <v>334</v>
      </c>
      <c r="F191" s="81" t="s">
        <v>463</v>
      </c>
      <c r="G191" s="94" t="s">
        <v>464</v>
      </c>
      <c r="H191" s="81" t="s">
        <v>518</v>
      </c>
      <c r="I191" s="81" t="s">
        <v>338</v>
      </c>
      <c r="J191" s="81"/>
      <c r="K191" s="91">
        <v>9.5099999999999518</v>
      </c>
      <c r="L191" s="94" t="s">
        <v>142</v>
      </c>
      <c r="M191" s="95">
        <v>3.0499999999999999E-2</v>
      </c>
      <c r="N191" s="95">
        <v>2.2199999999999952E-2</v>
      </c>
      <c r="O191" s="91">
        <v>70184968.321612999</v>
      </c>
      <c r="P191" s="93">
        <v>108.2</v>
      </c>
      <c r="Q191" s="81"/>
      <c r="R191" s="91">
        <v>75940.135722670006</v>
      </c>
      <c r="S191" s="92">
        <v>9.62926501058321E-2</v>
      </c>
      <c r="T191" s="92">
        <v>3.6207253623128178E-3</v>
      </c>
      <c r="U191" s="92">
        <v>6.3538645331452355E-4</v>
      </c>
    </row>
    <row r="192" spans="2:21" ht="18" customHeight="1">
      <c r="B192" s="84" t="s">
        <v>766</v>
      </c>
      <c r="C192" s="81" t="s">
        <v>767</v>
      </c>
      <c r="D192" s="94" t="s">
        <v>129</v>
      </c>
      <c r="E192" s="94" t="s">
        <v>334</v>
      </c>
      <c r="F192" s="81" t="s">
        <v>463</v>
      </c>
      <c r="G192" s="94" t="s">
        <v>464</v>
      </c>
      <c r="H192" s="81" t="s">
        <v>518</v>
      </c>
      <c r="I192" s="81" t="s">
        <v>338</v>
      </c>
      <c r="J192" s="81"/>
      <c r="K192" s="91">
        <v>5.9899999999998199</v>
      </c>
      <c r="L192" s="94" t="s">
        <v>142</v>
      </c>
      <c r="M192" s="95">
        <v>2.9100000000000001E-2</v>
      </c>
      <c r="N192" s="95">
        <v>1.5999999999999619E-2</v>
      </c>
      <c r="O192" s="91">
        <v>34132464.310274996</v>
      </c>
      <c r="P192" s="93">
        <v>108.11</v>
      </c>
      <c r="Q192" s="81"/>
      <c r="R192" s="91">
        <v>36900.607165838999</v>
      </c>
      <c r="S192" s="92">
        <v>5.6887440517124993E-2</v>
      </c>
      <c r="T192" s="92">
        <v>1.7593722078404238E-3</v>
      </c>
      <c r="U192" s="92">
        <v>3.0874511467663443E-4</v>
      </c>
    </row>
    <row r="193" spans="2:21" ht="18" customHeight="1">
      <c r="B193" s="84" t="s">
        <v>768</v>
      </c>
      <c r="C193" s="81" t="s">
        <v>769</v>
      </c>
      <c r="D193" s="94" t="s">
        <v>129</v>
      </c>
      <c r="E193" s="94" t="s">
        <v>334</v>
      </c>
      <c r="F193" s="81" t="s">
        <v>463</v>
      </c>
      <c r="G193" s="94" t="s">
        <v>464</v>
      </c>
      <c r="H193" s="81" t="s">
        <v>518</v>
      </c>
      <c r="I193" s="81" t="s">
        <v>338</v>
      </c>
      <c r="J193" s="81"/>
      <c r="K193" s="91">
        <v>7.7900000000000746</v>
      </c>
      <c r="L193" s="94" t="s">
        <v>142</v>
      </c>
      <c r="M193" s="95">
        <v>3.95E-2</v>
      </c>
      <c r="N193" s="95">
        <v>1.8700000000000484E-2</v>
      </c>
      <c r="O193" s="91">
        <v>25086770.929788999</v>
      </c>
      <c r="P193" s="93">
        <v>117.25</v>
      </c>
      <c r="Q193" s="81"/>
      <c r="R193" s="91">
        <v>29414.238913534002</v>
      </c>
      <c r="S193" s="92">
        <v>0.10452386880518919</v>
      </c>
      <c r="T193" s="92">
        <v>1.4024320582767674E-3</v>
      </c>
      <c r="U193" s="92">
        <v>2.4610713112851551E-4</v>
      </c>
    </row>
    <row r="194" spans="2:21" ht="18" customHeight="1">
      <c r="B194" s="84" t="s">
        <v>770</v>
      </c>
      <c r="C194" s="81" t="s">
        <v>771</v>
      </c>
      <c r="D194" s="94" t="s">
        <v>129</v>
      </c>
      <c r="E194" s="94" t="s">
        <v>334</v>
      </c>
      <c r="F194" s="81" t="s">
        <v>463</v>
      </c>
      <c r="G194" s="94" t="s">
        <v>464</v>
      </c>
      <c r="H194" s="81" t="s">
        <v>518</v>
      </c>
      <c r="I194" s="81" t="s">
        <v>338</v>
      </c>
      <c r="J194" s="81"/>
      <c r="K194" s="91">
        <v>8.5100000000011651</v>
      </c>
      <c r="L194" s="94" t="s">
        <v>142</v>
      </c>
      <c r="M194" s="95">
        <v>3.95E-2</v>
      </c>
      <c r="N194" s="95">
        <v>2.0400000000002382E-2</v>
      </c>
      <c r="O194" s="91">
        <v>6168232.8292530011</v>
      </c>
      <c r="P194" s="93">
        <v>117.32</v>
      </c>
      <c r="Q194" s="81"/>
      <c r="R194" s="91">
        <v>7236.5707579070004</v>
      </c>
      <c r="S194" s="92">
        <v>2.569990218386884E-2</v>
      </c>
      <c r="T194" s="92">
        <v>3.4503013498701622E-4</v>
      </c>
      <c r="U194" s="92">
        <v>6.054794324858574E-5</v>
      </c>
    </row>
    <row r="195" spans="2:21" ht="18" customHeight="1">
      <c r="B195" s="84" t="s">
        <v>772</v>
      </c>
      <c r="C195" s="81" t="s">
        <v>773</v>
      </c>
      <c r="D195" s="94" t="s">
        <v>129</v>
      </c>
      <c r="E195" s="94" t="s">
        <v>334</v>
      </c>
      <c r="F195" s="81" t="s">
        <v>774</v>
      </c>
      <c r="G195" s="94" t="s">
        <v>404</v>
      </c>
      <c r="H195" s="81" t="s">
        <v>518</v>
      </c>
      <c r="I195" s="81" t="s">
        <v>338</v>
      </c>
      <c r="J195" s="81"/>
      <c r="K195" s="91">
        <v>2.8800037443980293</v>
      </c>
      <c r="L195" s="94" t="s">
        <v>142</v>
      </c>
      <c r="M195" s="95">
        <v>3.9E-2</v>
      </c>
      <c r="N195" s="95">
        <v>3.6099858414949511E-2</v>
      </c>
      <c r="O195" s="91">
        <v>8.5461000000000009E-2</v>
      </c>
      <c r="P195" s="93">
        <v>101.3</v>
      </c>
      <c r="Q195" s="81"/>
      <c r="R195" s="91">
        <v>8.5461000000000014E-5</v>
      </c>
      <c r="S195" s="92">
        <v>1.2975969890320236E-10</v>
      </c>
      <c r="T195" s="92">
        <v>4.0746675949940789E-12</v>
      </c>
      <c r="U195" s="92">
        <v>7.1504694019795369E-13</v>
      </c>
    </row>
    <row r="196" spans="2:21" ht="18" customHeight="1">
      <c r="B196" s="84" t="s">
        <v>775</v>
      </c>
      <c r="C196" s="81" t="s">
        <v>776</v>
      </c>
      <c r="D196" s="94" t="s">
        <v>129</v>
      </c>
      <c r="E196" s="94" t="s">
        <v>334</v>
      </c>
      <c r="F196" s="81" t="s">
        <v>475</v>
      </c>
      <c r="G196" s="94" t="s">
        <v>404</v>
      </c>
      <c r="H196" s="81" t="s">
        <v>526</v>
      </c>
      <c r="I196" s="81" t="s">
        <v>140</v>
      </c>
      <c r="J196" s="81"/>
      <c r="K196" s="91">
        <v>3.4100000000003563</v>
      </c>
      <c r="L196" s="94" t="s">
        <v>142</v>
      </c>
      <c r="M196" s="95">
        <v>5.0499999999999996E-2</v>
      </c>
      <c r="N196" s="95">
        <v>1.460000000000119E-2</v>
      </c>
      <c r="O196" s="91">
        <v>9987114.6963540018</v>
      </c>
      <c r="P196" s="93">
        <v>114.35</v>
      </c>
      <c r="Q196" s="81"/>
      <c r="R196" s="91">
        <v>11420.265986133998</v>
      </c>
      <c r="S196" s="92">
        <v>1.3470125696711559E-2</v>
      </c>
      <c r="T196" s="92">
        <v>5.4450319724685286E-4</v>
      </c>
      <c r="U196" s="92">
        <v>9.5552664368915414E-5</v>
      </c>
    </row>
    <row r="197" spans="2:21" ht="18" customHeight="1">
      <c r="B197" s="84" t="s">
        <v>777</v>
      </c>
      <c r="C197" s="81" t="s">
        <v>778</v>
      </c>
      <c r="D197" s="94" t="s">
        <v>129</v>
      </c>
      <c r="E197" s="94" t="s">
        <v>334</v>
      </c>
      <c r="F197" s="81" t="s">
        <v>480</v>
      </c>
      <c r="G197" s="94" t="s">
        <v>464</v>
      </c>
      <c r="H197" s="81" t="s">
        <v>526</v>
      </c>
      <c r="I197" s="81" t="s">
        <v>140</v>
      </c>
      <c r="J197" s="81"/>
      <c r="K197" s="91">
        <v>4.1999999999999309</v>
      </c>
      <c r="L197" s="94" t="s">
        <v>142</v>
      </c>
      <c r="M197" s="95">
        <v>3.9199999999999999E-2</v>
      </c>
      <c r="N197" s="95">
        <v>1.2599999999999816E-2</v>
      </c>
      <c r="O197" s="91">
        <v>43736898.058743</v>
      </c>
      <c r="P197" s="93">
        <v>113.47</v>
      </c>
      <c r="Q197" s="81"/>
      <c r="R197" s="91">
        <v>49628.259678841998</v>
      </c>
      <c r="S197" s="92">
        <v>4.5566198670571774E-2</v>
      </c>
      <c r="T197" s="92">
        <v>2.3662098677680898E-3</v>
      </c>
      <c r="U197" s="92">
        <v>4.1523660185003035E-4</v>
      </c>
    </row>
    <row r="198" spans="2:21" ht="18" customHeight="1">
      <c r="B198" s="84" t="s">
        <v>779</v>
      </c>
      <c r="C198" s="81" t="s">
        <v>780</v>
      </c>
      <c r="D198" s="94" t="s">
        <v>129</v>
      </c>
      <c r="E198" s="94" t="s">
        <v>334</v>
      </c>
      <c r="F198" s="81" t="s">
        <v>480</v>
      </c>
      <c r="G198" s="94" t="s">
        <v>464</v>
      </c>
      <c r="H198" s="81" t="s">
        <v>526</v>
      </c>
      <c r="I198" s="81" t="s">
        <v>140</v>
      </c>
      <c r="J198" s="81"/>
      <c r="K198" s="91">
        <v>9.0099999999998897</v>
      </c>
      <c r="L198" s="94" t="s">
        <v>142</v>
      </c>
      <c r="M198" s="95">
        <v>2.64E-2</v>
      </c>
      <c r="N198" s="95">
        <v>2.2999999999999691E-2</v>
      </c>
      <c r="O198" s="91">
        <v>136535376.68034598</v>
      </c>
      <c r="P198" s="93">
        <v>103.89</v>
      </c>
      <c r="Q198" s="81"/>
      <c r="R198" s="91">
        <v>141846.59965613802</v>
      </c>
      <c r="S198" s="92">
        <v>8.3448045387432598E-2</v>
      </c>
      <c r="T198" s="92">
        <v>6.7630585071431857E-3</v>
      </c>
      <c r="U198" s="92">
        <v>1.186821790777145E-3</v>
      </c>
    </row>
    <row r="199" spans="2:21" ht="18" customHeight="1">
      <c r="B199" s="84" t="s">
        <v>781</v>
      </c>
      <c r="C199" s="81" t="s">
        <v>782</v>
      </c>
      <c r="D199" s="94" t="s">
        <v>129</v>
      </c>
      <c r="E199" s="94" t="s">
        <v>334</v>
      </c>
      <c r="F199" s="81" t="s">
        <v>591</v>
      </c>
      <c r="G199" s="94" t="s">
        <v>464</v>
      </c>
      <c r="H199" s="81" t="s">
        <v>526</v>
      </c>
      <c r="I199" s="81" t="s">
        <v>140</v>
      </c>
      <c r="J199" s="81"/>
      <c r="K199" s="91">
        <v>4.1800000000000459</v>
      </c>
      <c r="L199" s="94" t="s">
        <v>142</v>
      </c>
      <c r="M199" s="95">
        <v>4.0999999999999995E-2</v>
      </c>
      <c r="N199" s="95">
        <v>1.2599999999998676E-2</v>
      </c>
      <c r="O199" s="91">
        <v>15777414.6</v>
      </c>
      <c r="P199" s="93">
        <v>112.39</v>
      </c>
      <c r="Q199" s="91">
        <v>323.43699929999997</v>
      </c>
      <c r="R199" s="91">
        <v>18055.673268239992</v>
      </c>
      <c r="S199" s="92">
        <v>5.2591381999999999E-2</v>
      </c>
      <c r="T199" s="92">
        <v>8.6087065178149479E-4</v>
      </c>
      <c r="U199" s="92">
        <v>1.5107070972337079E-4</v>
      </c>
    </row>
    <row r="200" spans="2:21" ht="18" customHeight="1">
      <c r="B200" s="84" t="s">
        <v>783</v>
      </c>
      <c r="C200" s="81" t="s">
        <v>784</v>
      </c>
      <c r="D200" s="94" t="s">
        <v>129</v>
      </c>
      <c r="E200" s="94" t="s">
        <v>334</v>
      </c>
      <c r="F200" s="81" t="s">
        <v>603</v>
      </c>
      <c r="G200" s="94" t="s">
        <v>468</v>
      </c>
      <c r="H200" s="81" t="s">
        <v>518</v>
      </c>
      <c r="I200" s="81" t="s">
        <v>338</v>
      </c>
      <c r="J200" s="81"/>
      <c r="K200" s="91">
        <v>4.2400000000000224</v>
      </c>
      <c r="L200" s="94" t="s">
        <v>142</v>
      </c>
      <c r="M200" s="95">
        <v>1.9E-2</v>
      </c>
      <c r="N200" s="95">
        <v>1.3300000000000067E-2</v>
      </c>
      <c r="O200" s="91">
        <v>123295002.58654299</v>
      </c>
      <c r="P200" s="93">
        <v>102.62</v>
      </c>
      <c r="Q200" s="81"/>
      <c r="R200" s="91">
        <v>126525.33165496701</v>
      </c>
      <c r="S200" s="92">
        <v>8.5349005457949545E-2</v>
      </c>
      <c r="T200" s="92">
        <v>6.0325606866333484E-3</v>
      </c>
      <c r="U200" s="92">
        <v>1.0586296820469623E-3</v>
      </c>
    </row>
    <row r="201" spans="2:21" ht="18" customHeight="1">
      <c r="B201" s="84" t="s">
        <v>785</v>
      </c>
      <c r="C201" s="81" t="s">
        <v>786</v>
      </c>
      <c r="D201" s="94" t="s">
        <v>129</v>
      </c>
      <c r="E201" s="94" t="s">
        <v>334</v>
      </c>
      <c r="F201" s="81" t="s">
        <v>603</v>
      </c>
      <c r="G201" s="94" t="s">
        <v>468</v>
      </c>
      <c r="H201" s="81" t="s">
        <v>518</v>
      </c>
      <c r="I201" s="81" t="s">
        <v>338</v>
      </c>
      <c r="J201" s="81"/>
      <c r="K201" s="91">
        <v>2.8100000000001617</v>
      </c>
      <c r="L201" s="94" t="s">
        <v>142</v>
      </c>
      <c r="M201" s="95">
        <v>2.9600000000000001E-2</v>
      </c>
      <c r="N201" s="95">
        <v>9.6000000000001605E-3</v>
      </c>
      <c r="O201" s="91">
        <v>19163004.538017005</v>
      </c>
      <c r="P201" s="93">
        <v>106</v>
      </c>
      <c r="Q201" s="81"/>
      <c r="R201" s="91">
        <v>20312.784599932998</v>
      </c>
      <c r="S201" s="92">
        <v>4.692283563915485E-2</v>
      </c>
      <c r="T201" s="92">
        <v>9.6848673866958899E-4</v>
      </c>
      <c r="U201" s="92">
        <v>1.6995582166230447E-4</v>
      </c>
    </row>
    <row r="202" spans="2:21" ht="18" customHeight="1">
      <c r="B202" s="84" t="s">
        <v>787</v>
      </c>
      <c r="C202" s="81" t="s">
        <v>788</v>
      </c>
      <c r="D202" s="94" t="s">
        <v>129</v>
      </c>
      <c r="E202" s="94" t="s">
        <v>334</v>
      </c>
      <c r="F202" s="81" t="s">
        <v>608</v>
      </c>
      <c r="G202" s="94" t="s">
        <v>464</v>
      </c>
      <c r="H202" s="81" t="s">
        <v>526</v>
      </c>
      <c r="I202" s="81" t="s">
        <v>140</v>
      </c>
      <c r="J202" s="81"/>
      <c r="K202" s="91">
        <v>5.0699999999999221</v>
      </c>
      <c r="L202" s="94" t="s">
        <v>142</v>
      </c>
      <c r="M202" s="95">
        <v>3.61E-2</v>
      </c>
      <c r="N202" s="95">
        <v>1.3399999999999766E-2</v>
      </c>
      <c r="O202" s="91">
        <v>86243882.23811999</v>
      </c>
      <c r="P202" s="93">
        <v>113.7</v>
      </c>
      <c r="Q202" s="81"/>
      <c r="R202" s="91">
        <v>98059.291232597971</v>
      </c>
      <c r="S202" s="92">
        <v>0.11236987913761562</v>
      </c>
      <c r="T202" s="92">
        <v>4.6753374799446985E-3</v>
      </c>
      <c r="U202" s="92">
        <v>8.2045606948022128E-4</v>
      </c>
    </row>
    <row r="203" spans="2:21" ht="18" customHeight="1">
      <c r="B203" s="84" t="s">
        <v>789</v>
      </c>
      <c r="C203" s="81" t="s">
        <v>790</v>
      </c>
      <c r="D203" s="94" t="s">
        <v>129</v>
      </c>
      <c r="E203" s="94" t="s">
        <v>334</v>
      </c>
      <c r="F203" s="81" t="s">
        <v>608</v>
      </c>
      <c r="G203" s="94" t="s">
        <v>464</v>
      </c>
      <c r="H203" s="81" t="s">
        <v>526</v>
      </c>
      <c r="I203" s="81" t="s">
        <v>140</v>
      </c>
      <c r="J203" s="81"/>
      <c r="K203" s="91">
        <v>6.0200000000000156</v>
      </c>
      <c r="L203" s="94" t="s">
        <v>142</v>
      </c>
      <c r="M203" s="95">
        <v>3.3000000000000002E-2</v>
      </c>
      <c r="N203" s="95">
        <v>1.6399999999999779E-2</v>
      </c>
      <c r="O203" s="91">
        <v>29954295.292434994</v>
      </c>
      <c r="P203" s="93">
        <v>111.61</v>
      </c>
      <c r="Q203" s="81"/>
      <c r="R203" s="91">
        <v>33431.988977923</v>
      </c>
      <c r="S203" s="92">
        <v>9.7145390041787585E-2</v>
      </c>
      <c r="T203" s="92">
        <v>1.5939930743209423E-3</v>
      </c>
      <c r="U203" s="92">
        <v>2.797233992510683E-4</v>
      </c>
    </row>
    <row r="204" spans="2:21" ht="18" customHeight="1">
      <c r="B204" s="84" t="s">
        <v>791</v>
      </c>
      <c r="C204" s="81" t="s">
        <v>792</v>
      </c>
      <c r="D204" s="94" t="s">
        <v>129</v>
      </c>
      <c r="E204" s="94" t="s">
        <v>334</v>
      </c>
      <c r="F204" s="81" t="s">
        <v>608</v>
      </c>
      <c r="G204" s="94" t="s">
        <v>464</v>
      </c>
      <c r="H204" s="81" t="s">
        <v>526</v>
      </c>
      <c r="I204" s="81" t="s">
        <v>140</v>
      </c>
      <c r="J204" s="81"/>
      <c r="K204" s="91">
        <v>8.3300000000000569</v>
      </c>
      <c r="L204" s="94" t="s">
        <v>142</v>
      </c>
      <c r="M204" s="95">
        <v>2.6200000000000001E-2</v>
      </c>
      <c r="N204" s="95">
        <v>2.1299999999999986E-2</v>
      </c>
      <c r="O204" s="91">
        <v>92668644.653099969</v>
      </c>
      <c r="P204" s="93">
        <v>104.69</v>
      </c>
      <c r="Q204" s="81"/>
      <c r="R204" s="91">
        <v>97014.800997586004</v>
      </c>
      <c r="S204" s="92">
        <v>0.11583580581637497</v>
      </c>
      <c r="T204" s="92">
        <v>4.6255375652012364E-3</v>
      </c>
      <c r="U204" s="92">
        <v>8.1171688380942471E-4</v>
      </c>
    </row>
    <row r="205" spans="2:21" ht="18" customHeight="1">
      <c r="B205" s="84" t="s">
        <v>793</v>
      </c>
      <c r="C205" s="81" t="s">
        <v>794</v>
      </c>
      <c r="D205" s="94" t="s">
        <v>129</v>
      </c>
      <c r="E205" s="94" t="s">
        <v>334</v>
      </c>
      <c r="F205" s="81" t="s">
        <v>795</v>
      </c>
      <c r="G205" s="94" t="s">
        <v>137</v>
      </c>
      <c r="H205" s="81" t="s">
        <v>526</v>
      </c>
      <c r="I205" s="81" t="s">
        <v>140</v>
      </c>
      <c r="J205" s="81"/>
      <c r="K205" s="91">
        <v>3.2600000000000051</v>
      </c>
      <c r="L205" s="94" t="s">
        <v>142</v>
      </c>
      <c r="M205" s="95">
        <v>2.75E-2</v>
      </c>
      <c r="N205" s="95">
        <v>1.6599999999999906E-2</v>
      </c>
      <c r="O205" s="91">
        <v>26286641.061837003</v>
      </c>
      <c r="P205" s="93">
        <v>104.53</v>
      </c>
      <c r="Q205" s="81"/>
      <c r="R205" s="91">
        <v>27477.425020260998</v>
      </c>
      <c r="S205" s="92">
        <v>6.0461819376941596E-2</v>
      </c>
      <c r="T205" s="92">
        <v>1.3100873301732604E-3</v>
      </c>
      <c r="U205" s="92">
        <v>2.2990192819246578E-4</v>
      </c>
    </row>
    <row r="206" spans="2:21" ht="18" customHeight="1">
      <c r="B206" s="84" t="s">
        <v>796</v>
      </c>
      <c r="C206" s="81" t="s">
        <v>797</v>
      </c>
      <c r="D206" s="94" t="s">
        <v>129</v>
      </c>
      <c r="E206" s="94" t="s">
        <v>334</v>
      </c>
      <c r="F206" s="81" t="s">
        <v>795</v>
      </c>
      <c r="G206" s="94" t="s">
        <v>137</v>
      </c>
      <c r="H206" s="81" t="s">
        <v>526</v>
      </c>
      <c r="I206" s="81" t="s">
        <v>140</v>
      </c>
      <c r="J206" s="81"/>
      <c r="K206" s="91">
        <v>4.3100000000000174</v>
      </c>
      <c r="L206" s="94" t="s">
        <v>142</v>
      </c>
      <c r="M206" s="95">
        <v>2.3E-2</v>
      </c>
      <c r="N206" s="95">
        <v>1.6099999999999923E-2</v>
      </c>
      <c r="O206" s="91">
        <v>48667571.385271996</v>
      </c>
      <c r="P206" s="93">
        <v>103.78</v>
      </c>
      <c r="Q206" s="81"/>
      <c r="R206" s="91">
        <v>50507.204503680987</v>
      </c>
      <c r="S206" s="92">
        <v>0.16119245105161048</v>
      </c>
      <c r="T206" s="92">
        <v>2.4081167960226055E-3</v>
      </c>
      <c r="U206" s="92">
        <v>4.2259067923742279E-4</v>
      </c>
    </row>
    <row r="207" spans="2:21" ht="18" customHeight="1">
      <c r="B207" s="84" t="s">
        <v>798</v>
      </c>
      <c r="C207" s="81" t="s">
        <v>799</v>
      </c>
      <c r="D207" s="94" t="s">
        <v>129</v>
      </c>
      <c r="E207" s="94" t="s">
        <v>334</v>
      </c>
      <c r="F207" s="81" t="s">
        <v>800</v>
      </c>
      <c r="G207" s="94" t="s">
        <v>138</v>
      </c>
      <c r="H207" s="81" t="s">
        <v>621</v>
      </c>
      <c r="I207" s="81" t="s">
        <v>338</v>
      </c>
      <c r="J207" s="81"/>
      <c r="K207" s="91">
        <v>0.98000000000013432</v>
      </c>
      <c r="L207" s="94" t="s">
        <v>142</v>
      </c>
      <c r="M207" s="95">
        <v>3.3000000000000002E-2</v>
      </c>
      <c r="N207" s="95">
        <v>1.8400000000001318E-2</v>
      </c>
      <c r="O207" s="91">
        <v>8334905.0621940009</v>
      </c>
      <c r="P207" s="93">
        <v>101.87</v>
      </c>
      <c r="Q207" s="81"/>
      <c r="R207" s="91">
        <v>8490.7675114569993</v>
      </c>
      <c r="S207" s="92">
        <v>2.7435010803589246E-2</v>
      </c>
      <c r="T207" s="92">
        <v>4.0482857953408395E-4</v>
      </c>
      <c r="U207" s="92">
        <v>7.1041730485244965E-5</v>
      </c>
    </row>
    <row r="208" spans="2:21" ht="18" customHeight="1">
      <c r="B208" s="84" t="s">
        <v>801</v>
      </c>
      <c r="C208" s="81" t="s">
        <v>802</v>
      </c>
      <c r="D208" s="94" t="s">
        <v>129</v>
      </c>
      <c r="E208" s="94" t="s">
        <v>334</v>
      </c>
      <c r="F208" s="81" t="s">
        <v>620</v>
      </c>
      <c r="G208" s="94" t="s">
        <v>138</v>
      </c>
      <c r="H208" s="81" t="s">
        <v>621</v>
      </c>
      <c r="I208" s="81" t="s">
        <v>338</v>
      </c>
      <c r="J208" s="81"/>
      <c r="K208" s="91">
        <v>3.7500000000000231</v>
      </c>
      <c r="L208" s="94" t="s">
        <v>142</v>
      </c>
      <c r="M208" s="95">
        <v>2.7999999999999997E-2</v>
      </c>
      <c r="N208" s="95">
        <v>2.9500000000000234E-2</v>
      </c>
      <c r="O208" s="91">
        <v>32869613.750000004</v>
      </c>
      <c r="P208" s="93">
        <v>99.68</v>
      </c>
      <c r="Q208" s="81"/>
      <c r="R208" s="91">
        <v>32764.430039354997</v>
      </c>
      <c r="S208" s="92">
        <v>0.12343076886969584</v>
      </c>
      <c r="T208" s="92">
        <v>1.5621647459052709E-3</v>
      </c>
      <c r="U208" s="92">
        <v>2.7413797459625681E-4</v>
      </c>
    </row>
    <row r="209" spans="2:21" ht="18" customHeight="1">
      <c r="B209" s="84" t="s">
        <v>803</v>
      </c>
      <c r="C209" s="81" t="s">
        <v>804</v>
      </c>
      <c r="D209" s="94" t="s">
        <v>129</v>
      </c>
      <c r="E209" s="94" t="s">
        <v>334</v>
      </c>
      <c r="F209" s="81" t="s">
        <v>620</v>
      </c>
      <c r="G209" s="94" t="s">
        <v>138</v>
      </c>
      <c r="H209" s="81" t="s">
        <v>621</v>
      </c>
      <c r="I209" s="81" t="s">
        <v>338</v>
      </c>
      <c r="J209" s="81"/>
      <c r="K209" s="91">
        <v>0.66000000000008452</v>
      </c>
      <c r="L209" s="94" t="s">
        <v>142</v>
      </c>
      <c r="M209" s="95">
        <v>4.2999999999999997E-2</v>
      </c>
      <c r="N209" s="95">
        <v>2.240000000000078E-2</v>
      </c>
      <c r="O209" s="91">
        <v>15118811.296672001</v>
      </c>
      <c r="P209" s="93">
        <v>101.73</v>
      </c>
      <c r="Q209" s="81"/>
      <c r="R209" s="91">
        <v>15380.367237995</v>
      </c>
      <c r="S209" s="92">
        <v>6.9815741940360276E-2</v>
      </c>
      <c r="T209" s="92">
        <v>7.3331559405772002E-4</v>
      </c>
      <c r="U209" s="92">
        <v>1.28686588416344E-4</v>
      </c>
    </row>
    <row r="210" spans="2:21" ht="18" customHeight="1">
      <c r="B210" s="84" t="s">
        <v>805</v>
      </c>
      <c r="C210" s="81" t="s">
        <v>806</v>
      </c>
      <c r="D210" s="94" t="s">
        <v>129</v>
      </c>
      <c r="E210" s="94" t="s">
        <v>334</v>
      </c>
      <c r="F210" s="81" t="s">
        <v>620</v>
      </c>
      <c r="G210" s="94" t="s">
        <v>138</v>
      </c>
      <c r="H210" s="81" t="s">
        <v>621</v>
      </c>
      <c r="I210" s="81" t="s">
        <v>338</v>
      </c>
      <c r="J210" s="81"/>
      <c r="K210" s="91">
        <v>1.3799999999999764</v>
      </c>
      <c r="L210" s="94" t="s">
        <v>142</v>
      </c>
      <c r="M210" s="95">
        <v>4.2500000000000003E-2</v>
      </c>
      <c r="N210" s="95">
        <v>2.5099999999998776E-2</v>
      </c>
      <c r="O210" s="91">
        <v>12946118.231397005</v>
      </c>
      <c r="P210" s="93">
        <v>103.08</v>
      </c>
      <c r="Q210" s="81"/>
      <c r="R210" s="91">
        <v>13344.858818964</v>
      </c>
      <c r="S210" s="92">
        <v>3.4461282470257266E-2</v>
      </c>
      <c r="T210" s="92">
        <v>6.362652413311751E-4</v>
      </c>
      <c r="U210" s="92">
        <v>1.1165561444253968E-4</v>
      </c>
    </row>
    <row r="211" spans="2:21" ht="18" customHeight="1">
      <c r="B211" s="84" t="s">
        <v>807</v>
      </c>
      <c r="C211" s="81" t="s">
        <v>808</v>
      </c>
      <c r="D211" s="94" t="s">
        <v>129</v>
      </c>
      <c r="E211" s="94" t="s">
        <v>334</v>
      </c>
      <c r="F211" s="81" t="s">
        <v>620</v>
      </c>
      <c r="G211" s="94" t="s">
        <v>138</v>
      </c>
      <c r="H211" s="81" t="s">
        <v>621</v>
      </c>
      <c r="I211" s="81" t="s">
        <v>338</v>
      </c>
      <c r="J211" s="81"/>
      <c r="K211" s="91">
        <v>1.7800000000000382</v>
      </c>
      <c r="L211" s="94" t="s">
        <v>142</v>
      </c>
      <c r="M211" s="95">
        <v>3.7000000000000005E-2</v>
      </c>
      <c r="N211" s="95">
        <v>2.6900000000000687E-2</v>
      </c>
      <c r="O211" s="91">
        <v>23495823.642290998</v>
      </c>
      <c r="P211" s="93">
        <v>102.43</v>
      </c>
      <c r="Q211" s="81"/>
      <c r="R211" s="91">
        <v>24066.773204785997</v>
      </c>
      <c r="S211" s="92">
        <v>0.11876721396891557</v>
      </c>
      <c r="T211" s="92">
        <v>1.1474719567242753E-3</v>
      </c>
      <c r="U211" s="92">
        <v>2.0136521384631965E-4</v>
      </c>
    </row>
    <row r="212" spans="2:21" ht="18" customHeight="1">
      <c r="B212" s="84" t="s">
        <v>809</v>
      </c>
      <c r="C212" s="81" t="s">
        <v>810</v>
      </c>
      <c r="D212" s="94" t="s">
        <v>129</v>
      </c>
      <c r="E212" s="94" t="s">
        <v>334</v>
      </c>
      <c r="F212" s="81" t="s">
        <v>811</v>
      </c>
      <c r="G212" s="94" t="s">
        <v>674</v>
      </c>
      <c r="H212" s="81" t="s">
        <v>617</v>
      </c>
      <c r="I212" s="81" t="s">
        <v>140</v>
      </c>
      <c r="J212" s="81"/>
      <c r="K212" s="91">
        <v>3.340000000001023</v>
      </c>
      <c r="L212" s="94" t="s">
        <v>142</v>
      </c>
      <c r="M212" s="95">
        <v>3.7499999999999999E-2</v>
      </c>
      <c r="N212" s="95">
        <v>1.2799999999998398E-2</v>
      </c>
      <c r="O212" s="91">
        <v>920349.29018299992</v>
      </c>
      <c r="P212" s="93">
        <v>108.4</v>
      </c>
      <c r="Q212" s="81"/>
      <c r="R212" s="91">
        <v>997.65862829699995</v>
      </c>
      <c r="S212" s="92">
        <v>1.9957640115974848E-3</v>
      </c>
      <c r="T212" s="92">
        <v>4.7567045594926672E-5</v>
      </c>
      <c r="U212" s="92">
        <v>8.3473484925972927E-6</v>
      </c>
    </row>
    <row r="213" spans="2:21" ht="18" customHeight="1">
      <c r="B213" s="84" t="s">
        <v>812</v>
      </c>
      <c r="C213" s="81" t="s">
        <v>813</v>
      </c>
      <c r="D213" s="94" t="s">
        <v>129</v>
      </c>
      <c r="E213" s="94" t="s">
        <v>334</v>
      </c>
      <c r="F213" s="81" t="s">
        <v>811</v>
      </c>
      <c r="G213" s="94" t="s">
        <v>674</v>
      </c>
      <c r="H213" s="81" t="s">
        <v>621</v>
      </c>
      <c r="I213" s="81" t="s">
        <v>338</v>
      </c>
      <c r="J213" s="81"/>
      <c r="K213" s="91">
        <v>6.1900000000002047</v>
      </c>
      <c r="L213" s="94" t="s">
        <v>142</v>
      </c>
      <c r="M213" s="95">
        <v>3.7499999999999999E-2</v>
      </c>
      <c r="N213" s="95">
        <v>1.9700000000000904E-2</v>
      </c>
      <c r="O213" s="91">
        <v>25646187.432299994</v>
      </c>
      <c r="P213" s="93">
        <v>113.35</v>
      </c>
      <c r="Q213" s="81"/>
      <c r="R213" s="91">
        <v>29069.954309121</v>
      </c>
      <c r="S213" s="92">
        <v>6.9314020087297284E-2</v>
      </c>
      <c r="T213" s="92">
        <v>1.3860170231021615E-3</v>
      </c>
      <c r="U213" s="92">
        <v>2.4322652298043885E-4</v>
      </c>
    </row>
    <row r="214" spans="2:21" ht="18" customHeight="1">
      <c r="B214" s="84" t="s">
        <v>814</v>
      </c>
      <c r="C214" s="81" t="s">
        <v>815</v>
      </c>
      <c r="D214" s="94" t="s">
        <v>129</v>
      </c>
      <c r="E214" s="94" t="s">
        <v>334</v>
      </c>
      <c r="F214" s="81" t="s">
        <v>816</v>
      </c>
      <c r="G214" s="94" t="s">
        <v>725</v>
      </c>
      <c r="H214" s="81" t="s">
        <v>617</v>
      </c>
      <c r="I214" s="81" t="s">
        <v>140</v>
      </c>
      <c r="J214" s="81"/>
      <c r="K214" s="91">
        <v>0.16000000000227749</v>
      </c>
      <c r="L214" s="94" t="s">
        <v>142</v>
      </c>
      <c r="M214" s="95">
        <v>5.5500000000000001E-2</v>
      </c>
      <c r="N214" s="95">
        <v>1.1800000000005289E-2</v>
      </c>
      <c r="O214" s="91">
        <v>479409.21335199999</v>
      </c>
      <c r="P214" s="93">
        <v>102.58</v>
      </c>
      <c r="Q214" s="81"/>
      <c r="R214" s="91">
        <v>491.77797669299991</v>
      </c>
      <c r="S214" s="92">
        <v>3.9950767779333332E-2</v>
      </c>
      <c r="T214" s="92">
        <v>2.3447324341661341E-5</v>
      </c>
      <c r="U214" s="92">
        <v>4.114676138719066E-6</v>
      </c>
    </row>
    <row r="215" spans="2:21" ht="18" customHeight="1">
      <c r="B215" s="84" t="s">
        <v>817</v>
      </c>
      <c r="C215" s="81" t="s">
        <v>818</v>
      </c>
      <c r="D215" s="94" t="s">
        <v>129</v>
      </c>
      <c r="E215" s="94" t="s">
        <v>334</v>
      </c>
      <c r="F215" s="81" t="s">
        <v>819</v>
      </c>
      <c r="G215" s="94" t="s">
        <v>137</v>
      </c>
      <c r="H215" s="81" t="s">
        <v>621</v>
      </c>
      <c r="I215" s="81" t="s">
        <v>338</v>
      </c>
      <c r="J215" s="81"/>
      <c r="K215" s="91">
        <v>1.7999999999990646</v>
      </c>
      <c r="L215" s="94" t="s">
        <v>142</v>
      </c>
      <c r="M215" s="95">
        <v>3.4000000000000002E-2</v>
      </c>
      <c r="N215" s="95">
        <v>1.5799999999988865E-2</v>
      </c>
      <c r="O215" s="91">
        <v>2266511.101156</v>
      </c>
      <c r="P215" s="93">
        <v>103.8</v>
      </c>
      <c r="Q215" s="81"/>
      <c r="R215" s="91">
        <v>2352.6384494390004</v>
      </c>
      <c r="S215" s="92">
        <v>4.2880022544811098E-3</v>
      </c>
      <c r="T215" s="92">
        <v>1.1217069368093293E-4</v>
      </c>
      <c r="U215" s="92">
        <v>1.9684381468312037E-5</v>
      </c>
    </row>
    <row r="216" spans="2:21" ht="18" customHeight="1">
      <c r="B216" s="84" t="s">
        <v>820</v>
      </c>
      <c r="C216" s="81" t="s">
        <v>821</v>
      </c>
      <c r="D216" s="94" t="s">
        <v>129</v>
      </c>
      <c r="E216" s="94" t="s">
        <v>334</v>
      </c>
      <c r="F216" s="81" t="s">
        <v>822</v>
      </c>
      <c r="G216" s="94" t="s">
        <v>404</v>
      </c>
      <c r="H216" s="81" t="s">
        <v>617</v>
      </c>
      <c r="I216" s="81" t="s">
        <v>140</v>
      </c>
      <c r="J216" s="81"/>
      <c r="K216" s="91">
        <v>2.2799999999961442</v>
      </c>
      <c r="L216" s="94" t="s">
        <v>142</v>
      </c>
      <c r="M216" s="95">
        <v>6.7500000000000004E-2</v>
      </c>
      <c r="N216" s="95">
        <v>2.6899999999939403E-2</v>
      </c>
      <c r="O216" s="91">
        <v>66921.830184000006</v>
      </c>
      <c r="P216" s="93">
        <v>108.5</v>
      </c>
      <c r="Q216" s="81"/>
      <c r="R216" s="91">
        <v>72.610186376000001</v>
      </c>
      <c r="S216" s="92">
        <v>1.0042065090846746E-4</v>
      </c>
      <c r="T216" s="92">
        <v>3.461957775976969E-6</v>
      </c>
      <c r="U216" s="92">
        <v>6.0752497157021258E-7</v>
      </c>
    </row>
    <row r="217" spans="2:21" ht="18" customHeight="1">
      <c r="B217" s="84" t="s">
        <v>823</v>
      </c>
      <c r="C217" s="81" t="s">
        <v>824</v>
      </c>
      <c r="D217" s="94" t="s">
        <v>129</v>
      </c>
      <c r="E217" s="94" t="s">
        <v>334</v>
      </c>
      <c r="F217" s="81" t="s">
        <v>571</v>
      </c>
      <c r="G217" s="94" t="s">
        <v>404</v>
      </c>
      <c r="H217" s="81" t="s">
        <v>621</v>
      </c>
      <c r="I217" s="81" t="s">
        <v>338</v>
      </c>
      <c r="J217" s="81"/>
      <c r="K217" s="91">
        <v>2.150000000186953</v>
      </c>
      <c r="L217" s="94" t="s">
        <v>142</v>
      </c>
      <c r="M217" s="95">
        <v>5.74E-2</v>
      </c>
      <c r="N217" s="95">
        <v>1.110000000062848E-2</v>
      </c>
      <c r="O217" s="91">
        <v>11258.408067</v>
      </c>
      <c r="P217" s="93">
        <v>111.65</v>
      </c>
      <c r="Q217" s="81"/>
      <c r="R217" s="91">
        <v>12.570017411</v>
      </c>
      <c r="S217" s="92">
        <v>7.2944254396857175E-5</v>
      </c>
      <c r="T217" s="92">
        <v>5.993218264835781E-7</v>
      </c>
      <c r="U217" s="92">
        <v>1.0517256395280363E-7</v>
      </c>
    </row>
    <row r="218" spans="2:21" ht="18" customHeight="1">
      <c r="B218" s="84" t="s">
        <v>825</v>
      </c>
      <c r="C218" s="81" t="s">
        <v>826</v>
      </c>
      <c r="D218" s="94" t="s">
        <v>129</v>
      </c>
      <c r="E218" s="94" t="s">
        <v>334</v>
      </c>
      <c r="F218" s="81" t="s">
        <v>571</v>
      </c>
      <c r="G218" s="94" t="s">
        <v>404</v>
      </c>
      <c r="H218" s="81" t="s">
        <v>621</v>
      </c>
      <c r="I218" s="81" t="s">
        <v>338</v>
      </c>
      <c r="J218" s="81"/>
      <c r="K218" s="91">
        <v>4.3299999999975247</v>
      </c>
      <c r="L218" s="94" t="s">
        <v>142</v>
      </c>
      <c r="M218" s="95">
        <v>5.6500000000000002E-2</v>
      </c>
      <c r="N218" s="95">
        <v>1.5899999999990269E-2</v>
      </c>
      <c r="O218" s="91">
        <v>1676350.30125</v>
      </c>
      <c r="P218" s="93">
        <v>118.32</v>
      </c>
      <c r="Q218" s="81"/>
      <c r="R218" s="91">
        <v>1983.4577553270001</v>
      </c>
      <c r="S218" s="92">
        <v>1.9107093066064697E-2</v>
      </c>
      <c r="T218" s="92">
        <v>9.4568645834598481E-5</v>
      </c>
      <c r="U218" s="92">
        <v>1.6595469266197125E-5</v>
      </c>
    </row>
    <row r="219" spans="2:21" ht="18" customHeight="1">
      <c r="B219" s="84" t="s">
        <v>827</v>
      </c>
      <c r="C219" s="81" t="s">
        <v>828</v>
      </c>
      <c r="D219" s="94" t="s">
        <v>129</v>
      </c>
      <c r="E219" s="94" t="s">
        <v>334</v>
      </c>
      <c r="F219" s="81" t="s">
        <v>574</v>
      </c>
      <c r="G219" s="94" t="s">
        <v>404</v>
      </c>
      <c r="H219" s="81" t="s">
        <v>621</v>
      </c>
      <c r="I219" s="81" t="s">
        <v>338</v>
      </c>
      <c r="J219" s="81"/>
      <c r="K219" s="91">
        <v>2.7800000000001521</v>
      </c>
      <c r="L219" s="94" t="s">
        <v>142</v>
      </c>
      <c r="M219" s="95">
        <v>3.7000000000000005E-2</v>
      </c>
      <c r="N219" s="95">
        <v>9.8000000000008462E-3</v>
      </c>
      <c r="O219" s="91">
        <v>8343144.4882720001</v>
      </c>
      <c r="P219" s="93">
        <v>107.73</v>
      </c>
      <c r="Q219" s="81"/>
      <c r="R219" s="91">
        <v>8988.0695554379981</v>
      </c>
      <c r="S219" s="92">
        <v>3.8846133865425979E-2</v>
      </c>
      <c r="T219" s="92">
        <v>4.2853928410732433E-4</v>
      </c>
      <c r="U219" s="92">
        <v>7.520262615581752E-5</v>
      </c>
    </row>
    <row r="220" spans="2:21" ht="18" customHeight="1">
      <c r="B220" s="84" t="s">
        <v>829</v>
      </c>
      <c r="C220" s="81" t="s">
        <v>830</v>
      </c>
      <c r="D220" s="94" t="s">
        <v>129</v>
      </c>
      <c r="E220" s="94" t="s">
        <v>334</v>
      </c>
      <c r="F220" s="81" t="s">
        <v>831</v>
      </c>
      <c r="G220" s="94" t="s">
        <v>138</v>
      </c>
      <c r="H220" s="81" t="s">
        <v>621</v>
      </c>
      <c r="I220" s="81" t="s">
        <v>338</v>
      </c>
      <c r="J220" s="81"/>
      <c r="K220" s="91">
        <v>2.6699999999998738</v>
      </c>
      <c r="L220" s="94" t="s">
        <v>142</v>
      </c>
      <c r="M220" s="95">
        <v>2.9500000000000002E-2</v>
      </c>
      <c r="N220" s="95">
        <v>1.1499999999999767E-2</v>
      </c>
      <c r="O220" s="91">
        <v>22648714.491204999</v>
      </c>
      <c r="P220" s="93">
        <v>104.84</v>
      </c>
      <c r="Q220" s="81"/>
      <c r="R220" s="91">
        <v>23744.912270597</v>
      </c>
      <c r="S220" s="92">
        <v>0.12667123017259713</v>
      </c>
      <c r="T220" s="92">
        <v>1.1321260525266363E-3</v>
      </c>
      <c r="U220" s="92">
        <v>1.9867222317032594E-4</v>
      </c>
    </row>
    <row r="221" spans="2:21" ht="18" customHeight="1">
      <c r="B221" s="84" t="s">
        <v>832</v>
      </c>
      <c r="C221" s="81" t="s">
        <v>833</v>
      </c>
      <c r="D221" s="94" t="s">
        <v>129</v>
      </c>
      <c r="E221" s="94" t="s">
        <v>334</v>
      </c>
      <c r="F221" s="81" t="s">
        <v>591</v>
      </c>
      <c r="G221" s="94" t="s">
        <v>464</v>
      </c>
      <c r="H221" s="81" t="s">
        <v>617</v>
      </c>
      <c r="I221" s="81" t="s">
        <v>140</v>
      </c>
      <c r="J221" s="81"/>
      <c r="K221" s="91">
        <v>8.2800000000000651</v>
      </c>
      <c r="L221" s="94" t="s">
        <v>142</v>
      </c>
      <c r="M221" s="95">
        <v>3.4300000000000004E-2</v>
      </c>
      <c r="N221" s="95">
        <v>2.0400000000000609E-2</v>
      </c>
      <c r="O221" s="91">
        <v>40479463.793044999</v>
      </c>
      <c r="P221" s="93">
        <v>112.04</v>
      </c>
      <c r="Q221" s="81"/>
      <c r="R221" s="91">
        <v>45353.19123688199</v>
      </c>
      <c r="S221" s="92">
        <v>0.15944329523020717</v>
      </c>
      <c r="T221" s="92">
        <v>2.1623802513718827E-3</v>
      </c>
      <c r="U221" s="92">
        <v>3.7946736666017372E-4</v>
      </c>
    </row>
    <row r="222" spans="2:21" ht="18" customHeight="1">
      <c r="B222" s="84" t="s">
        <v>834</v>
      </c>
      <c r="C222" s="81" t="s">
        <v>835</v>
      </c>
      <c r="D222" s="94" t="s">
        <v>129</v>
      </c>
      <c r="E222" s="94" t="s">
        <v>334</v>
      </c>
      <c r="F222" s="81" t="s">
        <v>836</v>
      </c>
      <c r="G222" s="94" t="s">
        <v>404</v>
      </c>
      <c r="H222" s="81" t="s">
        <v>621</v>
      </c>
      <c r="I222" s="81" t="s">
        <v>338</v>
      </c>
      <c r="J222" s="81"/>
      <c r="K222" s="91">
        <v>4.3699999999998669</v>
      </c>
      <c r="L222" s="94" t="s">
        <v>142</v>
      </c>
      <c r="M222" s="95">
        <v>3.9E-2</v>
      </c>
      <c r="N222" s="95">
        <v>3.7099999999998773E-2</v>
      </c>
      <c r="O222" s="91">
        <v>38508724.684950002</v>
      </c>
      <c r="P222" s="93">
        <v>101.29</v>
      </c>
      <c r="Q222" s="81"/>
      <c r="R222" s="91">
        <v>39005.487233387001</v>
      </c>
      <c r="S222" s="92">
        <v>9.1493560514504982E-2</v>
      </c>
      <c r="T222" s="92">
        <v>1.8597301091355968E-3</v>
      </c>
      <c r="U222" s="92">
        <v>3.2635651697456985E-4</v>
      </c>
    </row>
    <row r="223" spans="2:21" ht="18" customHeight="1">
      <c r="B223" s="84" t="s">
        <v>837</v>
      </c>
      <c r="C223" s="81" t="s">
        <v>838</v>
      </c>
      <c r="D223" s="94" t="s">
        <v>129</v>
      </c>
      <c r="E223" s="94" t="s">
        <v>334</v>
      </c>
      <c r="F223" s="81" t="s">
        <v>839</v>
      </c>
      <c r="G223" s="94" t="s">
        <v>166</v>
      </c>
      <c r="H223" s="81" t="s">
        <v>621</v>
      </c>
      <c r="I223" s="81" t="s">
        <v>338</v>
      </c>
      <c r="J223" s="81"/>
      <c r="K223" s="91">
        <v>1.4800000000000022</v>
      </c>
      <c r="L223" s="94" t="s">
        <v>142</v>
      </c>
      <c r="M223" s="95">
        <v>1.3300000000000001E-2</v>
      </c>
      <c r="N223" s="95">
        <v>1.340000000000019E-2</v>
      </c>
      <c r="O223" s="91">
        <v>16711346.186517</v>
      </c>
      <c r="P223" s="93">
        <v>100.02</v>
      </c>
      <c r="Q223" s="81"/>
      <c r="R223" s="91">
        <v>16714.688454302002</v>
      </c>
      <c r="S223" s="92">
        <v>7.649725797739873E-2</v>
      </c>
      <c r="T223" s="92">
        <v>7.9693426715304091E-4</v>
      </c>
      <c r="U223" s="92">
        <v>1.3985077211372098E-4</v>
      </c>
    </row>
    <row r="224" spans="2:21" ht="18" customHeight="1">
      <c r="B224" s="84" t="s">
        <v>840</v>
      </c>
      <c r="C224" s="81" t="s">
        <v>841</v>
      </c>
      <c r="D224" s="94" t="s">
        <v>129</v>
      </c>
      <c r="E224" s="94" t="s">
        <v>334</v>
      </c>
      <c r="F224" s="81" t="s">
        <v>839</v>
      </c>
      <c r="G224" s="94" t="s">
        <v>166</v>
      </c>
      <c r="H224" s="81" t="s">
        <v>621</v>
      </c>
      <c r="I224" s="81" t="s">
        <v>338</v>
      </c>
      <c r="J224" s="81"/>
      <c r="K224" s="91">
        <v>2.4300000000000148</v>
      </c>
      <c r="L224" s="94" t="s">
        <v>142</v>
      </c>
      <c r="M224" s="95">
        <v>2.1600000000000001E-2</v>
      </c>
      <c r="N224" s="95">
        <v>1.390000000000015E-2</v>
      </c>
      <c r="O224" s="91">
        <v>82730559.666285992</v>
      </c>
      <c r="P224" s="93">
        <v>101.91</v>
      </c>
      <c r="Q224" s="81"/>
      <c r="R224" s="91">
        <v>84310.713354924985</v>
      </c>
      <c r="S224" s="92">
        <v>8.1046176970311995E-2</v>
      </c>
      <c r="T224" s="92">
        <v>4.0198234471647571E-3</v>
      </c>
      <c r="U224" s="92">
        <v>7.0542256245943583E-4</v>
      </c>
    </row>
    <row r="225" spans="2:21" ht="18" customHeight="1">
      <c r="B225" s="84" t="s">
        <v>842</v>
      </c>
      <c r="C225" s="81" t="s">
        <v>843</v>
      </c>
      <c r="D225" s="94" t="s">
        <v>129</v>
      </c>
      <c r="E225" s="94" t="s">
        <v>334</v>
      </c>
      <c r="F225" s="81" t="s">
        <v>844</v>
      </c>
      <c r="G225" s="94" t="s">
        <v>845</v>
      </c>
      <c r="H225" s="81" t="s">
        <v>617</v>
      </c>
      <c r="I225" s="81" t="s">
        <v>140</v>
      </c>
      <c r="J225" s="81"/>
      <c r="K225" s="91">
        <v>5.9699999999999918</v>
      </c>
      <c r="L225" s="94" t="s">
        <v>142</v>
      </c>
      <c r="M225" s="95">
        <v>2.1600000000000001E-2</v>
      </c>
      <c r="N225" s="95">
        <v>2.2199999999999699E-2</v>
      </c>
      <c r="O225" s="91">
        <v>32869613.75</v>
      </c>
      <c r="P225" s="93">
        <v>99.8</v>
      </c>
      <c r="Q225" s="81"/>
      <c r="R225" s="91">
        <v>32803.876146259005</v>
      </c>
      <c r="S225" s="92">
        <v>0.14352226979185315</v>
      </c>
      <c r="T225" s="92">
        <v>1.5640454841782895E-3</v>
      </c>
      <c r="U225" s="92">
        <v>2.7446801775096404E-4</v>
      </c>
    </row>
    <row r="226" spans="2:21" ht="18" customHeight="1">
      <c r="B226" s="84" t="s">
        <v>846</v>
      </c>
      <c r="C226" s="81" t="s">
        <v>847</v>
      </c>
      <c r="D226" s="94" t="s">
        <v>129</v>
      </c>
      <c r="E226" s="94" t="s">
        <v>334</v>
      </c>
      <c r="F226" s="81" t="s">
        <v>795</v>
      </c>
      <c r="G226" s="94" t="s">
        <v>137</v>
      </c>
      <c r="H226" s="81" t="s">
        <v>617</v>
      </c>
      <c r="I226" s="81" t="s">
        <v>140</v>
      </c>
      <c r="J226" s="81"/>
      <c r="K226" s="91">
        <v>2.229999999999829</v>
      </c>
      <c r="L226" s="94" t="s">
        <v>142</v>
      </c>
      <c r="M226" s="95">
        <v>2.4E-2</v>
      </c>
      <c r="N226" s="95">
        <v>1.509999999999872E-2</v>
      </c>
      <c r="O226" s="91">
        <v>14357415.132942999</v>
      </c>
      <c r="P226" s="93">
        <v>102.22</v>
      </c>
      <c r="Q226" s="81"/>
      <c r="R226" s="91">
        <v>14676.149746137</v>
      </c>
      <c r="S226" s="92">
        <v>4.5341297253156339E-2</v>
      </c>
      <c r="T226" s="92">
        <v>6.9973943424328066E-4</v>
      </c>
      <c r="U226" s="92">
        <v>1.2279444389677436E-4</v>
      </c>
    </row>
    <row r="227" spans="2:21" ht="18" customHeight="1">
      <c r="B227" s="84" t="s">
        <v>848</v>
      </c>
      <c r="C227" s="81" t="s">
        <v>849</v>
      </c>
      <c r="D227" s="94" t="s">
        <v>129</v>
      </c>
      <c r="E227" s="94" t="s">
        <v>334</v>
      </c>
      <c r="F227" s="81" t="s">
        <v>850</v>
      </c>
      <c r="G227" s="94" t="s">
        <v>404</v>
      </c>
      <c r="H227" s="81" t="s">
        <v>621</v>
      </c>
      <c r="I227" s="81" t="s">
        <v>338</v>
      </c>
      <c r="J227" s="81"/>
      <c r="K227" s="91">
        <v>0.70999999999999641</v>
      </c>
      <c r="L227" s="94" t="s">
        <v>142</v>
      </c>
      <c r="M227" s="95">
        <v>5.0999999999999997E-2</v>
      </c>
      <c r="N227" s="95">
        <v>1.9899999999999592E-2</v>
      </c>
      <c r="O227" s="91">
        <v>69632772.497519001</v>
      </c>
      <c r="P227" s="93">
        <v>103.5</v>
      </c>
      <c r="Q227" s="81"/>
      <c r="R227" s="91">
        <v>72069.917211905995</v>
      </c>
      <c r="S227" s="92">
        <v>9.6718900614652409E-2</v>
      </c>
      <c r="T227" s="92">
        <v>3.4361984558717936E-3</v>
      </c>
      <c r="U227" s="92">
        <v>6.0300457264358259E-4</v>
      </c>
    </row>
    <row r="228" spans="2:21" ht="18" customHeight="1">
      <c r="B228" s="84" t="s">
        <v>851</v>
      </c>
      <c r="C228" s="81" t="s">
        <v>852</v>
      </c>
      <c r="D228" s="94" t="s">
        <v>129</v>
      </c>
      <c r="E228" s="94" t="s">
        <v>334</v>
      </c>
      <c r="F228" s="81" t="s">
        <v>853</v>
      </c>
      <c r="G228" s="94" t="s">
        <v>854</v>
      </c>
      <c r="H228" s="81" t="s">
        <v>621</v>
      </c>
      <c r="I228" s="81" t="s">
        <v>338</v>
      </c>
      <c r="J228" s="81"/>
      <c r="K228" s="91">
        <v>5.1799999999997528</v>
      </c>
      <c r="L228" s="94" t="s">
        <v>142</v>
      </c>
      <c r="M228" s="95">
        <v>2.6200000000000001E-2</v>
      </c>
      <c r="N228" s="95">
        <v>1.5599999999999998E-2</v>
      </c>
      <c r="O228" s="91">
        <v>17054718.711739</v>
      </c>
      <c r="P228" s="93">
        <v>105.52</v>
      </c>
      <c r="Q228" s="91">
        <v>223.41681572299998</v>
      </c>
      <c r="R228" s="91">
        <v>18219.555811225</v>
      </c>
      <c r="S228" s="92">
        <v>3.5376564698778173E-2</v>
      </c>
      <c r="T228" s="92">
        <v>8.6868435495939152E-4</v>
      </c>
      <c r="U228" s="92">
        <v>1.5244190489910344E-4</v>
      </c>
    </row>
    <row r="229" spans="2:21" ht="18" customHeight="1">
      <c r="B229" s="84" t="s">
        <v>855</v>
      </c>
      <c r="C229" s="81" t="s">
        <v>856</v>
      </c>
      <c r="D229" s="94" t="s">
        <v>129</v>
      </c>
      <c r="E229" s="94" t="s">
        <v>334</v>
      </c>
      <c r="F229" s="81" t="s">
        <v>853</v>
      </c>
      <c r="G229" s="94" t="s">
        <v>854</v>
      </c>
      <c r="H229" s="81" t="s">
        <v>621</v>
      </c>
      <c r="I229" s="81" t="s">
        <v>338</v>
      </c>
      <c r="J229" s="81"/>
      <c r="K229" s="91">
        <v>3.0999999999999464</v>
      </c>
      <c r="L229" s="94" t="s">
        <v>142</v>
      </c>
      <c r="M229" s="95">
        <v>3.3500000000000002E-2</v>
      </c>
      <c r="N229" s="95">
        <v>1.3000000000000534E-2</v>
      </c>
      <c r="O229" s="91">
        <v>17394431.678790003</v>
      </c>
      <c r="P229" s="93">
        <v>107.3</v>
      </c>
      <c r="Q229" s="81"/>
      <c r="R229" s="91">
        <v>18664.225188969998</v>
      </c>
      <c r="S229" s="92">
        <v>4.2188446945815611E-2</v>
      </c>
      <c r="T229" s="92">
        <v>8.8988560352872405E-4</v>
      </c>
      <c r="U229" s="92">
        <v>1.5616242628261508E-4</v>
      </c>
    </row>
    <row r="230" spans="2:21" ht="18" customHeight="1">
      <c r="B230" s="84" t="s">
        <v>857</v>
      </c>
      <c r="C230" s="81" t="s">
        <v>858</v>
      </c>
      <c r="D230" s="94" t="s">
        <v>129</v>
      </c>
      <c r="E230" s="94" t="s">
        <v>334</v>
      </c>
      <c r="F230" s="81" t="s">
        <v>616</v>
      </c>
      <c r="G230" s="94" t="s">
        <v>342</v>
      </c>
      <c r="H230" s="81" t="s">
        <v>646</v>
      </c>
      <c r="I230" s="81" t="s">
        <v>140</v>
      </c>
      <c r="J230" s="81"/>
      <c r="K230" s="91">
        <v>0.6899999999996379</v>
      </c>
      <c r="L230" s="94" t="s">
        <v>142</v>
      </c>
      <c r="M230" s="95">
        <v>2.63E-2</v>
      </c>
      <c r="N230" s="95">
        <v>7.8999999999904043E-3</v>
      </c>
      <c r="O230" s="91">
        <v>2805730.4251329992</v>
      </c>
      <c r="P230" s="93">
        <v>101.43</v>
      </c>
      <c r="Q230" s="81"/>
      <c r="R230" s="91">
        <v>2845.8522503870004</v>
      </c>
      <c r="S230" s="92">
        <v>2.9066492884271912E-2</v>
      </c>
      <c r="T230" s="92">
        <v>1.3568647622649963E-4</v>
      </c>
      <c r="U230" s="92">
        <v>2.3811071060421537E-5</v>
      </c>
    </row>
    <row r="231" spans="2:21" ht="18" customHeight="1">
      <c r="B231" s="84" t="s">
        <v>859</v>
      </c>
      <c r="C231" s="81" t="s">
        <v>860</v>
      </c>
      <c r="D231" s="94" t="s">
        <v>129</v>
      </c>
      <c r="E231" s="94" t="s">
        <v>334</v>
      </c>
      <c r="F231" s="81" t="s">
        <v>861</v>
      </c>
      <c r="G231" s="94" t="s">
        <v>464</v>
      </c>
      <c r="H231" s="81" t="s">
        <v>646</v>
      </c>
      <c r="I231" s="81" t="s">
        <v>140</v>
      </c>
      <c r="J231" s="81"/>
      <c r="K231" s="91">
        <v>5.4000000000001291</v>
      </c>
      <c r="L231" s="94" t="s">
        <v>142</v>
      </c>
      <c r="M231" s="95">
        <v>3.27E-2</v>
      </c>
      <c r="N231" s="95">
        <v>1.6399999999999915E-2</v>
      </c>
      <c r="O231" s="91">
        <v>16953400.632018</v>
      </c>
      <c r="P231" s="93">
        <v>109.55</v>
      </c>
      <c r="Q231" s="81"/>
      <c r="R231" s="91">
        <v>18572.450394019001</v>
      </c>
      <c r="S231" s="92">
        <v>7.6024218080798206E-2</v>
      </c>
      <c r="T231" s="92">
        <v>8.8550990253032644E-4</v>
      </c>
      <c r="U231" s="92">
        <v>1.5539455220769195E-4</v>
      </c>
    </row>
    <row r="232" spans="2:21" ht="18" customHeight="1">
      <c r="B232" s="84" t="s">
        <v>862</v>
      </c>
      <c r="C232" s="81" t="s">
        <v>863</v>
      </c>
      <c r="D232" s="94" t="s">
        <v>129</v>
      </c>
      <c r="E232" s="94" t="s">
        <v>334</v>
      </c>
      <c r="F232" s="81" t="s">
        <v>660</v>
      </c>
      <c r="G232" s="94" t="s">
        <v>468</v>
      </c>
      <c r="H232" s="81" t="s">
        <v>654</v>
      </c>
      <c r="I232" s="81" t="s">
        <v>338</v>
      </c>
      <c r="J232" s="81"/>
      <c r="K232" s="91">
        <v>1.4600000000001256</v>
      </c>
      <c r="L232" s="94" t="s">
        <v>142</v>
      </c>
      <c r="M232" s="95">
        <v>0.06</v>
      </c>
      <c r="N232" s="95">
        <v>1.4000000000001855E-2</v>
      </c>
      <c r="O232" s="91">
        <v>20192515.051362008</v>
      </c>
      <c r="P232" s="93">
        <v>106.8</v>
      </c>
      <c r="Q232" s="81"/>
      <c r="R232" s="91">
        <v>21565.605405154995</v>
      </c>
      <c r="S232" s="92">
        <v>7.3816801007095506E-2</v>
      </c>
      <c r="T232" s="92">
        <v>1.0282195798178607E-3</v>
      </c>
      <c r="U232" s="92">
        <v>1.8043809642377841E-4</v>
      </c>
    </row>
    <row r="233" spans="2:21" ht="18" customHeight="1">
      <c r="B233" s="84" t="s">
        <v>864</v>
      </c>
      <c r="C233" s="81" t="s">
        <v>865</v>
      </c>
      <c r="D233" s="94" t="s">
        <v>129</v>
      </c>
      <c r="E233" s="94" t="s">
        <v>334</v>
      </c>
      <c r="F233" s="81" t="s">
        <v>660</v>
      </c>
      <c r="G233" s="94" t="s">
        <v>468</v>
      </c>
      <c r="H233" s="81" t="s">
        <v>654</v>
      </c>
      <c r="I233" s="81" t="s">
        <v>338</v>
      </c>
      <c r="J233" s="81"/>
      <c r="K233" s="91">
        <v>2.8000000000057912</v>
      </c>
      <c r="L233" s="94" t="s">
        <v>142</v>
      </c>
      <c r="M233" s="95">
        <v>5.9000000000000004E-2</v>
      </c>
      <c r="N233" s="95">
        <v>1.7000000000028957E-2</v>
      </c>
      <c r="O233" s="91">
        <v>462054.33997099998</v>
      </c>
      <c r="P233" s="93">
        <v>112.11</v>
      </c>
      <c r="Q233" s="81"/>
      <c r="R233" s="91">
        <v>518.00911834500005</v>
      </c>
      <c r="S233" s="92">
        <v>5.468865309829526E-4</v>
      </c>
      <c r="T233" s="92">
        <v>2.4697990527045369E-5</v>
      </c>
      <c r="U233" s="92">
        <v>4.3341504904837512E-6</v>
      </c>
    </row>
    <row r="234" spans="2:21" ht="18" customHeight="1">
      <c r="B234" s="84" t="s">
        <v>866</v>
      </c>
      <c r="C234" s="81" t="s">
        <v>867</v>
      </c>
      <c r="D234" s="94" t="s">
        <v>129</v>
      </c>
      <c r="E234" s="94" t="s">
        <v>334</v>
      </c>
      <c r="F234" s="81" t="s">
        <v>671</v>
      </c>
      <c r="G234" s="94" t="s">
        <v>166</v>
      </c>
      <c r="H234" s="81" t="s">
        <v>654</v>
      </c>
      <c r="I234" s="81" t="s">
        <v>338</v>
      </c>
      <c r="J234" s="81"/>
      <c r="K234" s="91">
        <v>2.9499999999999877</v>
      </c>
      <c r="L234" s="94" t="s">
        <v>142</v>
      </c>
      <c r="M234" s="95">
        <v>4.1399999999999999E-2</v>
      </c>
      <c r="N234" s="95">
        <v>3.0500000000000589E-2</v>
      </c>
      <c r="O234" s="91">
        <v>20057417.257454</v>
      </c>
      <c r="P234" s="93">
        <v>103.21</v>
      </c>
      <c r="Q234" s="91">
        <v>415.18854228599997</v>
      </c>
      <c r="R234" s="91">
        <v>21116.448891255004</v>
      </c>
      <c r="S234" s="92">
        <v>3.1183410736794766E-2</v>
      </c>
      <c r="T234" s="92">
        <v>1.0068043905236939E-3</v>
      </c>
      <c r="U234" s="92">
        <v>1.7668003144754167E-4</v>
      </c>
    </row>
    <row r="235" spans="2:21" ht="18" customHeight="1">
      <c r="B235" s="84" t="s">
        <v>868</v>
      </c>
      <c r="C235" s="81" t="s">
        <v>869</v>
      </c>
      <c r="D235" s="94" t="s">
        <v>129</v>
      </c>
      <c r="E235" s="94" t="s">
        <v>334</v>
      </c>
      <c r="F235" s="81" t="s">
        <v>671</v>
      </c>
      <c r="G235" s="94" t="s">
        <v>166</v>
      </c>
      <c r="H235" s="81" t="s">
        <v>654</v>
      </c>
      <c r="I235" s="81" t="s">
        <v>338</v>
      </c>
      <c r="J235" s="81"/>
      <c r="K235" s="91">
        <v>5.2900000000000045</v>
      </c>
      <c r="L235" s="94" t="s">
        <v>142</v>
      </c>
      <c r="M235" s="95">
        <v>2.5000000000000001E-2</v>
      </c>
      <c r="N235" s="95">
        <v>4.7100000000000086E-2</v>
      </c>
      <c r="O235" s="91">
        <v>66474589.785774991</v>
      </c>
      <c r="P235" s="93">
        <v>89.22</v>
      </c>
      <c r="Q235" s="91">
        <v>1661.8647545050001</v>
      </c>
      <c r="R235" s="91">
        <v>60970.492281585015</v>
      </c>
      <c r="S235" s="92">
        <v>0.10916200799962686</v>
      </c>
      <c r="T235" s="92">
        <v>2.9069925363687651E-3</v>
      </c>
      <c r="U235" s="92">
        <v>5.1013636569090357E-4</v>
      </c>
    </row>
    <row r="236" spans="2:21" ht="18" customHeight="1">
      <c r="B236" s="84" t="s">
        <v>870</v>
      </c>
      <c r="C236" s="81" t="s">
        <v>871</v>
      </c>
      <c r="D236" s="94" t="s">
        <v>129</v>
      </c>
      <c r="E236" s="94" t="s">
        <v>334</v>
      </c>
      <c r="F236" s="81" t="s">
        <v>671</v>
      </c>
      <c r="G236" s="94" t="s">
        <v>166</v>
      </c>
      <c r="H236" s="81" t="s">
        <v>654</v>
      </c>
      <c r="I236" s="81" t="s">
        <v>338</v>
      </c>
      <c r="J236" s="81"/>
      <c r="K236" s="91">
        <v>3.8799999999998716</v>
      </c>
      <c r="L236" s="94" t="s">
        <v>142</v>
      </c>
      <c r="M236" s="95">
        <v>3.5499999999999997E-2</v>
      </c>
      <c r="N236" s="95">
        <v>4.4099999999999133E-2</v>
      </c>
      <c r="O236" s="91">
        <v>26101878.609485</v>
      </c>
      <c r="P236" s="93">
        <v>96.92</v>
      </c>
      <c r="Q236" s="91">
        <v>463.30834860399995</v>
      </c>
      <c r="R236" s="91">
        <v>25761.247935963998</v>
      </c>
      <c r="S236" s="92">
        <v>3.6730410604453208E-2</v>
      </c>
      <c r="T236" s="92">
        <v>1.2282622736836755E-3</v>
      </c>
      <c r="U236" s="92">
        <v>2.1554277989131772E-4</v>
      </c>
    </row>
    <row r="237" spans="2:21" ht="18" customHeight="1">
      <c r="B237" s="84" t="s">
        <v>872</v>
      </c>
      <c r="C237" s="81" t="s">
        <v>873</v>
      </c>
      <c r="D237" s="94" t="s">
        <v>129</v>
      </c>
      <c r="E237" s="94" t="s">
        <v>334</v>
      </c>
      <c r="F237" s="81" t="s">
        <v>874</v>
      </c>
      <c r="G237" s="94" t="s">
        <v>468</v>
      </c>
      <c r="H237" s="81" t="s">
        <v>678</v>
      </c>
      <c r="I237" s="81" t="s">
        <v>140</v>
      </c>
      <c r="J237" s="81"/>
      <c r="K237" s="91">
        <v>5.4599999999998738</v>
      </c>
      <c r="L237" s="94" t="s">
        <v>142</v>
      </c>
      <c r="M237" s="95">
        <v>4.4500000000000005E-2</v>
      </c>
      <c r="N237" s="95">
        <v>2.0499999999999428E-2</v>
      </c>
      <c r="O237" s="91">
        <v>36437073.042429008</v>
      </c>
      <c r="P237" s="93">
        <v>113.46</v>
      </c>
      <c r="Q237" s="81"/>
      <c r="R237" s="91">
        <v>41341.503479707004</v>
      </c>
      <c r="S237" s="92">
        <v>0.12735248099495655</v>
      </c>
      <c r="T237" s="92">
        <v>1.9711082781280007E-3</v>
      </c>
      <c r="U237" s="92">
        <v>3.4590182148989062E-4</v>
      </c>
    </row>
    <row r="238" spans="2:21" ht="18" customHeight="1">
      <c r="B238" s="84" t="s">
        <v>875</v>
      </c>
      <c r="C238" s="81" t="s">
        <v>876</v>
      </c>
      <c r="D238" s="94" t="s">
        <v>129</v>
      </c>
      <c r="E238" s="94" t="s">
        <v>334</v>
      </c>
      <c r="F238" s="81" t="s">
        <v>877</v>
      </c>
      <c r="G238" s="94" t="s">
        <v>404</v>
      </c>
      <c r="H238" s="81" t="s">
        <v>678</v>
      </c>
      <c r="I238" s="81" t="s">
        <v>140</v>
      </c>
      <c r="J238" s="81"/>
      <c r="K238" s="91">
        <v>3.560000000000096</v>
      </c>
      <c r="L238" s="94" t="s">
        <v>142</v>
      </c>
      <c r="M238" s="95">
        <v>4.2000000000000003E-2</v>
      </c>
      <c r="N238" s="95">
        <v>7.1200000000002941E-2</v>
      </c>
      <c r="O238" s="91">
        <v>32150425.575619999</v>
      </c>
      <c r="P238" s="93">
        <v>92</v>
      </c>
      <c r="Q238" s="81"/>
      <c r="R238" s="91">
        <v>29578.391532985996</v>
      </c>
      <c r="S238" s="92">
        <v>5.4052849748508366E-2</v>
      </c>
      <c r="T238" s="92">
        <v>1.4102586383438675E-3</v>
      </c>
      <c r="U238" s="92">
        <v>2.4748058601746633E-4</v>
      </c>
    </row>
    <row r="239" spans="2:21" ht="18" customHeight="1">
      <c r="B239" s="84" t="s">
        <v>878</v>
      </c>
      <c r="C239" s="81" t="s">
        <v>879</v>
      </c>
      <c r="D239" s="94" t="s">
        <v>129</v>
      </c>
      <c r="E239" s="94" t="s">
        <v>334</v>
      </c>
      <c r="F239" s="81" t="s">
        <v>877</v>
      </c>
      <c r="G239" s="94" t="s">
        <v>404</v>
      </c>
      <c r="H239" s="81" t="s">
        <v>678</v>
      </c>
      <c r="I239" s="81" t="s">
        <v>140</v>
      </c>
      <c r="J239" s="81"/>
      <c r="K239" s="91">
        <v>4.0700000000000722</v>
      </c>
      <c r="L239" s="94" t="s">
        <v>142</v>
      </c>
      <c r="M239" s="95">
        <v>3.2500000000000001E-2</v>
      </c>
      <c r="N239" s="95">
        <v>4.9600000000000949E-2</v>
      </c>
      <c r="O239" s="91">
        <v>53700998.365323998</v>
      </c>
      <c r="P239" s="93">
        <v>94.88</v>
      </c>
      <c r="Q239" s="81"/>
      <c r="R239" s="91">
        <v>50951.505465647002</v>
      </c>
      <c r="S239" s="92">
        <v>6.5469940304379581E-2</v>
      </c>
      <c r="T239" s="92">
        <v>2.4293004790142347E-3</v>
      </c>
      <c r="U239" s="92">
        <v>4.2630811810873023E-4</v>
      </c>
    </row>
    <row r="240" spans="2:21" ht="18" customHeight="1">
      <c r="B240" s="84" t="s">
        <v>880</v>
      </c>
      <c r="C240" s="81" t="s">
        <v>881</v>
      </c>
      <c r="D240" s="94" t="s">
        <v>129</v>
      </c>
      <c r="E240" s="94" t="s">
        <v>334</v>
      </c>
      <c r="F240" s="81" t="s">
        <v>882</v>
      </c>
      <c r="G240" s="94" t="s">
        <v>404</v>
      </c>
      <c r="H240" s="81" t="s">
        <v>678</v>
      </c>
      <c r="I240" s="81" t="s">
        <v>140</v>
      </c>
      <c r="J240" s="81"/>
      <c r="K240" s="91">
        <v>3.1199999999999979</v>
      </c>
      <c r="L240" s="94" t="s">
        <v>142</v>
      </c>
      <c r="M240" s="95">
        <v>4.5999999999999999E-2</v>
      </c>
      <c r="N240" s="95">
        <v>5.7199999999998752E-2</v>
      </c>
      <c r="O240" s="91">
        <v>18359536.018116001</v>
      </c>
      <c r="P240" s="93">
        <v>97.99</v>
      </c>
      <c r="Q240" s="81"/>
      <c r="R240" s="91">
        <v>17990.509344441998</v>
      </c>
      <c r="S240" s="92">
        <v>7.6836003008783085E-2</v>
      </c>
      <c r="T240" s="92">
        <v>8.577637219695062E-4</v>
      </c>
      <c r="U240" s="92">
        <v>1.5052548717363408E-4</v>
      </c>
    </row>
    <row r="241" spans="2:21" ht="18" customHeight="1">
      <c r="B241" s="84" t="s">
        <v>883</v>
      </c>
      <c r="C241" s="81" t="s">
        <v>884</v>
      </c>
      <c r="D241" s="94" t="s">
        <v>129</v>
      </c>
      <c r="E241" s="94" t="s">
        <v>334</v>
      </c>
      <c r="F241" s="81" t="s">
        <v>885</v>
      </c>
      <c r="G241" s="94" t="s">
        <v>468</v>
      </c>
      <c r="H241" s="81" t="s">
        <v>886</v>
      </c>
      <c r="I241" s="81" t="s">
        <v>338</v>
      </c>
      <c r="J241" s="81"/>
      <c r="K241" s="91">
        <v>0.90999999999979342</v>
      </c>
      <c r="L241" s="94" t="s">
        <v>142</v>
      </c>
      <c r="M241" s="95">
        <v>4.7E-2</v>
      </c>
      <c r="N241" s="95">
        <v>1.1899999999998623E-2</v>
      </c>
      <c r="O241" s="91">
        <v>1683187.1809100001</v>
      </c>
      <c r="P241" s="93">
        <v>103.58</v>
      </c>
      <c r="Q241" s="81"/>
      <c r="R241" s="91">
        <v>1743.4452293959998</v>
      </c>
      <c r="S241" s="92">
        <v>7.6408482573267725E-2</v>
      </c>
      <c r="T241" s="92">
        <v>8.3125165629549126E-5</v>
      </c>
      <c r="U241" s="92">
        <v>1.4587299197087898E-5</v>
      </c>
    </row>
    <row r="242" spans="2:21" ht="18" customHeight="1">
      <c r="B242" s="80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91"/>
      <c r="P242" s="93"/>
      <c r="Q242" s="81"/>
      <c r="R242" s="81"/>
      <c r="S242" s="81"/>
      <c r="T242" s="92"/>
      <c r="U242" s="81"/>
    </row>
    <row r="243" spans="2:21" ht="18" customHeight="1">
      <c r="B243" s="97" t="s">
        <v>51</v>
      </c>
      <c r="C243" s="79"/>
      <c r="D243" s="79"/>
      <c r="E243" s="79"/>
      <c r="F243" s="79"/>
      <c r="G243" s="79"/>
      <c r="H243" s="79"/>
      <c r="I243" s="79"/>
      <c r="J243" s="79"/>
      <c r="K243" s="88">
        <v>3.9922233318586993</v>
      </c>
      <c r="L243" s="79"/>
      <c r="M243" s="79"/>
      <c r="N243" s="99">
        <v>5.7877019273481392E-2</v>
      </c>
      <c r="O243" s="88"/>
      <c r="P243" s="90"/>
      <c r="Q243" s="79"/>
      <c r="R243" s="88">
        <v>475882.64798795601</v>
      </c>
      <c r="S243" s="79"/>
      <c r="T243" s="89">
        <v>2.2689456065064745E-2</v>
      </c>
      <c r="U243" s="89">
        <v>3.981680899323525E-3</v>
      </c>
    </row>
    <row r="244" spans="2:21" ht="18" customHeight="1">
      <c r="B244" s="84" t="s">
        <v>887</v>
      </c>
      <c r="C244" s="81" t="s">
        <v>888</v>
      </c>
      <c r="D244" s="94" t="s">
        <v>129</v>
      </c>
      <c r="E244" s="94" t="s">
        <v>334</v>
      </c>
      <c r="F244" s="81" t="s">
        <v>889</v>
      </c>
      <c r="G244" s="94" t="s">
        <v>136</v>
      </c>
      <c r="H244" s="81" t="s">
        <v>434</v>
      </c>
      <c r="I244" s="81" t="s">
        <v>338</v>
      </c>
      <c r="J244" s="81"/>
      <c r="K244" s="91">
        <v>2.8200000000000092</v>
      </c>
      <c r="L244" s="94" t="s">
        <v>142</v>
      </c>
      <c r="M244" s="95">
        <v>3.49E-2</v>
      </c>
      <c r="N244" s="95">
        <v>3.8700000000000123E-2</v>
      </c>
      <c r="O244" s="91">
        <v>214087702.776245</v>
      </c>
      <c r="P244" s="93">
        <v>95.52</v>
      </c>
      <c r="Q244" s="81"/>
      <c r="R244" s="91">
        <v>204496.57801984402</v>
      </c>
      <c r="S244" s="92">
        <v>0.1062482323250102</v>
      </c>
      <c r="T244" s="92">
        <v>9.7501267214827447E-3</v>
      </c>
      <c r="U244" s="92">
        <v>1.7110103134066012E-3</v>
      </c>
    </row>
    <row r="245" spans="2:21" ht="18" customHeight="1">
      <c r="B245" s="84" t="s">
        <v>890</v>
      </c>
      <c r="C245" s="81" t="s">
        <v>891</v>
      </c>
      <c r="D245" s="94" t="s">
        <v>129</v>
      </c>
      <c r="E245" s="94" t="s">
        <v>334</v>
      </c>
      <c r="F245" s="81" t="s">
        <v>892</v>
      </c>
      <c r="G245" s="94" t="s">
        <v>136</v>
      </c>
      <c r="H245" s="81" t="s">
        <v>617</v>
      </c>
      <c r="I245" s="81" t="s">
        <v>140</v>
      </c>
      <c r="J245" s="81"/>
      <c r="K245" s="91">
        <v>4.8399999999999332</v>
      </c>
      <c r="L245" s="94" t="s">
        <v>142</v>
      </c>
      <c r="M245" s="95">
        <v>4.6900000000000004E-2</v>
      </c>
      <c r="N245" s="95">
        <v>7.3599999999998972E-2</v>
      </c>
      <c r="O245" s="91">
        <v>98396670.319019988</v>
      </c>
      <c r="P245" s="93">
        <v>88.16</v>
      </c>
      <c r="Q245" s="81"/>
      <c r="R245" s="91">
        <v>86746.503341607997</v>
      </c>
      <c r="S245" s="92">
        <v>4.7692146886457239E-2</v>
      </c>
      <c r="T245" s="92">
        <v>4.1359586963070367E-3</v>
      </c>
      <c r="U245" s="92">
        <v>7.2580266773485396E-4</v>
      </c>
    </row>
    <row r="246" spans="2:21" ht="18" customHeight="1">
      <c r="B246" s="84" t="s">
        <v>893</v>
      </c>
      <c r="C246" s="81" t="s">
        <v>894</v>
      </c>
      <c r="D246" s="94" t="s">
        <v>129</v>
      </c>
      <c r="E246" s="94" t="s">
        <v>334</v>
      </c>
      <c r="F246" s="81" t="s">
        <v>892</v>
      </c>
      <c r="G246" s="94" t="s">
        <v>136</v>
      </c>
      <c r="H246" s="81" t="s">
        <v>617</v>
      </c>
      <c r="I246" s="81" t="s">
        <v>140</v>
      </c>
      <c r="J246" s="81"/>
      <c r="K246" s="91">
        <v>5.0400000000000116</v>
      </c>
      <c r="L246" s="94" t="s">
        <v>142</v>
      </c>
      <c r="M246" s="95">
        <v>4.6900000000000004E-2</v>
      </c>
      <c r="N246" s="95">
        <v>7.3700000000000376E-2</v>
      </c>
      <c r="O246" s="91">
        <v>195533546.53769007</v>
      </c>
      <c r="P246" s="93">
        <v>89.26</v>
      </c>
      <c r="Q246" s="81"/>
      <c r="R246" s="91">
        <v>174533.25867735595</v>
      </c>
      <c r="S246" s="92">
        <v>0.11498929931017939</v>
      </c>
      <c r="T246" s="92">
        <v>8.3215152336310293E-3</v>
      </c>
      <c r="U246" s="92">
        <v>1.4603090600393313E-3</v>
      </c>
    </row>
    <row r="247" spans="2:21" ht="18" customHeight="1">
      <c r="B247" s="84" t="s">
        <v>895</v>
      </c>
      <c r="C247" s="81" t="s">
        <v>896</v>
      </c>
      <c r="D247" s="94" t="s">
        <v>129</v>
      </c>
      <c r="E247" s="94" t="s">
        <v>334</v>
      </c>
      <c r="F247" s="81" t="s">
        <v>660</v>
      </c>
      <c r="G247" s="94" t="s">
        <v>468</v>
      </c>
      <c r="H247" s="81" t="s">
        <v>654</v>
      </c>
      <c r="I247" s="81" t="s">
        <v>338</v>
      </c>
      <c r="J247" s="81"/>
      <c r="K247" s="91">
        <v>2.3399999999996708</v>
      </c>
      <c r="L247" s="94" t="s">
        <v>142</v>
      </c>
      <c r="M247" s="95">
        <v>6.7000000000000004E-2</v>
      </c>
      <c r="N247" s="95">
        <v>3.7699999999996091E-2</v>
      </c>
      <c r="O247" s="91">
        <v>10600281.057257</v>
      </c>
      <c r="P247" s="93">
        <v>95.34</v>
      </c>
      <c r="Q247" s="81"/>
      <c r="R247" s="91">
        <v>10106.307949148</v>
      </c>
      <c r="S247" s="92">
        <v>9.2653146080961066E-3</v>
      </c>
      <c r="T247" s="92">
        <v>4.8185541364393605E-4</v>
      </c>
      <c r="U247" s="92">
        <v>8.4558858142738007E-5</v>
      </c>
    </row>
    <row r="248" spans="2:21" ht="18" customHeight="1">
      <c r="B248" s="80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91"/>
      <c r="P248" s="93"/>
      <c r="Q248" s="81"/>
      <c r="R248" s="81"/>
      <c r="S248" s="81"/>
      <c r="T248" s="92"/>
      <c r="U248" s="81"/>
    </row>
    <row r="249" spans="2:21" ht="18" customHeight="1">
      <c r="B249" s="78" t="s">
        <v>210</v>
      </c>
      <c r="C249" s="79"/>
      <c r="D249" s="79"/>
      <c r="E249" s="79"/>
      <c r="F249" s="79"/>
      <c r="G249" s="79"/>
      <c r="H249" s="79"/>
      <c r="I249" s="79"/>
      <c r="J249" s="79"/>
      <c r="K249" s="88">
        <v>6.15401018049677</v>
      </c>
      <c r="L249" s="79"/>
      <c r="M249" s="79"/>
      <c r="N249" s="99">
        <v>3.5833249242467696E-2</v>
      </c>
      <c r="O249" s="88"/>
      <c r="P249" s="90"/>
      <c r="Q249" s="79"/>
      <c r="R249" s="88">
        <v>4617649.3920829836</v>
      </c>
      <c r="S249" s="79"/>
      <c r="T249" s="89">
        <v>0.22016342358461333</v>
      </c>
      <c r="U249" s="89">
        <v>3.8635588967082968E-2</v>
      </c>
    </row>
    <row r="250" spans="2:21" ht="18" customHeight="1">
      <c r="B250" s="97" t="s">
        <v>70</v>
      </c>
      <c r="C250" s="79"/>
      <c r="D250" s="79"/>
      <c r="E250" s="79"/>
      <c r="F250" s="79"/>
      <c r="G250" s="79"/>
      <c r="H250" s="79"/>
      <c r="I250" s="79"/>
      <c r="J250" s="79"/>
      <c r="K250" s="88">
        <v>7.3672739550942987</v>
      </c>
      <c r="L250" s="79"/>
      <c r="M250" s="79"/>
      <c r="N250" s="99">
        <v>4.3495896186846725E-2</v>
      </c>
      <c r="O250" s="88"/>
      <c r="P250" s="90"/>
      <c r="Q250" s="79"/>
      <c r="R250" s="88">
        <v>385078.35555302794</v>
      </c>
      <c r="S250" s="79"/>
      <c r="T250" s="89">
        <v>1.8360027344701456E-2</v>
      </c>
      <c r="U250" s="89">
        <v>3.2219269593692125E-3</v>
      </c>
    </row>
    <row r="251" spans="2:21" ht="18" customHeight="1">
      <c r="B251" s="84" t="s">
        <v>897</v>
      </c>
      <c r="C251" s="81" t="s">
        <v>898</v>
      </c>
      <c r="D251" s="94" t="s">
        <v>30</v>
      </c>
      <c r="E251" s="94" t="s">
        <v>899</v>
      </c>
      <c r="F251" s="81" t="s">
        <v>900</v>
      </c>
      <c r="G251" s="94" t="s">
        <v>901</v>
      </c>
      <c r="H251" s="81" t="s">
        <v>902</v>
      </c>
      <c r="I251" s="81" t="s">
        <v>903</v>
      </c>
      <c r="J251" s="81"/>
      <c r="K251" s="91">
        <v>3.6699999999999986</v>
      </c>
      <c r="L251" s="94" t="s">
        <v>141</v>
      </c>
      <c r="M251" s="95">
        <v>5.0819999999999997E-2</v>
      </c>
      <c r="N251" s="95">
        <v>3.9599999999999802E-2</v>
      </c>
      <c r="O251" s="91">
        <v>17709565.286089998</v>
      </c>
      <c r="P251" s="93">
        <v>103.6541</v>
      </c>
      <c r="Q251" s="81"/>
      <c r="R251" s="91">
        <v>63440.732606317993</v>
      </c>
      <c r="S251" s="92">
        <v>5.5342391519031246E-2</v>
      </c>
      <c r="T251" s="92">
        <v>3.024770332123988E-3</v>
      </c>
      <c r="U251" s="92">
        <v>5.3080471482973778E-4</v>
      </c>
    </row>
    <row r="252" spans="2:21" ht="18" customHeight="1">
      <c r="B252" s="84" t="s">
        <v>904</v>
      </c>
      <c r="C252" s="81" t="s">
        <v>905</v>
      </c>
      <c r="D252" s="94" t="s">
        <v>30</v>
      </c>
      <c r="E252" s="94" t="s">
        <v>899</v>
      </c>
      <c r="F252" s="81" t="s">
        <v>900</v>
      </c>
      <c r="G252" s="94" t="s">
        <v>901</v>
      </c>
      <c r="H252" s="81" t="s">
        <v>902</v>
      </c>
      <c r="I252" s="81" t="s">
        <v>903</v>
      </c>
      <c r="J252" s="81"/>
      <c r="K252" s="91">
        <v>5.2200000000000708</v>
      </c>
      <c r="L252" s="94" t="s">
        <v>141</v>
      </c>
      <c r="M252" s="95">
        <v>5.4120000000000001E-2</v>
      </c>
      <c r="N252" s="95">
        <v>4.4300000000000762E-2</v>
      </c>
      <c r="O252" s="91">
        <v>24609032.149609998</v>
      </c>
      <c r="P252" s="93">
        <v>104.676</v>
      </c>
      <c r="Q252" s="81"/>
      <c r="R252" s="91">
        <v>89025.69770391201</v>
      </c>
      <c r="S252" s="92">
        <v>7.6903225467531242E-2</v>
      </c>
      <c r="T252" s="92">
        <v>4.2446276729252996E-3</v>
      </c>
      <c r="U252" s="92">
        <v>7.4487254703514184E-4</v>
      </c>
    </row>
    <row r="253" spans="2:21" ht="18" customHeight="1">
      <c r="B253" s="84" t="s">
        <v>906</v>
      </c>
      <c r="C253" s="81" t="s">
        <v>907</v>
      </c>
      <c r="D253" s="94" t="s">
        <v>30</v>
      </c>
      <c r="E253" s="94" t="s">
        <v>899</v>
      </c>
      <c r="F253" s="81" t="s">
        <v>908</v>
      </c>
      <c r="G253" s="94" t="s">
        <v>517</v>
      </c>
      <c r="H253" s="81" t="s">
        <v>902</v>
      </c>
      <c r="I253" s="81" t="s">
        <v>329</v>
      </c>
      <c r="J253" s="81"/>
      <c r="K253" s="91">
        <v>11.499999999999886</v>
      </c>
      <c r="L253" s="94" t="s">
        <v>141</v>
      </c>
      <c r="M253" s="95">
        <v>6.3750000000000001E-2</v>
      </c>
      <c r="N253" s="95">
        <v>4.7299999999999426E-2</v>
      </c>
      <c r="O253" s="91">
        <v>38166087.659999996</v>
      </c>
      <c r="P253" s="93">
        <v>119.52630000000001</v>
      </c>
      <c r="Q253" s="81"/>
      <c r="R253" s="91">
        <v>157657.51302351401</v>
      </c>
      <c r="S253" s="92">
        <v>6.3610146100000001E-2</v>
      </c>
      <c r="T253" s="92">
        <v>7.5169019719435702E-3</v>
      </c>
      <c r="U253" s="92">
        <v>1.3191107322250231E-3</v>
      </c>
    </row>
    <row r="254" spans="2:21" ht="18" customHeight="1">
      <c r="B254" s="84" t="s">
        <v>909</v>
      </c>
      <c r="C254" s="81" t="s">
        <v>910</v>
      </c>
      <c r="D254" s="94" t="s">
        <v>30</v>
      </c>
      <c r="E254" s="94" t="s">
        <v>899</v>
      </c>
      <c r="F254" s="81" t="s">
        <v>911</v>
      </c>
      <c r="G254" s="94" t="s">
        <v>912</v>
      </c>
      <c r="H254" s="81" t="s">
        <v>913</v>
      </c>
      <c r="I254" s="81" t="s">
        <v>329</v>
      </c>
      <c r="J254" s="81"/>
      <c r="K254" s="91">
        <v>4.2599999999999323</v>
      </c>
      <c r="L254" s="94" t="s">
        <v>143</v>
      </c>
      <c r="M254" s="95">
        <v>0.06</v>
      </c>
      <c r="N254" s="95">
        <v>4.5999999999999465E-2</v>
      </c>
      <c r="O254" s="91">
        <v>15393655.356200002</v>
      </c>
      <c r="P254" s="93">
        <v>106.1413</v>
      </c>
      <c r="Q254" s="81"/>
      <c r="R254" s="91">
        <v>63366.030199274021</v>
      </c>
      <c r="S254" s="92">
        <v>1.5393655356200003E-2</v>
      </c>
      <c r="T254" s="92">
        <v>3.0212086200301662E-3</v>
      </c>
      <c r="U254" s="92">
        <v>5.3017968437628869E-4</v>
      </c>
    </row>
    <row r="255" spans="2:21" ht="18" customHeight="1">
      <c r="B255" s="84" t="s">
        <v>914</v>
      </c>
      <c r="C255" s="81" t="s">
        <v>915</v>
      </c>
      <c r="D255" s="94" t="s">
        <v>30</v>
      </c>
      <c r="E255" s="94" t="s">
        <v>899</v>
      </c>
      <c r="F255" s="81" t="s">
        <v>916</v>
      </c>
      <c r="G255" s="94" t="s">
        <v>917</v>
      </c>
      <c r="H255" s="81" t="s">
        <v>918</v>
      </c>
      <c r="I255" s="81"/>
      <c r="J255" s="81"/>
      <c r="K255" s="91">
        <v>4.8700000000005446</v>
      </c>
      <c r="L255" s="94" t="s">
        <v>141</v>
      </c>
      <c r="M255" s="95">
        <v>0</v>
      </c>
      <c r="N255" s="95">
        <v>-6.8000000000018983E-3</v>
      </c>
      <c r="O255" s="91">
        <v>3244117.4510999997</v>
      </c>
      <c r="P255" s="93">
        <v>103.36</v>
      </c>
      <c r="Q255" s="81"/>
      <c r="R255" s="91">
        <v>11588.38202001</v>
      </c>
      <c r="S255" s="92">
        <v>5.6419433932173909E-3</v>
      </c>
      <c r="T255" s="92">
        <v>5.5251874767843544E-4</v>
      </c>
      <c r="U255" s="92">
        <v>9.6959280903021619E-5</v>
      </c>
    </row>
    <row r="256" spans="2:21" ht="18" customHeight="1">
      <c r="B256" s="80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91"/>
      <c r="P256" s="93"/>
      <c r="Q256" s="81"/>
      <c r="R256" s="81"/>
      <c r="S256" s="81"/>
      <c r="T256" s="92"/>
      <c r="U256" s="81"/>
    </row>
    <row r="257" spans="2:21" ht="18" customHeight="1">
      <c r="B257" s="97" t="s">
        <v>69</v>
      </c>
      <c r="C257" s="79"/>
      <c r="D257" s="79"/>
      <c r="E257" s="79"/>
      <c r="F257" s="79"/>
      <c r="G257" s="79"/>
      <c r="H257" s="79"/>
      <c r="I257" s="79"/>
      <c r="J257" s="79"/>
      <c r="K257" s="88">
        <v>6.0436277167077845</v>
      </c>
      <c r="L257" s="79"/>
      <c r="M257" s="79"/>
      <c r="N257" s="99">
        <v>3.5136103356655457E-2</v>
      </c>
      <c r="O257" s="88"/>
      <c r="P257" s="90"/>
      <c r="Q257" s="79"/>
      <c r="R257" s="88">
        <v>4232571.0365299555</v>
      </c>
      <c r="S257" s="79"/>
      <c r="T257" s="89">
        <v>0.20180339623991186</v>
      </c>
      <c r="U257" s="89">
        <v>3.5413662007713759E-2</v>
      </c>
    </row>
    <row r="258" spans="2:21" ht="18" customHeight="1">
      <c r="B258" s="84" t="s">
        <v>919</v>
      </c>
      <c r="C258" s="81" t="s">
        <v>920</v>
      </c>
      <c r="D258" s="94" t="s">
        <v>30</v>
      </c>
      <c r="E258" s="94" t="s">
        <v>899</v>
      </c>
      <c r="F258" s="81"/>
      <c r="G258" s="94" t="s">
        <v>921</v>
      </c>
      <c r="H258" s="81" t="s">
        <v>922</v>
      </c>
      <c r="I258" s="81" t="s">
        <v>329</v>
      </c>
      <c r="J258" s="81"/>
      <c r="K258" s="91">
        <v>4.2899999998711218</v>
      </c>
      <c r="L258" s="94" t="s">
        <v>141</v>
      </c>
      <c r="M258" s="95">
        <v>4.4999999999999998E-2</v>
      </c>
      <c r="N258" s="95">
        <v>3.3399999999537362E-2</v>
      </c>
      <c r="O258" s="91">
        <v>8269.318992999999</v>
      </c>
      <c r="P258" s="93">
        <v>105.886</v>
      </c>
      <c r="Q258" s="81"/>
      <c r="R258" s="91">
        <v>30.260911309999997</v>
      </c>
      <c r="S258" s="92">
        <v>1.6538637985999997E-5</v>
      </c>
      <c r="T258" s="92">
        <v>1.4428002797749477E-6</v>
      </c>
      <c r="U258" s="92">
        <v>2.5319118708904812E-7</v>
      </c>
    </row>
    <row r="259" spans="2:21" ht="18" customHeight="1">
      <c r="B259" s="84" t="s">
        <v>923</v>
      </c>
      <c r="C259" s="81" t="s">
        <v>924</v>
      </c>
      <c r="D259" s="94" t="s">
        <v>30</v>
      </c>
      <c r="E259" s="94" t="s">
        <v>899</v>
      </c>
      <c r="F259" s="81"/>
      <c r="G259" s="94" t="s">
        <v>921</v>
      </c>
      <c r="H259" s="81" t="s">
        <v>922</v>
      </c>
      <c r="I259" s="81" t="s">
        <v>329</v>
      </c>
      <c r="J259" s="81"/>
      <c r="K259" s="91">
        <v>6.939999999999718</v>
      </c>
      <c r="L259" s="94" t="s">
        <v>141</v>
      </c>
      <c r="M259" s="95">
        <v>5.1249999999999997E-2</v>
      </c>
      <c r="N259" s="95">
        <v>3.5999999999998721E-2</v>
      </c>
      <c r="O259" s="91">
        <v>7655481.0831349995</v>
      </c>
      <c r="P259" s="93">
        <v>113.5123</v>
      </c>
      <c r="Q259" s="81"/>
      <c r="R259" s="91">
        <v>30032.350621043002</v>
      </c>
      <c r="S259" s="92">
        <v>1.5310962166269999E-2</v>
      </c>
      <c r="T259" s="92">
        <v>1.4319028080301448E-3</v>
      </c>
      <c r="U259" s="92">
        <v>2.5127883383682507E-4</v>
      </c>
    </row>
    <row r="260" spans="2:21" ht="18" customHeight="1">
      <c r="B260" s="84" t="s">
        <v>925</v>
      </c>
      <c r="C260" s="81" t="s">
        <v>926</v>
      </c>
      <c r="D260" s="94" t="s">
        <v>30</v>
      </c>
      <c r="E260" s="94" t="s">
        <v>899</v>
      </c>
      <c r="F260" s="81"/>
      <c r="G260" s="94" t="s">
        <v>901</v>
      </c>
      <c r="H260" s="81" t="s">
        <v>927</v>
      </c>
      <c r="I260" s="81" t="s">
        <v>329</v>
      </c>
      <c r="J260" s="81"/>
      <c r="K260" s="91">
        <v>4.9200000000002087</v>
      </c>
      <c r="L260" s="94" t="s">
        <v>141</v>
      </c>
      <c r="M260" s="95">
        <v>6.7500000000000004E-2</v>
      </c>
      <c r="N260" s="95">
        <v>3.3900000000000603E-2</v>
      </c>
      <c r="O260" s="91">
        <v>9724083.0343070012</v>
      </c>
      <c r="P260" s="93">
        <v>118.4783</v>
      </c>
      <c r="Q260" s="81"/>
      <c r="R260" s="91">
        <v>39816.311298017004</v>
      </c>
      <c r="S260" s="92">
        <v>4.3218146819142223E-3</v>
      </c>
      <c r="T260" s="92">
        <v>1.8983891295237185E-3</v>
      </c>
      <c r="U260" s="92">
        <v>3.3314063214350719E-4</v>
      </c>
    </row>
    <row r="261" spans="2:21" ht="18" customHeight="1">
      <c r="B261" s="84" t="s">
        <v>928</v>
      </c>
      <c r="C261" s="81" t="s">
        <v>929</v>
      </c>
      <c r="D261" s="94" t="s">
        <v>30</v>
      </c>
      <c r="E261" s="94" t="s">
        <v>899</v>
      </c>
      <c r="F261" s="81"/>
      <c r="G261" s="94" t="s">
        <v>930</v>
      </c>
      <c r="H261" s="81" t="s">
        <v>927</v>
      </c>
      <c r="I261" s="81" t="s">
        <v>903</v>
      </c>
      <c r="J261" s="81"/>
      <c r="K261" s="91">
        <v>7.9800000000000928</v>
      </c>
      <c r="L261" s="94" t="s">
        <v>141</v>
      </c>
      <c r="M261" s="95">
        <v>3.9329999999999997E-2</v>
      </c>
      <c r="N261" s="95">
        <v>3.4600000000000415E-2</v>
      </c>
      <c r="O261" s="91">
        <v>22995067.815150004</v>
      </c>
      <c r="P261" s="93">
        <v>105.2379</v>
      </c>
      <c r="Q261" s="81"/>
      <c r="R261" s="91">
        <v>83633.563489585998</v>
      </c>
      <c r="S261" s="92">
        <v>1.5330045210100002E-2</v>
      </c>
      <c r="T261" s="92">
        <v>3.987537836029253E-3</v>
      </c>
      <c r="U261" s="92">
        <v>6.9975689110915798E-4</v>
      </c>
    </row>
    <row r="262" spans="2:21" ht="18" customHeight="1">
      <c r="B262" s="84" t="s">
        <v>931</v>
      </c>
      <c r="C262" s="81" t="s">
        <v>932</v>
      </c>
      <c r="D262" s="94" t="s">
        <v>30</v>
      </c>
      <c r="E262" s="94" t="s">
        <v>899</v>
      </c>
      <c r="F262" s="81"/>
      <c r="G262" s="94" t="s">
        <v>930</v>
      </c>
      <c r="H262" s="81" t="s">
        <v>927</v>
      </c>
      <c r="I262" s="81" t="s">
        <v>903</v>
      </c>
      <c r="J262" s="81"/>
      <c r="K262" s="91">
        <v>7.909999999999882</v>
      </c>
      <c r="L262" s="94" t="s">
        <v>141</v>
      </c>
      <c r="M262" s="95">
        <v>4.1100000000000005E-2</v>
      </c>
      <c r="N262" s="95">
        <v>3.4599999999999458E-2</v>
      </c>
      <c r="O262" s="91">
        <v>20355246.752</v>
      </c>
      <c r="P262" s="93">
        <v>106.797</v>
      </c>
      <c r="Q262" s="81"/>
      <c r="R262" s="91">
        <v>75129.268171624004</v>
      </c>
      <c r="S262" s="92">
        <v>1.62841974016E-2</v>
      </c>
      <c r="T262" s="92">
        <v>3.582064268549822E-3</v>
      </c>
      <c r="U262" s="92">
        <v>6.2860197429741337E-4</v>
      </c>
    </row>
    <row r="263" spans="2:21" ht="18" customHeight="1">
      <c r="B263" s="84" t="s">
        <v>933</v>
      </c>
      <c r="C263" s="81" t="s">
        <v>934</v>
      </c>
      <c r="D263" s="94" t="s">
        <v>30</v>
      </c>
      <c r="E263" s="94" t="s">
        <v>899</v>
      </c>
      <c r="F263" s="81"/>
      <c r="G263" s="94" t="s">
        <v>935</v>
      </c>
      <c r="H263" s="81" t="s">
        <v>936</v>
      </c>
      <c r="I263" s="81" t="s">
        <v>937</v>
      </c>
      <c r="J263" s="81"/>
      <c r="K263" s="91">
        <v>15.929999999999842</v>
      </c>
      <c r="L263" s="94" t="s">
        <v>141</v>
      </c>
      <c r="M263" s="95">
        <v>4.4500000000000005E-2</v>
      </c>
      <c r="N263" s="95">
        <v>3.9599999999999719E-2</v>
      </c>
      <c r="O263" s="91">
        <v>16444494.969771998</v>
      </c>
      <c r="P263" s="93">
        <v>107.8646</v>
      </c>
      <c r="Q263" s="81"/>
      <c r="R263" s="91">
        <v>61301.804123632995</v>
      </c>
      <c r="S263" s="92">
        <v>8.2222474848859996E-3</v>
      </c>
      <c r="T263" s="92">
        <v>2.9227890473694637E-3</v>
      </c>
      <c r="U263" s="92">
        <v>5.1290843153272325E-4</v>
      </c>
    </row>
    <row r="264" spans="2:21" ht="18" customHeight="1">
      <c r="B264" s="84" t="s">
        <v>938</v>
      </c>
      <c r="C264" s="81" t="s">
        <v>939</v>
      </c>
      <c r="D264" s="94" t="s">
        <v>30</v>
      </c>
      <c r="E264" s="94" t="s">
        <v>899</v>
      </c>
      <c r="F264" s="81"/>
      <c r="G264" s="94" t="s">
        <v>940</v>
      </c>
      <c r="H264" s="81" t="s">
        <v>941</v>
      </c>
      <c r="I264" s="81" t="s">
        <v>329</v>
      </c>
      <c r="J264" s="81"/>
      <c r="K264" s="91">
        <v>16.030000000000253</v>
      </c>
      <c r="L264" s="94" t="s">
        <v>141</v>
      </c>
      <c r="M264" s="95">
        <v>5.5500000000000001E-2</v>
      </c>
      <c r="N264" s="95">
        <v>3.8100000000000536E-2</v>
      </c>
      <c r="O264" s="91">
        <v>15902536.524999999</v>
      </c>
      <c r="P264" s="93">
        <v>131.7834</v>
      </c>
      <c r="Q264" s="81"/>
      <c r="R264" s="91">
        <v>72427.067036294</v>
      </c>
      <c r="S264" s="92">
        <v>3.97563413125E-3</v>
      </c>
      <c r="T264" s="92">
        <v>3.4532268877412032E-3</v>
      </c>
      <c r="U264" s="92">
        <v>6.0599282329734129E-4</v>
      </c>
    </row>
    <row r="265" spans="2:21" ht="18" customHeight="1">
      <c r="B265" s="84" t="s">
        <v>942</v>
      </c>
      <c r="C265" s="81" t="s">
        <v>943</v>
      </c>
      <c r="D265" s="94" t="s">
        <v>30</v>
      </c>
      <c r="E265" s="94" t="s">
        <v>899</v>
      </c>
      <c r="F265" s="81"/>
      <c r="G265" s="94" t="s">
        <v>930</v>
      </c>
      <c r="H265" s="81" t="s">
        <v>941</v>
      </c>
      <c r="I265" s="81" t="s">
        <v>903</v>
      </c>
      <c r="J265" s="81"/>
      <c r="K265" s="91">
        <v>3.0199999999999338</v>
      </c>
      <c r="L265" s="94" t="s">
        <v>141</v>
      </c>
      <c r="M265" s="95">
        <v>4.4000000000000004E-2</v>
      </c>
      <c r="N265" s="95">
        <v>3.0199999999999338E-2</v>
      </c>
      <c r="O265" s="91">
        <v>20482467.044199999</v>
      </c>
      <c r="P265" s="93">
        <v>105.1437</v>
      </c>
      <c r="Q265" s="81"/>
      <c r="R265" s="91">
        <v>74428.474326942014</v>
      </c>
      <c r="S265" s="92">
        <v>1.3654978029466667E-2</v>
      </c>
      <c r="T265" s="92">
        <v>3.5486513437104567E-3</v>
      </c>
      <c r="U265" s="92">
        <v>6.2273847522357367E-4</v>
      </c>
    </row>
    <row r="266" spans="2:21" ht="18" customHeight="1">
      <c r="B266" s="84" t="s">
        <v>944</v>
      </c>
      <c r="C266" s="81" t="s">
        <v>945</v>
      </c>
      <c r="D266" s="94" t="s">
        <v>30</v>
      </c>
      <c r="E266" s="94" t="s">
        <v>899</v>
      </c>
      <c r="F266" s="81"/>
      <c r="G266" s="94" t="s">
        <v>946</v>
      </c>
      <c r="H266" s="81" t="s">
        <v>941</v>
      </c>
      <c r="I266" s="81" t="s">
        <v>903</v>
      </c>
      <c r="J266" s="81"/>
      <c r="K266" s="91">
        <v>16.719999999999903</v>
      </c>
      <c r="L266" s="94" t="s">
        <v>141</v>
      </c>
      <c r="M266" s="95">
        <v>4.5499999999999999E-2</v>
      </c>
      <c r="N266" s="95">
        <v>3.9199999999999534E-2</v>
      </c>
      <c r="O266" s="91">
        <v>19083043.829999998</v>
      </c>
      <c r="P266" s="93">
        <v>111.7439</v>
      </c>
      <c r="Q266" s="81"/>
      <c r="R266" s="91">
        <v>73696.229895832003</v>
      </c>
      <c r="S266" s="92">
        <v>7.6501151062466771E-3</v>
      </c>
      <c r="T266" s="92">
        <v>3.5137388964531246E-3</v>
      </c>
      <c r="U266" s="92">
        <v>6.1661183102397141E-4</v>
      </c>
    </row>
    <row r="267" spans="2:21" ht="18" customHeight="1">
      <c r="B267" s="84" t="s">
        <v>947</v>
      </c>
      <c r="C267" s="81" t="s">
        <v>948</v>
      </c>
      <c r="D267" s="94" t="s">
        <v>30</v>
      </c>
      <c r="E267" s="94" t="s">
        <v>899</v>
      </c>
      <c r="F267" s="81"/>
      <c r="G267" s="94" t="s">
        <v>930</v>
      </c>
      <c r="H267" s="81" t="s">
        <v>941</v>
      </c>
      <c r="I267" s="81" t="s">
        <v>903</v>
      </c>
      <c r="J267" s="81"/>
      <c r="K267" s="91">
        <v>8.1900000000001292</v>
      </c>
      <c r="L267" s="94" t="s">
        <v>141</v>
      </c>
      <c r="M267" s="95">
        <v>3.61E-2</v>
      </c>
      <c r="N267" s="95">
        <v>3.4600000000000748E-2</v>
      </c>
      <c r="O267" s="91">
        <v>25444058.440000001</v>
      </c>
      <c r="P267" s="93">
        <v>102.033</v>
      </c>
      <c r="Q267" s="81"/>
      <c r="R267" s="91">
        <v>89722.377727781</v>
      </c>
      <c r="S267" s="92">
        <v>2.0355246752000001E-2</v>
      </c>
      <c r="T267" s="92">
        <v>4.2778444562222261E-3</v>
      </c>
      <c r="U267" s="92">
        <v>7.5070162602280358E-4</v>
      </c>
    </row>
    <row r="268" spans="2:21" ht="18" customHeight="1">
      <c r="B268" s="84" t="s">
        <v>949</v>
      </c>
      <c r="C268" s="81" t="s">
        <v>950</v>
      </c>
      <c r="D268" s="94" t="s">
        <v>30</v>
      </c>
      <c r="E268" s="94" t="s">
        <v>899</v>
      </c>
      <c r="F268" s="81"/>
      <c r="G268" s="94" t="s">
        <v>930</v>
      </c>
      <c r="H268" s="81" t="s">
        <v>941</v>
      </c>
      <c r="I268" s="81" t="s">
        <v>329</v>
      </c>
      <c r="J268" s="81"/>
      <c r="K268" s="91">
        <v>3.2100000000286855</v>
      </c>
      <c r="L268" s="94" t="s">
        <v>141</v>
      </c>
      <c r="M268" s="95">
        <v>6.5000000000000002E-2</v>
      </c>
      <c r="N268" s="95">
        <v>3.0100000000320804E-2</v>
      </c>
      <c r="O268" s="91">
        <v>29896.768667</v>
      </c>
      <c r="P268" s="93">
        <v>114.03489999999999</v>
      </c>
      <c r="Q268" s="81"/>
      <c r="R268" s="91">
        <v>117.82458382200004</v>
      </c>
      <c r="S268" s="92">
        <v>1.19587074668E-5</v>
      </c>
      <c r="T268" s="92">
        <v>5.6177205227316215E-6</v>
      </c>
      <c r="U268" s="92">
        <v>9.8583105910319832E-7</v>
      </c>
    </row>
    <row r="269" spans="2:21" ht="18" customHeight="1">
      <c r="B269" s="84" t="s">
        <v>951</v>
      </c>
      <c r="C269" s="81" t="s">
        <v>952</v>
      </c>
      <c r="D269" s="94" t="s">
        <v>30</v>
      </c>
      <c r="E269" s="94" t="s">
        <v>899</v>
      </c>
      <c r="F269" s="81"/>
      <c r="G269" s="94" t="s">
        <v>953</v>
      </c>
      <c r="H269" s="81" t="s">
        <v>941</v>
      </c>
      <c r="I269" s="81" t="s">
        <v>329</v>
      </c>
      <c r="J269" s="81"/>
      <c r="K269" s="91">
        <v>6.9599999999996109</v>
      </c>
      <c r="L269" s="94" t="s">
        <v>143</v>
      </c>
      <c r="M269" s="95">
        <v>0.03</v>
      </c>
      <c r="N269" s="95">
        <v>2.519999999999829E-2</v>
      </c>
      <c r="O269" s="91">
        <v>6488234.9021999994</v>
      </c>
      <c r="P269" s="93">
        <v>103.2495</v>
      </c>
      <c r="Q269" s="81"/>
      <c r="R269" s="91">
        <v>25980.335716322003</v>
      </c>
      <c r="S269" s="92">
        <v>1.2976469804399999E-2</v>
      </c>
      <c r="T269" s="92">
        <v>1.2387080896591959E-3</v>
      </c>
      <c r="U269" s="92">
        <v>2.1737587389887382E-4</v>
      </c>
    </row>
    <row r="270" spans="2:21" ht="18" customHeight="1">
      <c r="B270" s="84" t="s">
        <v>954</v>
      </c>
      <c r="C270" s="81" t="s">
        <v>955</v>
      </c>
      <c r="D270" s="94" t="s">
        <v>30</v>
      </c>
      <c r="E270" s="94" t="s">
        <v>899</v>
      </c>
      <c r="F270" s="81"/>
      <c r="G270" s="94" t="s">
        <v>956</v>
      </c>
      <c r="H270" s="81" t="s">
        <v>936</v>
      </c>
      <c r="I270" s="81" t="s">
        <v>937</v>
      </c>
      <c r="J270" s="81"/>
      <c r="K270" s="91">
        <v>7.7899999999999041</v>
      </c>
      <c r="L270" s="94" t="s">
        <v>141</v>
      </c>
      <c r="M270" s="95">
        <v>4.8750000000000002E-2</v>
      </c>
      <c r="N270" s="95">
        <v>3.2999999999999849E-2</v>
      </c>
      <c r="O270" s="91">
        <v>12722029.220000001</v>
      </c>
      <c r="P270" s="93">
        <v>112.4607</v>
      </c>
      <c r="Q270" s="81"/>
      <c r="R270" s="91">
        <v>49445.955783359015</v>
      </c>
      <c r="S270" s="92">
        <v>1.0177623376E-2</v>
      </c>
      <c r="T270" s="92">
        <v>2.3575178588357616E-3</v>
      </c>
      <c r="U270" s="92">
        <v>4.1371127634890967E-4</v>
      </c>
    </row>
    <row r="271" spans="2:21" ht="18" customHeight="1">
      <c r="B271" s="84" t="s">
        <v>957</v>
      </c>
      <c r="C271" s="81" t="s">
        <v>958</v>
      </c>
      <c r="D271" s="94" t="s">
        <v>30</v>
      </c>
      <c r="E271" s="94" t="s">
        <v>899</v>
      </c>
      <c r="F271" s="81"/>
      <c r="G271" s="94" t="s">
        <v>959</v>
      </c>
      <c r="H271" s="81" t="s">
        <v>941</v>
      </c>
      <c r="I271" s="81" t="s">
        <v>903</v>
      </c>
      <c r="J271" s="81"/>
      <c r="K271" s="91">
        <v>14.33000000000003</v>
      </c>
      <c r="L271" s="94" t="s">
        <v>141</v>
      </c>
      <c r="M271" s="95">
        <v>5.0999999999999997E-2</v>
      </c>
      <c r="N271" s="95">
        <v>4.3700000000000162E-2</v>
      </c>
      <c r="O271" s="91">
        <v>22263551.135000005</v>
      </c>
      <c r="P271" s="93">
        <v>112.09950000000001</v>
      </c>
      <c r="Q271" s="81"/>
      <c r="R271" s="91">
        <v>86252.530767825985</v>
      </c>
      <c r="S271" s="92">
        <v>2.9684734846666675E-2</v>
      </c>
      <c r="T271" s="92">
        <v>4.1124067364750033E-3</v>
      </c>
      <c r="U271" s="92">
        <v>7.2166962953702644E-4</v>
      </c>
    </row>
    <row r="272" spans="2:21" ht="18" customHeight="1">
      <c r="B272" s="84" t="s">
        <v>960</v>
      </c>
      <c r="C272" s="81" t="s">
        <v>961</v>
      </c>
      <c r="D272" s="94" t="s">
        <v>30</v>
      </c>
      <c r="E272" s="94" t="s">
        <v>899</v>
      </c>
      <c r="F272" s="81"/>
      <c r="G272" s="94" t="s">
        <v>921</v>
      </c>
      <c r="H272" s="81" t="s">
        <v>941</v>
      </c>
      <c r="I272" s="81" t="s">
        <v>329</v>
      </c>
      <c r="J272" s="81"/>
      <c r="K272" s="91">
        <v>6.5400000000001759</v>
      </c>
      <c r="L272" s="94" t="s">
        <v>141</v>
      </c>
      <c r="M272" s="95">
        <v>4.4999999999999998E-2</v>
      </c>
      <c r="N272" s="95">
        <v>3.8700000000001435E-2</v>
      </c>
      <c r="O272" s="91">
        <v>11513436.444099998</v>
      </c>
      <c r="P272" s="93">
        <v>105.065</v>
      </c>
      <c r="Q272" s="81"/>
      <c r="R272" s="91">
        <v>41805.821951977006</v>
      </c>
      <c r="S272" s="92">
        <v>1.5351248592133332E-2</v>
      </c>
      <c r="T272" s="92">
        <v>1.9932463695698953E-3</v>
      </c>
      <c r="U272" s="92">
        <v>3.497867456409543E-4</v>
      </c>
    </row>
    <row r="273" spans="2:21" ht="18" customHeight="1">
      <c r="B273" s="84" t="s">
        <v>962</v>
      </c>
      <c r="C273" s="81" t="s">
        <v>963</v>
      </c>
      <c r="D273" s="94" t="s">
        <v>30</v>
      </c>
      <c r="E273" s="94" t="s">
        <v>899</v>
      </c>
      <c r="F273" s="81"/>
      <c r="G273" s="94" t="s">
        <v>921</v>
      </c>
      <c r="H273" s="81" t="s">
        <v>941</v>
      </c>
      <c r="I273" s="81" t="s">
        <v>329</v>
      </c>
      <c r="J273" s="81"/>
      <c r="K273" s="91">
        <v>4.899999999999741</v>
      </c>
      <c r="L273" s="94" t="s">
        <v>141</v>
      </c>
      <c r="M273" s="95">
        <v>5.7500000000000002E-2</v>
      </c>
      <c r="N273" s="95">
        <v>3.6599999999998876E-2</v>
      </c>
      <c r="O273" s="91">
        <v>5390959.8819750007</v>
      </c>
      <c r="P273" s="93">
        <v>112.2042</v>
      </c>
      <c r="Q273" s="81"/>
      <c r="R273" s="91">
        <v>20904.945190296003</v>
      </c>
      <c r="S273" s="92">
        <v>7.7013712599642865E-3</v>
      </c>
      <c r="T273" s="92">
        <v>9.9672017343614564E-4</v>
      </c>
      <c r="U273" s="92">
        <v>1.7491039296669921E-4</v>
      </c>
    </row>
    <row r="274" spans="2:21" ht="18" customHeight="1">
      <c r="B274" s="84" t="s">
        <v>964</v>
      </c>
      <c r="C274" s="81" t="s">
        <v>965</v>
      </c>
      <c r="D274" s="94" t="s">
        <v>30</v>
      </c>
      <c r="E274" s="94" t="s">
        <v>899</v>
      </c>
      <c r="F274" s="81"/>
      <c r="G274" s="94" t="s">
        <v>930</v>
      </c>
      <c r="H274" s="81" t="s">
        <v>902</v>
      </c>
      <c r="I274" s="81" t="s">
        <v>329</v>
      </c>
      <c r="J274" s="81"/>
      <c r="K274" s="91">
        <v>3.4799999999999294</v>
      </c>
      <c r="L274" s="94" t="s">
        <v>141</v>
      </c>
      <c r="M274" s="95">
        <v>7.8750000000000001E-2</v>
      </c>
      <c r="N274" s="95">
        <v>4.0199999999999181E-2</v>
      </c>
      <c r="O274" s="91">
        <v>12403978.489500001</v>
      </c>
      <c r="P274" s="93">
        <v>114.09399999999999</v>
      </c>
      <c r="Q274" s="81"/>
      <c r="R274" s="91">
        <v>48909.986672752995</v>
      </c>
      <c r="S274" s="92">
        <v>7.0879877082857153E-3</v>
      </c>
      <c r="T274" s="92">
        <v>2.3319635596009743E-3</v>
      </c>
      <c r="U274" s="92">
        <v>4.0922685570581567E-4</v>
      </c>
    </row>
    <row r="275" spans="2:21" ht="18" customHeight="1">
      <c r="B275" s="84" t="s">
        <v>966</v>
      </c>
      <c r="C275" s="81" t="s">
        <v>967</v>
      </c>
      <c r="D275" s="94" t="s">
        <v>30</v>
      </c>
      <c r="E275" s="94" t="s">
        <v>899</v>
      </c>
      <c r="F275" s="81"/>
      <c r="G275" s="94" t="s">
        <v>968</v>
      </c>
      <c r="H275" s="81" t="s">
        <v>902</v>
      </c>
      <c r="I275" s="81" t="s">
        <v>329</v>
      </c>
      <c r="J275" s="81"/>
      <c r="K275" s="91">
        <v>6.7099999999998419</v>
      </c>
      <c r="L275" s="94" t="s">
        <v>141</v>
      </c>
      <c r="M275" s="95">
        <v>4.2500000000000003E-2</v>
      </c>
      <c r="N275" s="95">
        <v>3.8999999999999278E-2</v>
      </c>
      <c r="O275" s="91">
        <v>13994232.142000003</v>
      </c>
      <c r="P275" s="93">
        <v>102.61109999999999</v>
      </c>
      <c r="Q275" s="81"/>
      <c r="R275" s="91">
        <v>49626.905778525012</v>
      </c>
      <c r="S275" s="92">
        <v>2.3323720236666672E-2</v>
      </c>
      <c r="T275" s="92">
        <v>2.366145315589336E-3</v>
      </c>
      <c r="U275" s="92">
        <v>4.1522527384919963E-4</v>
      </c>
    </row>
    <row r="276" spans="2:21" ht="18" customHeight="1">
      <c r="B276" s="84" t="s">
        <v>969</v>
      </c>
      <c r="C276" s="81" t="s">
        <v>970</v>
      </c>
      <c r="D276" s="94" t="s">
        <v>30</v>
      </c>
      <c r="E276" s="94" t="s">
        <v>899</v>
      </c>
      <c r="F276" s="81"/>
      <c r="G276" s="94" t="s">
        <v>968</v>
      </c>
      <c r="H276" s="81" t="s">
        <v>902</v>
      </c>
      <c r="I276" s="81" t="s">
        <v>329</v>
      </c>
      <c r="J276" s="81"/>
      <c r="K276" s="91">
        <v>1.5100000000000271</v>
      </c>
      <c r="L276" s="94" t="s">
        <v>141</v>
      </c>
      <c r="M276" s="95">
        <v>5.2499999999999998E-2</v>
      </c>
      <c r="N276" s="95">
        <v>2.8400000000000404E-2</v>
      </c>
      <c r="O276" s="91">
        <v>17721150.601999003</v>
      </c>
      <c r="P276" s="93">
        <v>109.45489999999999</v>
      </c>
      <c r="Q276" s="81"/>
      <c r="R276" s="91">
        <v>67034.893695367005</v>
      </c>
      <c r="S276" s="92">
        <v>2.9535251003331674E-2</v>
      </c>
      <c r="T276" s="92">
        <v>3.1961351853405039E-3</v>
      </c>
      <c r="U276" s="92">
        <v>5.6087684000148913E-4</v>
      </c>
    </row>
    <row r="277" spans="2:21" ht="18" customHeight="1">
      <c r="B277" s="84" t="s">
        <v>971</v>
      </c>
      <c r="C277" s="81" t="s">
        <v>972</v>
      </c>
      <c r="D277" s="94" t="s">
        <v>30</v>
      </c>
      <c r="E277" s="94" t="s">
        <v>899</v>
      </c>
      <c r="F277" s="81"/>
      <c r="G277" s="94" t="s">
        <v>973</v>
      </c>
      <c r="H277" s="81" t="s">
        <v>902</v>
      </c>
      <c r="I277" s="81" t="s">
        <v>329</v>
      </c>
      <c r="J277" s="81"/>
      <c r="K277" s="91">
        <v>7.4600000000000248</v>
      </c>
      <c r="L277" s="94" t="s">
        <v>141</v>
      </c>
      <c r="M277" s="95">
        <v>4.7500000000000001E-2</v>
      </c>
      <c r="N277" s="95">
        <v>3.5300000000000151E-2</v>
      </c>
      <c r="O277" s="91">
        <v>38166087.659999996</v>
      </c>
      <c r="P277" s="93">
        <v>110.1046</v>
      </c>
      <c r="Q277" s="81"/>
      <c r="R277" s="91">
        <v>145230.14635549401</v>
      </c>
      <c r="S277" s="92">
        <v>1.2722029219999998E-2</v>
      </c>
      <c r="T277" s="92">
        <v>6.9243815444586286E-3</v>
      </c>
      <c r="U277" s="92">
        <v>1.2151317182808178E-3</v>
      </c>
    </row>
    <row r="278" spans="2:21" ht="18" customHeight="1">
      <c r="B278" s="84" t="s">
        <v>974</v>
      </c>
      <c r="C278" s="81" t="s">
        <v>975</v>
      </c>
      <c r="D278" s="94" t="s">
        <v>30</v>
      </c>
      <c r="E278" s="94" t="s">
        <v>899</v>
      </c>
      <c r="F278" s="81"/>
      <c r="G278" s="94" t="s">
        <v>901</v>
      </c>
      <c r="H278" s="81" t="s">
        <v>902</v>
      </c>
      <c r="I278" s="81" t="s">
        <v>329</v>
      </c>
      <c r="J278" s="81"/>
      <c r="K278" s="91">
        <v>7.9899999999996858</v>
      </c>
      <c r="L278" s="94" t="s">
        <v>141</v>
      </c>
      <c r="M278" s="95">
        <v>3.7000000000000005E-2</v>
      </c>
      <c r="N278" s="95">
        <v>3.4199999999998815E-2</v>
      </c>
      <c r="O278" s="91">
        <v>9859572.6455000006</v>
      </c>
      <c r="P278" s="93">
        <v>102.51309999999999</v>
      </c>
      <c r="Q278" s="81"/>
      <c r="R278" s="91">
        <v>34930.998778597997</v>
      </c>
      <c r="S278" s="92">
        <v>6.5730484303333338E-3</v>
      </c>
      <c r="T278" s="92">
        <v>1.6654638815826049E-3</v>
      </c>
      <c r="U278" s="92">
        <v>2.9226552222294321E-4</v>
      </c>
    </row>
    <row r="279" spans="2:21" ht="18" customHeight="1">
      <c r="B279" s="84" t="s">
        <v>976</v>
      </c>
      <c r="C279" s="81" t="s">
        <v>977</v>
      </c>
      <c r="D279" s="94" t="s">
        <v>30</v>
      </c>
      <c r="E279" s="94" t="s">
        <v>899</v>
      </c>
      <c r="F279" s="81"/>
      <c r="G279" s="94" t="s">
        <v>978</v>
      </c>
      <c r="H279" s="81" t="s">
        <v>902</v>
      </c>
      <c r="I279" s="81" t="s">
        <v>329</v>
      </c>
      <c r="J279" s="81"/>
      <c r="K279" s="91">
        <v>7.6199999999999477</v>
      </c>
      <c r="L279" s="94" t="s">
        <v>141</v>
      </c>
      <c r="M279" s="95">
        <v>5.2999999999999999E-2</v>
      </c>
      <c r="N279" s="95">
        <v>3.7099999999999606E-2</v>
      </c>
      <c r="O279" s="91">
        <v>15075604.625699999</v>
      </c>
      <c r="P279" s="93">
        <v>113.4543</v>
      </c>
      <c r="Q279" s="81"/>
      <c r="R279" s="91">
        <v>59111.141808092005</v>
      </c>
      <c r="S279" s="92">
        <v>8.614631214685713E-3</v>
      </c>
      <c r="T279" s="92">
        <v>2.8183411617993259E-3</v>
      </c>
      <c r="U279" s="92">
        <v>4.9457929443235532E-4</v>
      </c>
    </row>
    <row r="280" spans="2:21" ht="18" customHeight="1">
      <c r="B280" s="84" t="s">
        <v>979</v>
      </c>
      <c r="C280" s="81" t="s">
        <v>980</v>
      </c>
      <c r="D280" s="94" t="s">
        <v>30</v>
      </c>
      <c r="E280" s="94" t="s">
        <v>899</v>
      </c>
      <c r="F280" s="81"/>
      <c r="G280" s="94" t="s">
        <v>901</v>
      </c>
      <c r="H280" s="81" t="s">
        <v>902</v>
      </c>
      <c r="I280" s="81" t="s">
        <v>903</v>
      </c>
      <c r="J280" s="81"/>
      <c r="K280" s="91">
        <v>3.3599999999998404</v>
      </c>
      <c r="L280" s="94" t="s">
        <v>141</v>
      </c>
      <c r="M280" s="95">
        <v>5.8749999999999997E-2</v>
      </c>
      <c r="N280" s="95">
        <v>2.7399999999999661E-2</v>
      </c>
      <c r="O280" s="91">
        <v>6488234.9021999994</v>
      </c>
      <c r="P280" s="93">
        <v>112.3496</v>
      </c>
      <c r="Q280" s="81"/>
      <c r="R280" s="91">
        <v>25192.528859439</v>
      </c>
      <c r="S280" s="92">
        <v>3.6045749456666662E-3</v>
      </c>
      <c r="T280" s="92">
        <v>1.2011464993331371E-3</v>
      </c>
      <c r="U280" s="92">
        <v>2.1078434229403466E-4</v>
      </c>
    </row>
    <row r="281" spans="2:21" ht="18" customHeight="1">
      <c r="B281" s="84" t="s">
        <v>981</v>
      </c>
      <c r="C281" s="81" t="s">
        <v>982</v>
      </c>
      <c r="D281" s="94" t="s">
        <v>30</v>
      </c>
      <c r="E281" s="94" t="s">
        <v>899</v>
      </c>
      <c r="F281" s="81"/>
      <c r="G281" s="94" t="s">
        <v>901</v>
      </c>
      <c r="H281" s="81" t="s">
        <v>902</v>
      </c>
      <c r="I281" s="81" t="s">
        <v>329</v>
      </c>
      <c r="J281" s="81"/>
      <c r="K281" s="91">
        <v>7.3500000000000982</v>
      </c>
      <c r="L281" s="94" t="s">
        <v>141</v>
      </c>
      <c r="M281" s="95">
        <v>5.2499999999999998E-2</v>
      </c>
      <c r="N281" s="95">
        <v>3.6200000000000634E-2</v>
      </c>
      <c r="O281" s="91">
        <v>19083043.829999998</v>
      </c>
      <c r="P281" s="93">
        <v>113.2067</v>
      </c>
      <c r="Q281" s="81"/>
      <c r="R281" s="91">
        <v>74660.98309983901</v>
      </c>
      <c r="S281" s="92">
        <v>1.2722029219999998E-2</v>
      </c>
      <c r="T281" s="92">
        <v>3.5597370548825142E-3</v>
      </c>
      <c r="U281" s="92">
        <v>6.2468386185173354E-4</v>
      </c>
    </row>
    <row r="282" spans="2:21" ht="18" customHeight="1">
      <c r="B282" s="84" t="s">
        <v>983</v>
      </c>
      <c r="C282" s="81" t="s">
        <v>984</v>
      </c>
      <c r="D282" s="94" t="s">
        <v>30</v>
      </c>
      <c r="E282" s="94" t="s">
        <v>899</v>
      </c>
      <c r="F282" s="81"/>
      <c r="G282" s="94" t="s">
        <v>956</v>
      </c>
      <c r="H282" s="81" t="s">
        <v>902</v>
      </c>
      <c r="I282" s="81" t="s">
        <v>329</v>
      </c>
      <c r="J282" s="81"/>
      <c r="K282" s="91">
        <v>4.5500000000000602</v>
      </c>
      <c r="L282" s="94" t="s">
        <v>141</v>
      </c>
      <c r="M282" s="95">
        <v>4.1250000000000002E-2</v>
      </c>
      <c r="N282" s="95">
        <v>3.7500000000000359E-2</v>
      </c>
      <c r="O282" s="91">
        <v>15902536.524999999</v>
      </c>
      <c r="P282" s="93">
        <v>101.78530000000001</v>
      </c>
      <c r="Q282" s="81"/>
      <c r="R282" s="91">
        <v>55940.370538471994</v>
      </c>
      <c r="S282" s="92">
        <v>3.7417732999999995E-2</v>
      </c>
      <c r="T282" s="92">
        <v>2.6671629759196978E-3</v>
      </c>
      <c r="U282" s="92">
        <v>4.6804964588612519E-4</v>
      </c>
    </row>
    <row r="283" spans="2:21" ht="18" customHeight="1">
      <c r="B283" s="84" t="s">
        <v>985</v>
      </c>
      <c r="C283" s="81" t="s">
        <v>986</v>
      </c>
      <c r="D283" s="94" t="s">
        <v>30</v>
      </c>
      <c r="E283" s="94" t="s">
        <v>899</v>
      </c>
      <c r="F283" s="81"/>
      <c r="G283" s="94" t="s">
        <v>987</v>
      </c>
      <c r="H283" s="81" t="s">
        <v>988</v>
      </c>
      <c r="I283" s="81" t="s">
        <v>937</v>
      </c>
      <c r="J283" s="81"/>
      <c r="K283" s="91">
        <v>5.1200000000001644</v>
      </c>
      <c r="L283" s="94" t="s">
        <v>141</v>
      </c>
      <c r="M283" s="95">
        <v>5.2499999999999998E-2</v>
      </c>
      <c r="N283" s="95">
        <v>3.2000000000000924E-2</v>
      </c>
      <c r="O283" s="91">
        <v>9954987.8646499999</v>
      </c>
      <c r="P283" s="93">
        <v>112.44</v>
      </c>
      <c r="Q283" s="81"/>
      <c r="R283" s="91">
        <v>38684.350154922002</v>
      </c>
      <c r="S283" s="92">
        <v>7.9639902917199995E-3</v>
      </c>
      <c r="T283" s="92">
        <v>1.8444187174227406E-3</v>
      </c>
      <c r="U283" s="92">
        <v>3.236695827549784E-4</v>
      </c>
    </row>
    <row r="284" spans="2:21" ht="18" customHeight="1">
      <c r="B284" s="84" t="s">
        <v>989</v>
      </c>
      <c r="C284" s="81" t="s">
        <v>990</v>
      </c>
      <c r="D284" s="94" t="s">
        <v>30</v>
      </c>
      <c r="E284" s="94" t="s">
        <v>899</v>
      </c>
      <c r="F284" s="81"/>
      <c r="G284" s="94" t="s">
        <v>991</v>
      </c>
      <c r="H284" s="81" t="s">
        <v>902</v>
      </c>
      <c r="I284" s="81" t="s">
        <v>903</v>
      </c>
      <c r="J284" s="81"/>
      <c r="K284" s="91">
        <v>7.9999999999990773E-2</v>
      </c>
      <c r="L284" s="94" t="s">
        <v>141</v>
      </c>
      <c r="M284" s="95">
        <v>5.2499999999999998E-2</v>
      </c>
      <c r="N284" s="95">
        <v>9.9999999999995709E-4</v>
      </c>
      <c r="O284" s="91">
        <v>18956459.639261004</v>
      </c>
      <c r="P284" s="93">
        <v>105.44580000000001</v>
      </c>
      <c r="Q284" s="81"/>
      <c r="R284" s="91">
        <v>69081.281863982978</v>
      </c>
      <c r="S284" s="92">
        <v>2.9163784060401543E-2</v>
      </c>
      <c r="T284" s="92">
        <v>3.2937042701562534E-3</v>
      </c>
      <c r="U284" s="92">
        <v>5.7799884417211842E-4</v>
      </c>
    </row>
    <row r="285" spans="2:21" ht="18" customHeight="1">
      <c r="B285" s="84" t="s">
        <v>992</v>
      </c>
      <c r="C285" s="81" t="s">
        <v>993</v>
      </c>
      <c r="D285" s="94" t="s">
        <v>30</v>
      </c>
      <c r="E285" s="94" t="s">
        <v>899</v>
      </c>
      <c r="F285" s="81"/>
      <c r="G285" s="94" t="s">
        <v>930</v>
      </c>
      <c r="H285" s="81" t="s">
        <v>902</v>
      </c>
      <c r="I285" s="81" t="s">
        <v>903</v>
      </c>
      <c r="J285" s="81"/>
      <c r="K285" s="91">
        <v>4.8499999999999517</v>
      </c>
      <c r="L285" s="94" t="s">
        <v>141</v>
      </c>
      <c r="M285" s="95">
        <v>4.8750000000000002E-2</v>
      </c>
      <c r="N285" s="95">
        <v>3.3800000000000031E-2</v>
      </c>
      <c r="O285" s="91">
        <v>14424872.831096999</v>
      </c>
      <c r="P285" s="93">
        <v>107.4684</v>
      </c>
      <c r="Q285" s="81"/>
      <c r="R285" s="91">
        <v>53575.521735575989</v>
      </c>
      <c r="S285" s="92">
        <v>1.9233163774795999E-2</v>
      </c>
      <c r="T285" s="92">
        <v>2.5544101087145291E-3</v>
      </c>
      <c r="U285" s="92">
        <v>4.4826310114008216E-4</v>
      </c>
    </row>
    <row r="286" spans="2:21" ht="18" customHeight="1">
      <c r="B286" s="84" t="s">
        <v>994</v>
      </c>
      <c r="C286" s="81" t="s">
        <v>995</v>
      </c>
      <c r="D286" s="94" t="s">
        <v>30</v>
      </c>
      <c r="E286" s="94" t="s">
        <v>899</v>
      </c>
      <c r="F286" s="81"/>
      <c r="G286" s="94" t="s">
        <v>996</v>
      </c>
      <c r="H286" s="81" t="s">
        <v>988</v>
      </c>
      <c r="I286" s="81" t="s">
        <v>937</v>
      </c>
      <c r="J286" s="81"/>
      <c r="K286" s="91">
        <v>8.3600000000000847</v>
      </c>
      <c r="L286" s="94" t="s">
        <v>143</v>
      </c>
      <c r="M286" s="95">
        <v>2.8750000000000001E-2</v>
      </c>
      <c r="N286" s="95">
        <v>1.9900000000000292E-2</v>
      </c>
      <c r="O286" s="91">
        <v>16284197.401600001</v>
      </c>
      <c r="P286" s="93">
        <v>108.71259999999999</v>
      </c>
      <c r="Q286" s="81"/>
      <c r="R286" s="91">
        <v>68655.694918299996</v>
      </c>
      <c r="S286" s="92">
        <v>1.62841974016E-2</v>
      </c>
      <c r="T286" s="92">
        <v>3.273412846741749E-3</v>
      </c>
      <c r="U286" s="92">
        <v>5.7443798432612063E-4</v>
      </c>
    </row>
    <row r="287" spans="2:21" ht="18" customHeight="1">
      <c r="B287" s="84" t="s">
        <v>997</v>
      </c>
      <c r="C287" s="81" t="s">
        <v>998</v>
      </c>
      <c r="D287" s="94" t="s">
        <v>30</v>
      </c>
      <c r="E287" s="94" t="s">
        <v>899</v>
      </c>
      <c r="F287" s="81"/>
      <c r="G287" s="94" t="s">
        <v>940</v>
      </c>
      <c r="H287" s="81" t="s">
        <v>902</v>
      </c>
      <c r="I287" s="81" t="s">
        <v>329</v>
      </c>
      <c r="J287" s="81"/>
      <c r="K287" s="91">
        <v>15.909999999999622</v>
      </c>
      <c r="L287" s="94" t="s">
        <v>141</v>
      </c>
      <c r="M287" s="95">
        <v>4.2000000000000003E-2</v>
      </c>
      <c r="N287" s="95">
        <v>4.2199999999999009E-2</v>
      </c>
      <c r="O287" s="91">
        <v>19083043.829999998</v>
      </c>
      <c r="P287" s="93">
        <v>100.79300000000001</v>
      </c>
      <c r="Q287" s="81"/>
      <c r="R287" s="91">
        <v>66473.990902329999</v>
      </c>
      <c r="S287" s="92">
        <v>1.0601691016666666E-2</v>
      </c>
      <c r="T287" s="92">
        <v>3.1693920810621831E-3</v>
      </c>
      <c r="U287" s="92">
        <v>5.5618380076827637E-4</v>
      </c>
    </row>
    <row r="288" spans="2:21" ht="18" customHeight="1">
      <c r="B288" s="84" t="s">
        <v>999</v>
      </c>
      <c r="C288" s="81" t="s">
        <v>1000</v>
      </c>
      <c r="D288" s="94" t="s">
        <v>30</v>
      </c>
      <c r="E288" s="94" t="s">
        <v>899</v>
      </c>
      <c r="F288" s="81"/>
      <c r="G288" s="94" t="s">
        <v>978</v>
      </c>
      <c r="H288" s="81" t="s">
        <v>902</v>
      </c>
      <c r="I288" s="81" t="s">
        <v>329</v>
      </c>
      <c r="J288" s="81"/>
      <c r="K288" s="91">
        <v>7.6100000000000074</v>
      </c>
      <c r="L288" s="94" t="s">
        <v>141</v>
      </c>
      <c r="M288" s="95">
        <v>4.5999999999999999E-2</v>
      </c>
      <c r="N288" s="95">
        <v>3.3499999999999933E-2</v>
      </c>
      <c r="O288" s="91">
        <v>25087205.520379003</v>
      </c>
      <c r="P288" s="93">
        <v>109.8048</v>
      </c>
      <c r="Q288" s="81"/>
      <c r="R288" s="91">
        <v>95202.260147656008</v>
      </c>
      <c r="S288" s="92">
        <v>3.1359006900473753E-2</v>
      </c>
      <c r="T288" s="92">
        <v>4.5391180116526849E-3</v>
      </c>
      <c r="U288" s="92">
        <v>7.96551465797393E-4</v>
      </c>
    </row>
    <row r="289" spans="2:21" ht="18" customHeight="1">
      <c r="B289" s="84" t="s">
        <v>1001</v>
      </c>
      <c r="C289" s="81" t="s">
        <v>1002</v>
      </c>
      <c r="D289" s="94" t="s">
        <v>30</v>
      </c>
      <c r="E289" s="94" t="s">
        <v>899</v>
      </c>
      <c r="F289" s="81"/>
      <c r="G289" s="94" t="s">
        <v>973</v>
      </c>
      <c r="H289" s="81" t="s">
        <v>902</v>
      </c>
      <c r="I289" s="81" t="s">
        <v>329</v>
      </c>
      <c r="J289" s="81"/>
      <c r="K289" s="91">
        <v>7.7600000000000202</v>
      </c>
      <c r="L289" s="94" t="s">
        <v>141</v>
      </c>
      <c r="M289" s="95">
        <v>4.2999999999999997E-2</v>
      </c>
      <c r="N289" s="95">
        <v>3.2500000000000209E-2</v>
      </c>
      <c r="O289" s="91">
        <v>25444058.440000001</v>
      </c>
      <c r="P289" s="93">
        <v>108.0483</v>
      </c>
      <c r="Q289" s="81"/>
      <c r="R289" s="91">
        <v>95011.940994988006</v>
      </c>
      <c r="S289" s="92">
        <v>2.544405844E-2</v>
      </c>
      <c r="T289" s="92">
        <v>4.5300438458450885E-3</v>
      </c>
      <c r="U289" s="92">
        <v>7.949590771314948E-4</v>
      </c>
    </row>
    <row r="290" spans="2:21" ht="18" customHeight="1">
      <c r="B290" s="84" t="s">
        <v>1003</v>
      </c>
      <c r="C290" s="81" t="s">
        <v>1004</v>
      </c>
      <c r="D290" s="94" t="s">
        <v>30</v>
      </c>
      <c r="E290" s="94" t="s">
        <v>899</v>
      </c>
      <c r="F290" s="81"/>
      <c r="G290" s="94" t="s">
        <v>973</v>
      </c>
      <c r="H290" s="81" t="s">
        <v>902</v>
      </c>
      <c r="I290" s="81" t="s">
        <v>329</v>
      </c>
      <c r="J290" s="81"/>
      <c r="K290" s="91">
        <v>7.1099999999997285</v>
      </c>
      <c r="L290" s="94" t="s">
        <v>141</v>
      </c>
      <c r="M290" s="95">
        <v>5.5500000000000001E-2</v>
      </c>
      <c r="N290" s="95">
        <v>3.2699999999998397E-2</v>
      </c>
      <c r="O290" s="91">
        <v>3180507.3050000002</v>
      </c>
      <c r="P290" s="93">
        <v>117.2621</v>
      </c>
      <c r="Q290" s="81"/>
      <c r="R290" s="91">
        <v>12889.252667241</v>
      </c>
      <c r="S290" s="92">
        <v>6.3610146100000001E-3</v>
      </c>
      <c r="T290" s="92">
        <v>6.1454254182490139E-4</v>
      </c>
      <c r="U290" s="92">
        <v>1.0784358574260761E-4</v>
      </c>
    </row>
    <row r="291" spans="2:21" ht="18" customHeight="1">
      <c r="B291" s="84" t="s">
        <v>1005</v>
      </c>
      <c r="C291" s="81" t="s">
        <v>1006</v>
      </c>
      <c r="D291" s="94" t="s">
        <v>30</v>
      </c>
      <c r="E291" s="94" t="s">
        <v>899</v>
      </c>
      <c r="F291" s="81"/>
      <c r="G291" s="94" t="s">
        <v>953</v>
      </c>
      <c r="H291" s="81" t="s">
        <v>902</v>
      </c>
      <c r="I291" s="81" t="s">
        <v>329</v>
      </c>
      <c r="J291" s="81"/>
      <c r="K291" s="91">
        <v>2.5399999999999836</v>
      </c>
      <c r="L291" s="94" t="s">
        <v>141</v>
      </c>
      <c r="M291" s="95">
        <v>4.7500000000000001E-2</v>
      </c>
      <c r="N291" s="95">
        <v>3.5399999999999945E-2</v>
      </c>
      <c r="O291" s="91">
        <v>25632344.472456001</v>
      </c>
      <c r="P291" s="93">
        <v>103.9772</v>
      </c>
      <c r="Q291" s="81"/>
      <c r="R291" s="91">
        <v>92108.62002223602</v>
      </c>
      <c r="S291" s="92">
        <v>2.8480382747173336E-2</v>
      </c>
      <c r="T291" s="92">
        <v>4.3916173368463733E-3</v>
      </c>
      <c r="U291" s="92">
        <v>7.7066716879928656E-4</v>
      </c>
    </row>
    <row r="292" spans="2:21" ht="18" customHeight="1">
      <c r="B292" s="84" t="s">
        <v>1007</v>
      </c>
      <c r="C292" s="81" t="s">
        <v>1008</v>
      </c>
      <c r="D292" s="94" t="s">
        <v>30</v>
      </c>
      <c r="E292" s="94" t="s">
        <v>899</v>
      </c>
      <c r="F292" s="81"/>
      <c r="G292" s="94" t="s">
        <v>930</v>
      </c>
      <c r="H292" s="81" t="s">
        <v>902</v>
      </c>
      <c r="I292" s="81" t="s">
        <v>903</v>
      </c>
      <c r="J292" s="81"/>
      <c r="K292" s="91">
        <v>4.7099999999998801</v>
      </c>
      <c r="L292" s="94" t="s">
        <v>141</v>
      </c>
      <c r="M292" s="95">
        <v>3.5159999999999997E-2</v>
      </c>
      <c r="N292" s="95">
        <v>3.2599999999999366E-2</v>
      </c>
      <c r="O292" s="91">
        <v>17026527.806586999</v>
      </c>
      <c r="P292" s="93">
        <v>101.39279999999999</v>
      </c>
      <c r="Q292" s="81"/>
      <c r="R292" s="91">
        <v>59663.254887534007</v>
      </c>
      <c r="S292" s="92">
        <v>1.7026527806586998E-2</v>
      </c>
      <c r="T292" s="92">
        <v>2.8446651841437251E-3</v>
      </c>
      <c r="U292" s="92">
        <v>4.9919879067155531E-4</v>
      </c>
    </row>
    <row r="293" spans="2:21" ht="18" customHeight="1">
      <c r="B293" s="84" t="s">
        <v>1009</v>
      </c>
      <c r="C293" s="81" t="s">
        <v>1010</v>
      </c>
      <c r="D293" s="94" t="s">
        <v>30</v>
      </c>
      <c r="E293" s="94" t="s">
        <v>899</v>
      </c>
      <c r="F293" s="81"/>
      <c r="G293" s="94" t="s">
        <v>930</v>
      </c>
      <c r="H293" s="81" t="s">
        <v>902</v>
      </c>
      <c r="I293" s="81" t="s">
        <v>903</v>
      </c>
      <c r="J293" s="81"/>
      <c r="K293" s="91">
        <v>6.1500000000001807</v>
      </c>
      <c r="L293" s="94" t="s">
        <v>141</v>
      </c>
      <c r="M293" s="95">
        <v>4.2999999999999997E-2</v>
      </c>
      <c r="N293" s="95">
        <v>3.4400000000001492E-2</v>
      </c>
      <c r="O293" s="91">
        <v>8332929.1390999993</v>
      </c>
      <c r="P293" s="93">
        <v>106.57769999999999</v>
      </c>
      <c r="Q293" s="81"/>
      <c r="R293" s="91">
        <v>30692.895222110004</v>
      </c>
      <c r="S293" s="92">
        <v>6.6663433112799991E-3</v>
      </c>
      <c r="T293" s="92">
        <v>1.4633967020989717E-3</v>
      </c>
      <c r="U293" s="92">
        <v>2.568055699604047E-4</v>
      </c>
    </row>
    <row r="294" spans="2:21" ht="18" customHeight="1">
      <c r="B294" s="84" t="s">
        <v>1011</v>
      </c>
      <c r="C294" s="81" t="s">
        <v>1012</v>
      </c>
      <c r="D294" s="94" t="s">
        <v>30</v>
      </c>
      <c r="E294" s="94" t="s">
        <v>899</v>
      </c>
      <c r="F294" s="81"/>
      <c r="G294" s="94" t="s">
        <v>930</v>
      </c>
      <c r="H294" s="81" t="s">
        <v>988</v>
      </c>
      <c r="I294" s="81" t="s">
        <v>937</v>
      </c>
      <c r="J294" s="81"/>
      <c r="K294" s="91">
        <v>3.6299999999999466</v>
      </c>
      <c r="L294" s="94" t="s">
        <v>141</v>
      </c>
      <c r="M294" s="95">
        <v>6.25E-2</v>
      </c>
      <c r="N294" s="95">
        <v>4.159999999999963E-2</v>
      </c>
      <c r="O294" s="91">
        <v>11831487.1746</v>
      </c>
      <c r="P294" s="93">
        <v>112.8502</v>
      </c>
      <c r="Q294" s="81"/>
      <c r="R294" s="91">
        <v>46144.026664441997</v>
      </c>
      <c r="S294" s="92">
        <v>2.3662974349199999E-2</v>
      </c>
      <c r="T294" s="92">
        <v>2.200086239947397E-3</v>
      </c>
      <c r="U294" s="92">
        <v>3.8608423812993095E-4</v>
      </c>
    </row>
    <row r="295" spans="2:21" ht="18" customHeight="1">
      <c r="B295" s="84" t="s">
        <v>1013</v>
      </c>
      <c r="C295" s="81" t="s">
        <v>1014</v>
      </c>
      <c r="D295" s="94" t="s">
        <v>30</v>
      </c>
      <c r="E295" s="94" t="s">
        <v>899</v>
      </c>
      <c r="F295" s="81"/>
      <c r="G295" s="94" t="s">
        <v>953</v>
      </c>
      <c r="H295" s="81" t="s">
        <v>902</v>
      </c>
      <c r="I295" s="81" t="s">
        <v>903</v>
      </c>
      <c r="J295" s="81"/>
      <c r="K295" s="91">
        <v>6.0000000000000142</v>
      </c>
      <c r="L295" s="94" t="s">
        <v>141</v>
      </c>
      <c r="M295" s="95">
        <v>5.2999999999999999E-2</v>
      </c>
      <c r="N295" s="95">
        <v>4.9100000000000185E-2</v>
      </c>
      <c r="O295" s="91">
        <v>19687340.217949998</v>
      </c>
      <c r="P295" s="93">
        <v>103.4688</v>
      </c>
      <c r="Q295" s="81"/>
      <c r="R295" s="91">
        <v>70399.622840646989</v>
      </c>
      <c r="S295" s="92">
        <v>1.3124893478633331E-2</v>
      </c>
      <c r="T295" s="92">
        <v>3.3565610265336148E-3</v>
      </c>
      <c r="U295" s="92">
        <v>5.89029322185495E-4</v>
      </c>
    </row>
    <row r="296" spans="2:21" ht="18" customHeight="1">
      <c r="B296" s="84" t="s">
        <v>1015</v>
      </c>
      <c r="C296" s="81" t="s">
        <v>1016</v>
      </c>
      <c r="D296" s="94" t="s">
        <v>30</v>
      </c>
      <c r="E296" s="94" t="s">
        <v>899</v>
      </c>
      <c r="F296" s="81"/>
      <c r="G296" s="94" t="s">
        <v>953</v>
      </c>
      <c r="H296" s="81" t="s">
        <v>902</v>
      </c>
      <c r="I296" s="81" t="s">
        <v>903</v>
      </c>
      <c r="J296" s="81"/>
      <c r="K296" s="91">
        <v>5.5100000000000184</v>
      </c>
      <c r="L296" s="94" t="s">
        <v>141</v>
      </c>
      <c r="M296" s="95">
        <v>5.8749999999999997E-2</v>
      </c>
      <c r="N296" s="95">
        <v>4.3899999999999689E-2</v>
      </c>
      <c r="O296" s="91">
        <v>4452710.227</v>
      </c>
      <c r="P296" s="93">
        <v>110.19410000000001</v>
      </c>
      <c r="Q296" s="81"/>
      <c r="R296" s="91">
        <v>16957.296253768</v>
      </c>
      <c r="S296" s="92">
        <v>3.7105918558333331E-3</v>
      </c>
      <c r="T296" s="92">
        <v>8.0850148657215517E-4</v>
      </c>
      <c r="U296" s="92">
        <v>1.4188065667716302E-4</v>
      </c>
    </row>
    <row r="297" spans="2:21" ht="18" customHeight="1">
      <c r="B297" s="84" t="s">
        <v>1017</v>
      </c>
      <c r="C297" s="81" t="s">
        <v>1018</v>
      </c>
      <c r="D297" s="94" t="s">
        <v>30</v>
      </c>
      <c r="E297" s="94" t="s">
        <v>899</v>
      </c>
      <c r="F297" s="81"/>
      <c r="G297" s="94" t="s">
        <v>991</v>
      </c>
      <c r="H297" s="81" t="s">
        <v>902</v>
      </c>
      <c r="I297" s="81" t="s">
        <v>329</v>
      </c>
      <c r="J297" s="81"/>
      <c r="K297" s="91">
        <v>7.1499999999999995</v>
      </c>
      <c r="L297" s="94" t="s">
        <v>143</v>
      </c>
      <c r="M297" s="95">
        <v>4.6249999999999999E-2</v>
      </c>
      <c r="N297" s="95">
        <v>2.8299999999999867E-2</v>
      </c>
      <c r="O297" s="91">
        <v>14375893.018599998</v>
      </c>
      <c r="P297" s="93">
        <v>115.33710000000001</v>
      </c>
      <c r="Q297" s="81"/>
      <c r="R297" s="91">
        <v>64303.388676101</v>
      </c>
      <c r="S297" s="92">
        <v>9.583928679066666E-3</v>
      </c>
      <c r="T297" s="92">
        <v>3.0659006340531697E-3</v>
      </c>
      <c r="U297" s="92">
        <v>5.3802250520361048E-4</v>
      </c>
    </row>
    <row r="298" spans="2:21" ht="18" customHeight="1">
      <c r="B298" s="84" t="s">
        <v>1019</v>
      </c>
      <c r="C298" s="81" t="s">
        <v>1020</v>
      </c>
      <c r="D298" s="94" t="s">
        <v>30</v>
      </c>
      <c r="E298" s="94" t="s">
        <v>899</v>
      </c>
      <c r="F298" s="81"/>
      <c r="G298" s="94" t="s">
        <v>996</v>
      </c>
      <c r="H298" s="81" t="s">
        <v>1021</v>
      </c>
      <c r="I298" s="81" t="s">
        <v>903</v>
      </c>
      <c r="J298" s="81"/>
      <c r="K298" s="91">
        <v>7.0700000000000971</v>
      </c>
      <c r="L298" s="94" t="s">
        <v>143</v>
      </c>
      <c r="M298" s="95">
        <v>3.125E-2</v>
      </c>
      <c r="N298" s="95">
        <v>2.7500000000000566E-2</v>
      </c>
      <c r="O298" s="91">
        <v>14312282.872500004</v>
      </c>
      <c r="P298" s="93">
        <v>102.7824</v>
      </c>
      <c r="Q298" s="81"/>
      <c r="R298" s="91">
        <v>57050.277210621018</v>
      </c>
      <c r="S298" s="92">
        <v>1.9083043830000007E-2</v>
      </c>
      <c r="T298" s="92">
        <v>2.7200818599776113E-3</v>
      </c>
      <c r="U298" s="92">
        <v>4.7733616687026362E-4</v>
      </c>
    </row>
    <row r="299" spans="2:21" ht="18" customHeight="1">
      <c r="B299" s="84" t="s">
        <v>1022</v>
      </c>
      <c r="C299" s="81" t="s">
        <v>1023</v>
      </c>
      <c r="D299" s="94" t="s">
        <v>30</v>
      </c>
      <c r="E299" s="94" t="s">
        <v>899</v>
      </c>
      <c r="F299" s="81"/>
      <c r="G299" s="94" t="s">
        <v>930</v>
      </c>
      <c r="H299" s="81" t="s">
        <v>1024</v>
      </c>
      <c r="I299" s="81" t="s">
        <v>937</v>
      </c>
      <c r="J299" s="81"/>
      <c r="K299" s="91">
        <v>6.6300000000004751</v>
      </c>
      <c r="L299" s="94" t="s">
        <v>141</v>
      </c>
      <c r="M299" s="95">
        <v>7.0000000000000007E-2</v>
      </c>
      <c r="N299" s="95">
        <v>4.67000000000036E-2</v>
      </c>
      <c r="O299" s="91">
        <v>7060726.2171</v>
      </c>
      <c r="P299" s="93">
        <v>118.5286</v>
      </c>
      <c r="Q299" s="81"/>
      <c r="R299" s="91">
        <v>28923.183817582998</v>
      </c>
      <c r="S299" s="92">
        <v>9.4143016228000007E-3</v>
      </c>
      <c r="T299" s="92">
        <v>1.379019199934035E-3</v>
      </c>
      <c r="U299" s="92">
        <v>2.4199850328858412E-4</v>
      </c>
    </row>
    <row r="300" spans="2:21" ht="18" customHeight="1">
      <c r="B300" s="84" t="s">
        <v>1025</v>
      </c>
      <c r="C300" s="81" t="s">
        <v>1026</v>
      </c>
      <c r="D300" s="94" t="s">
        <v>30</v>
      </c>
      <c r="E300" s="94" t="s">
        <v>899</v>
      </c>
      <c r="F300" s="81"/>
      <c r="G300" s="94" t="s">
        <v>901</v>
      </c>
      <c r="H300" s="81" t="s">
        <v>1024</v>
      </c>
      <c r="I300" s="81" t="s">
        <v>937</v>
      </c>
      <c r="J300" s="81"/>
      <c r="K300" s="91">
        <v>3.5899999999999159</v>
      </c>
      <c r="L300" s="94" t="s">
        <v>141</v>
      </c>
      <c r="M300" s="95">
        <v>7.0000000000000007E-2</v>
      </c>
      <c r="N300" s="95">
        <v>2.8699999999999282E-2</v>
      </c>
      <c r="O300" s="91">
        <v>18375699.005368002</v>
      </c>
      <c r="P300" s="93">
        <v>115.316</v>
      </c>
      <c r="Q300" s="81"/>
      <c r="R300" s="91">
        <v>73233.058405529009</v>
      </c>
      <c r="S300" s="92">
        <v>1.4701382481713378E-2</v>
      </c>
      <c r="T300" s="92">
        <v>3.4916554915963745E-3</v>
      </c>
      <c r="U300" s="92">
        <v>6.1273650360060773E-4</v>
      </c>
    </row>
    <row r="301" spans="2:21" ht="18" customHeight="1">
      <c r="B301" s="84" t="s">
        <v>1027</v>
      </c>
      <c r="C301" s="81" t="s">
        <v>1028</v>
      </c>
      <c r="D301" s="94" t="s">
        <v>30</v>
      </c>
      <c r="E301" s="94" t="s">
        <v>899</v>
      </c>
      <c r="F301" s="81"/>
      <c r="G301" s="94" t="s">
        <v>901</v>
      </c>
      <c r="H301" s="81" t="s">
        <v>1024</v>
      </c>
      <c r="I301" s="81" t="s">
        <v>937</v>
      </c>
      <c r="J301" s="81"/>
      <c r="K301" s="91">
        <v>6.0199999999997837</v>
      </c>
      <c r="L301" s="94" t="s">
        <v>141</v>
      </c>
      <c r="M301" s="95">
        <v>5.1249999999999997E-2</v>
      </c>
      <c r="N301" s="95">
        <v>3.3999999999998899E-2</v>
      </c>
      <c r="O301" s="91">
        <v>8587369.7235000003</v>
      </c>
      <c r="P301" s="93">
        <v>110.384</v>
      </c>
      <c r="Q301" s="81"/>
      <c r="R301" s="91">
        <v>32759.708067954009</v>
      </c>
      <c r="S301" s="92">
        <v>5.7249131490000006E-3</v>
      </c>
      <c r="T301" s="92">
        <v>1.5619396085461003E-3</v>
      </c>
      <c r="U301" s="92">
        <v>2.7409846615144597E-4</v>
      </c>
    </row>
    <row r="302" spans="2:21" ht="18" customHeight="1">
      <c r="B302" s="84" t="s">
        <v>1029</v>
      </c>
      <c r="C302" s="81" t="s">
        <v>1030</v>
      </c>
      <c r="D302" s="94" t="s">
        <v>30</v>
      </c>
      <c r="E302" s="94" t="s">
        <v>899</v>
      </c>
      <c r="F302" s="81"/>
      <c r="G302" s="94" t="s">
        <v>935</v>
      </c>
      <c r="H302" s="81" t="s">
        <v>1021</v>
      </c>
      <c r="I302" s="81" t="s">
        <v>329</v>
      </c>
      <c r="J302" s="81"/>
      <c r="K302" s="91">
        <v>6.7600000000003044</v>
      </c>
      <c r="L302" s="94" t="s">
        <v>141</v>
      </c>
      <c r="M302" s="95">
        <v>4.6249999999999999E-2</v>
      </c>
      <c r="N302" s="95">
        <v>3.8400000000003168E-2</v>
      </c>
      <c r="O302" s="91">
        <v>1590253.6525000001</v>
      </c>
      <c r="P302" s="93">
        <v>105.3143</v>
      </c>
      <c r="Q302" s="81"/>
      <c r="R302" s="91">
        <v>5787.9879457490006</v>
      </c>
      <c r="S302" s="92">
        <v>4.5435818642857145E-4</v>
      </c>
      <c r="T302" s="92">
        <v>2.759636199290881E-4</v>
      </c>
      <c r="U302" s="92">
        <v>4.8427739793712471E-5</v>
      </c>
    </row>
    <row r="303" spans="2:21" ht="18" customHeight="1">
      <c r="B303" s="84" t="s">
        <v>1031</v>
      </c>
      <c r="C303" s="81" t="s">
        <v>1032</v>
      </c>
      <c r="D303" s="94" t="s">
        <v>30</v>
      </c>
      <c r="E303" s="94" t="s">
        <v>899</v>
      </c>
      <c r="F303" s="81"/>
      <c r="G303" s="94" t="s">
        <v>901</v>
      </c>
      <c r="H303" s="81" t="s">
        <v>1024</v>
      </c>
      <c r="I303" s="81" t="s">
        <v>937</v>
      </c>
      <c r="J303" s="81"/>
      <c r="K303" s="91">
        <v>0.20000000000000004</v>
      </c>
      <c r="L303" s="94" t="s">
        <v>141</v>
      </c>
      <c r="M303" s="95">
        <v>0.05</v>
      </c>
      <c r="N303" s="95">
        <v>1.3100000000000729E-2</v>
      </c>
      <c r="O303" s="91">
        <v>7394679.4841250014</v>
      </c>
      <c r="P303" s="93">
        <v>102.1332</v>
      </c>
      <c r="Q303" s="81"/>
      <c r="R303" s="91">
        <v>26101.178824210001</v>
      </c>
      <c r="S303" s="92">
        <v>6.7285527608052786E-3</v>
      </c>
      <c r="T303" s="92">
        <v>1.2444697294222409E-3</v>
      </c>
      <c r="U303" s="92">
        <v>2.1838696076351762E-4</v>
      </c>
    </row>
    <row r="304" spans="2:21" ht="18" customHeight="1">
      <c r="B304" s="84" t="s">
        <v>1033</v>
      </c>
      <c r="C304" s="81" t="s">
        <v>1034</v>
      </c>
      <c r="D304" s="94" t="s">
        <v>30</v>
      </c>
      <c r="E304" s="94" t="s">
        <v>899</v>
      </c>
      <c r="F304" s="81"/>
      <c r="G304" s="94" t="s">
        <v>917</v>
      </c>
      <c r="H304" s="81" t="s">
        <v>1024</v>
      </c>
      <c r="I304" s="81" t="s">
        <v>937</v>
      </c>
      <c r="J304" s="81"/>
      <c r="K304" s="91">
        <v>6.5900000000001295</v>
      </c>
      <c r="L304" s="94" t="s">
        <v>141</v>
      </c>
      <c r="M304" s="95">
        <v>4.4999999999999998E-2</v>
      </c>
      <c r="N304" s="95">
        <v>3.220000000000045E-2</v>
      </c>
      <c r="O304" s="91">
        <v>15902536.524999999</v>
      </c>
      <c r="P304" s="93">
        <v>108.527</v>
      </c>
      <c r="Q304" s="81"/>
      <c r="R304" s="91">
        <v>59645.534334864999</v>
      </c>
      <c r="S304" s="92">
        <v>2.1203382033333332E-2</v>
      </c>
      <c r="T304" s="92">
        <v>2.8438202915994559E-3</v>
      </c>
      <c r="U304" s="92">
        <v>4.9905052389531126E-4</v>
      </c>
    </row>
    <row r="305" spans="2:21" ht="18" customHeight="1">
      <c r="B305" s="84" t="s">
        <v>1035</v>
      </c>
      <c r="C305" s="81" t="s">
        <v>1036</v>
      </c>
      <c r="D305" s="94" t="s">
        <v>30</v>
      </c>
      <c r="E305" s="94" t="s">
        <v>899</v>
      </c>
      <c r="F305" s="81"/>
      <c r="G305" s="94" t="s">
        <v>953</v>
      </c>
      <c r="H305" s="81" t="s">
        <v>1024</v>
      </c>
      <c r="I305" s="81" t="s">
        <v>937</v>
      </c>
      <c r="J305" s="81"/>
      <c r="K305" s="91">
        <v>5.7299999999999605</v>
      </c>
      <c r="L305" s="94" t="s">
        <v>141</v>
      </c>
      <c r="M305" s="95">
        <v>0.06</v>
      </c>
      <c r="N305" s="95">
        <v>5.019999999999978E-2</v>
      </c>
      <c r="O305" s="91">
        <v>20043557.036110006</v>
      </c>
      <c r="P305" s="93">
        <v>108.1367</v>
      </c>
      <c r="Q305" s="81"/>
      <c r="R305" s="91">
        <v>74906.845474378002</v>
      </c>
      <c r="S305" s="92">
        <v>2.6724742714813343E-2</v>
      </c>
      <c r="T305" s="92">
        <v>3.571459448142157E-3</v>
      </c>
      <c r="U305" s="92">
        <v>6.2674097724499964E-4</v>
      </c>
    </row>
    <row r="306" spans="2:21" ht="18" customHeight="1">
      <c r="B306" s="84" t="s">
        <v>1037</v>
      </c>
      <c r="C306" s="81" t="s">
        <v>1038</v>
      </c>
      <c r="D306" s="94" t="s">
        <v>30</v>
      </c>
      <c r="E306" s="94" t="s">
        <v>899</v>
      </c>
      <c r="F306" s="81"/>
      <c r="G306" s="94" t="s">
        <v>987</v>
      </c>
      <c r="H306" s="81" t="s">
        <v>1024</v>
      </c>
      <c r="I306" s="81" t="s">
        <v>937</v>
      </c>
      <c r="J306" s="81"/>
      <c r="K306" s="91">
        <v>3.950000000000006</v>
      </c>
      <c r="L306" s="94" t="s">
        <v>141</v>
      </c>
      <c r="M306" s="95">
        <v>5.2499999999999998E-2</v>
      </c>
      <c r="N306" s="95">
        <v>3.1599999999999795E-2</v>
      </c>
      <c r="O306" s="91">
        <v>10562464.759904999</v>
      </c>
      <c r="P306" s="93">
        <v>108.795</v>
      </c>
      <c r="Q306" s="81"/>
      <c r="R306" s="91">
        <v>39714.394295005004</v>
      </c>
      <c r="S306" s="92">
        <v>1.7604107933175E-2</v>
      </c>
      <c r="T306" s="92">
        <v>1.893529861441764E-3</v>
      </c>
      <c r="U306" s="92">
        <v>3.3228789883640945E-4</v>
      </c>
    </row>
    <row r="307" spans="2:21" ht="18" customHeight="1">
      <c r="B307" s="84" t="s">
        <v>1039</v>
      </c>
      <c r="C307" s="81" t="s">
        <v>1040</v>
      </c>
      <c r="D307" s="94" t="s">
        <v>30</v>
      </c>
      <c r="E307" s="94" t="s">
        <v>899</v>
      </c>
      <c r="F307" s="81"/>
      <c r="G307" s="94" t="s">
        <v>991</v>
      </c>
      <c r="H307" s="81" t="s">
        <v>1024</v>
      </c>
      <c r="I307" s="81" t="s">
        <v>937</v>
      </c>
      <c r="J307" s="81"/>
      <c r="K307" s="91">
        <v>1.8800000000000177</v>
      </c>
      <c r="L307" s="94" t="s">
        <v>141</v>
      </c>
      <c r="M307" s="95">
        <v>5.5960000000000003E-2</v>
      </c>
      <c r="N307" s="95">
        <v>2.8700000000000156E-2</v>
      </c>
      <c r="O307" s="91">
        <v>15902536.524999999</v>
      </c>
      <c r="P307" s="93">
        <v>107.8712</v>
      </c>
      <c r="Q307" s="81"/>
      <c r="R307" s="91">
        <v>59285.106009791998</v>
      </c>
      <c r="S307" s="92">
        <v>1.1358954660714285E-2</v>
      </c>
      <c r="T307" s="92">
        <v>2.8266355451479408E-3</v>
      </c>
      <c r="U307" s="92">
        <v>4.960348422276018E-4</v>
      </c>
    </row>
    <row r="308" spans="2:21" ht="18" customHeight="1">
      <c r="B308" s="84" t="s">
        <v>1041</v>
      </c>
      <c r="C308" s="81" t="s">
        <v>1042</v>
      </c>
      <c r="D308" s="94" t="s">
        <v>30</v>
      </c>
      <c r="E308" s="94" t="s">
        <v>899</v>
      </c>
      <c r="F308" s="81"/>
      <c r="G308" s="94" t="s">
        <v>901</v>
      </c>
      <c r="H308" s="81" t="s">
        <v>1021</v>
      </c>
      <c r="I308" s="81" t="s">
        <v>329</v>
      </c>
      <c r="J308" s="81"/>
      <c r="K308" s="91">
        <v>5.5599999999999419</v>
      </c>
      <c r="L308" s="94" t="s">
        <v>141</v>
      </c>
      <c r="M308" s="95">
        <v>5.1249999999999997E-2</v>
      </c>
      <c r="N308" s="95">
        <v>4.899999999999978E-2</v>
      </c>
      <c r="O308" s="91">
        <v>15266435.064000001</v>
      </c>
      <c r="P308" s="93">
        <v>101.16670000000001</v>
      </c>
      <c r="Q308" s="81"/>
      <c r="R308" s="91">
        <v>53376.371548159012</v>
      </c>
      <c r="S308" s="92">
        <v>2.7757154661818183E-2</v>
      </c>
      <c r="T308" s="92">
        <v>2.544914890834971E-3</v>
      </c>
      <c r="U308" s="92">
        <v>4.4659682374861289E-4</v>
      </c>
    </row>
    <row r="309" spans="2:21" ht="18" customHeight="1">
      <c r="B309" s="84" t="s">
        <v>1043</v>
      </c>
      <c r="C309" s="81" t="s">
        <v>1044</v>
      </c>
      <c r="D309" s="94" t="s">
        <v>30</v>
      </c>
      <c r="E309" s="94" t="s">
        <v>899</v>
      </c>
      <c r="F309" s="81"/>
      <c r="G309" s="94" t="s">
        <v>987</v>
      </c>
      <c r="H309" s="81" t="s">
        <v>1021</v>
      </c>
      <c r="I309" s="81" t="s">
        <v>903</v>
      </c>
      <c r="J309" s="81"/>
      <c r="K309" s="91">
        <v>4.2300000000000821</v>
      </c>
      <c r="L309" s="94" t="s">
        <v>143</v>
      </c>
      <c r="M309" s="95">
        <v>0.03</v>
      </c>
      <c r="N309" s="95">
        <v>1.6200000000000058E-2</v>
      </c>
      <c r="O309" s="91">
        <v>12531198.781700004</v>
      </c>
      <c r="P309" s="93">
        <v>106.84820000000001</v>
      </c>
      <c r="Q309" s="81"/>
      <c r="R309" s="91">
        <v>51926.623624864005</v>
      </c>
      <c r="S309" s="92">
        <v>2.5062397563400007E-2</v>
      </c>
      <c r="T309" s="92">
        <v>2.4757928248170195E-3</v>
      </c>
      <c r="U309" s="92">
        <v>4.3446687188038722E-4</v>
      </c>
    </row>
    <row r="310" spans="2:21" ht="18" customHeight="1">
      <c r="B310" s="84" t="s">
        <v>1045</v>
      </c>
      <c r="C310" s="81" t="s">
        <v>1046</v>
      </c>
      <c r="D310" s="94" t="s">
        <v>30</v>
      </c>
      <c r="E310" s="94" t="s">
        <v>899</v>
      </c>
      <c r="F310" s="81"/>
      <c r="G310" s="94" t="s">
        <v>1047</v>
      </c>
      <c r="H310" s="81" t="s">
        <v>1021</v>
      </c>
      <c r="I310" s="81" t="s">
        <v>903</v>
      </c>
      <c r="J310" s="81"/>
      <c r="K310" s="91">
        <v>1.7100000000000002</v>
      </c>
      <c r="L310" s="94" t="s">
        <v>141</v>
      </c>
      <c r="M310" s="95">
        <v>4.1250000000000002E-2</v>
      </c>
      <c r="N310" s="95">
        <v>2.4399999999999578E-2</v>
      </c>
      <c r="O310" s="91">
        <v>12833346.975675002</v>
      </c>
      <c r="P310" s="93">
        <v>104.5321</v>
      </c>
      <c r="Q310" s="81"/>
      <c r="R310" s="91">
        <v>46362.118903799987</v>
      </c>
      <c r="S310" s="92">
        <v>2.1388911626125003E-2</v>
      </c>
      <c r="T310" s="92">
        <v>2.210484589843042E-3</v>
      </c>
      <c r="U310" s="92">
        <v>3.8790900250706029E-4</v>
      </c>
    </row>
    <row r="311" spans="2:21" ht="18" customHeight="1">
      <c r="B311" s="84" t="s">
        <v>1048</v>
      </c>
      <c r="C311" s="81" t="s">
        <v>1049</v>
      </c>
      <c r="D311" s="94" t="s">
        <v>30</v>
      </c>
      <c r="E311" s="94" t="s">
        <v>899</v>
      </c>
      <c r="F311" s="81"/>
      <c r="G311" s="94" t="s">
        <v>901</v>
      </c>
      <c r="H311" s="81" t="s">
        <v>1021</v>
      </c>
      <c r="I311" s="81" t="s">
        <v>329</v>
      </c>
      <c r="J311" s="81"/>
      <c r="K311" s="91">
        <v>5.6100000000000767</v>
      </c>
      <c r="L311" s="94" t="s">
        <v>141</v>
      </c>
      <c r="M311" s="95">
        <v>6.4899999999999999E-2</v>
      </c>
      <c r="N311" s="95">
        <v>5.3600000000000404E-2</v>
      </c>
      <c r="O311" s="91">
        <v>18424678.817864999</v>
      </c>
      <c r="P311" s="93">
        <v>107.8847</v>
      </c>
      <c r="Q311" s="81"/>
      <c r="R311" s="91">
        <v>68696.323596433998</v>
      </c>
      <c r="S311" s="92">
        <v>7.8056450807119883E-3</v>
      </c>
      <c r="T311" s="92">
        <v>3.2753499684489615E-3</v>
      </c>
      <c r="U311" s="92">
        <v>5.7477792198170632E-4</v>
      </c>
    </row>
    <row r="312" spans="2:21" ht="18" customHeight="1">
      <c r="B312" s="84" t="s">
        <v>1050</v>
      </c>
      <c r="C312" s="81" t="s">
        <v>1051</v>
      </c>
      <c r="D312" s="94" t="s">
        <v>30</v>
      </c>
      <c r="E312" s="94" t="s">
        <v>899</v>
      </c>
      <c r="F312" s="81"/>
      <c r="G312" s="94" t="s">
        <v>930</v>
      </c>
      <c r="H312" s="81" t="s">
        <v>1021</v>
      </c>
      <c r="I312" s="81" t="s">
        <v>903</v>
      </c>
      <c r="J312" s="81"/>
      <c r="K312" s="91">
        <v>4.4399999999999675</v>
      </c>
      <c r="L312" s="94" t="s">
        <v>141</v>
      </c>
      <c r="M312" s="95">
        <v>3.7539999999999997E-2</v>
      </c>
      <c r="N312" s="95">
        <v>3.259999999999981E-2</v>
      </c>
      <c r="O312" s="91">
        <v>21818280.112300001</v>
      </c>
      <c r="P312" s="93">
        <v>102.6082</v>
      </c>
      <c r="Q312" s="81"/>
      <c r="R312" s="91">
        <v>77370.691892632982</v>
      </c>
      <c r="S312" s="92">
        <v>2.9091040149733335E-2</v>
      </c>
      <c r="T312" s="92">
        <v>3.688932390882188E-3</v>
      </c>
      <c r="U312" s="92">
        <v>6.4735582896088069E-4</v>
      </c>
    </row>
    <row r="313" spans="2:21" ht="18" customHeight="1">
      <c r="B313" s="84" t="s">
        <v>1052</v>
      </c>
      <c r="C313" s="81" t="s">
        <v>1053</v>
      </c>
      <c r="D313" s="94" t="s">
        <v>30</v>
      </c>
      <c r="E313" s="94" t="s">
        <v>899</v>
      </c>
      <c r="F313" s="81"/>
      <c r="G313" s="94" t="s">
        <v>901</v>
      </c>
      <c r="H313" s="81" t="s">
        <v>1021</v>
      </c>
      <c r="I313" s="81" t="s">
        <v>329</v>
      </c>
      <c r="J313" s="81"/>
      <c r="K313" s="91">
        <v>4.6700000000000115</v>
      </c>
      <c r="L313" s="94" t="s">
        <v>143</v>
      </c>
      <c r="M313" s="95">
        <v>4.4999999999999998E-2</v>
      </c>
      <c r="N313" s="95">
        <v>1.3900000000000017E-2</v>
      </c>
      <c r="O313" s="91">
        <v>14748648.474745998</v>
      </c>
      <c r="P313" s="93">
        <v>118.5042</v>
      </c>
      <c r="Q313" s="81"/>
      <c r="R313" s="91">
        <v>67782.286908215014</v>
      </c>
      <c r="S313" s="92">
        <v>1.4748648474745997E-2</v>
      </c>
      <c r="T313" s="92">
        <v>3.2317699065011534E-3</v>
      </c>
      <c r="U313" s="92">
        <v>5.6713023312784721E-4</v>
      </c>
    </row>
    <row r="314" spans="2:21" ht="18" customHeight="1">
      <c r="B314" s="84" t="s">
        <v>1054</v>
      </c>
      <c r="C314" s="81" t="s">
        <v>1055</v>
      </c>
      <c r="D314" s="94" t="s">
        <v>30</v>
      </c>
      <c r="E314" s="94" t="s">
        <v>899</v>
      </c>
      <c r="F314" s="81"/>
      <c r="G314" s="94" t="s">
        <v>987</v>
      </c>
      <c r="H314" s="81" t="s">
        <v>1021</v>
      </c>
      <c r="I314" s="81" t="s">
        <v>903</v>
      </c>
      <c r="J314" s="81"/>
      <c r="K314" s="91">
        <v>3.8000000000000171</v>
      </c>
      <c r="L314" s="94" t="s">
        <v>143</v>
      </c>
      <c r="M314" s="95">
        <v>4.2500000000000003E-2</v>
      </c>
      <c r="N314" s="95">
        <v>1.409999999999996E-2</v>
      </c>
      <c r="O314" s="91">
        <v>7569607.3859000001</v>
      </c>
      <c r="P314" s="93">
        <v>114.4438</v>
      </c>
      <c r="Q314" s="81"/>
      <c r="R314" s="91">
        <v>33596.647465293005</v>
      </c>
      <c r="S314" s="92">
        <v>2.5232024619666667E-2</v>
      </c>
      <c r="T314" s="92">
        <v>1.6018437735021748E-3</v>
      </c>
      <c r="U314" s="92">
        <v>2.8110108670583182E-4</v>
      </c>
    </row>
    <row r="315" spans="2:21" ht="18" customHeight="1">
      <c r="B315" s="84" t="s">
        <v>1056</v>
      </c>
      <c r="C315" s="81" t="s">
        <v>1057</v>
      </c>
      <c r="D315" s="94" t="s">
        <v>30</v>
      </c>
      <c r="E315" s="94" t="s">
        <v>899</v>
      </c>
      <c r="F315" s="81"/>
      <c r="G315" s="94" t="s">
        <v>968</v>
      </c>
      <c r="H315" s="81" t="s">
        <v>1021</v>
      </c>
      <c r="I315" s="81" t="s">
        <v>903</v>
      </c>
      <c r="J315" s="81"/>
      <c r="K315" s="91">
        <v>8.1999999999997311</v>
      </c>
      <c r="L315" s="94" t="s">
        <v>141</v>
      </c>
      <c r="M315" s="95">
        <v>3.7999999999999999E-2</v>
      </c>
      <c r="N315" s="95">
        <v>3.8099999999998829E-2</v>
      </c>
      <c r="O315" s="91">
        <v>12722029.220000001</v>
      </c>
      <c r="P315" s="93">
        <v>100.774</v>
      </c>
      <c r="Q315" s="81"/>
      <c r="R315" s="91">
        <v>44307.640141619988</v>
      </c>
      <c r="S315" s="92">
        <v>3.180507305E-2</v>
      </c>
      <c r="T315" s="92">
        <v>2.1125297562129839E-3</v>
      </c>
      <c r="U315" s="92">
        <v>3.7071930483679566E-4</v>
      </c>
    </row>
    <row r="316" spans="2:21" ht="18" customHeight="1">
      <c r="B316" s="84" t="s">
        <v>1058</v>
      </c>
      <c r="C316" s="81" t="s">
        <v>1059</v>
      </c>
      <c r="D316" s="94" t="s">
        <v>30</v>
      </c>
      <c r="E316" s="94" t="s">
        <v>899</v>
      </c>
      <c r="F316" s="81"/>
      <c r="G316" s="94" t="s">
        <v>917</v>
      </c>
      <c r="H316" s="81" t="s">
        <v>1024</v>
      </c>
      <c r="I316" s="81" t="s">
        <v>937</v>
      </c>
      <c r="J316" s="81"/>
      <c r="K316" s="91">
        <v>8.0000000000016627E-2</v>
      </c>
      <c r="L316" s="94" t="s">
        <v>141</v>
      </c>
      <c r="M316" s="95">
        <v>4.6249999999999999E-2</v>
      </c>
      <c r="N316" s="95">
        <v>4.0999999999999683E-3</v>
      </c>
      <c r="O316" s="91">
        <v>13603665.844946001</v>
      </c>
      <c r="P316" s="93">
        <v>102.3168</v>
      </c>
      <c r="Q316" s="81"/>
      <c r="R316" s="91">
        <v>48103.511408415005</v>
      </c>
      <c r="S316" s="92">
        <v>1.8138221126594668E-2</v>
      </c>
      <c r="T316" s="92">
        <v>2.2935118842664676E-3</v>
      </c>
      <c r="U316" s="92">
        <v>4.0247912668193092E-4</v>
      </c>
    </row>
    <row r="317" spans="2:21" ht="18" customHeight="1">
      <c r="B317" s="84" t="s">
        <v>1060</v>
      </c>
      <c r="C317" s="81" t="s">
        <v>1061</v>
      </c>
      <c r="D317" s="94" t="s">
        <v>30</v>
      </c>
      <c r="E317" s="94" t="s">
        <v>899</v>
      </c>
      <c r="F317" s="81"/>
      <c r="G317" s="94" t="s">
        <v>946</v>
      </c>
      <c r="H317" s="81" t="s">
        <v>1021</v>
      </c>
      <c r="I317" s="81" t="s">
        <v>329</v>
      </c>
      <c r="J317" s="81"/>
      <c r="K317" s="91">
        <v>4.2199999999999633</v>
      </c>
      <c r="L317" s="94" t="s">
        <v>141</v>
      </c>
      <c r="M317" s="95">
        <v>6.2539999999999998E-2</v>
      </c>
      <c r="N317" s="95">
        <v>4.0599999999999969E-2</v>
      </c>
      <c r="O317" s="91">
        <v>20991348.212999996</v>
      </c>
      <c r="P317" s="93">
        <v>110.30840000000001</v>
      </c>
      <c r="Q317" s="81"/>
      <c r="R317" s="91">
        <v>80024.429443604007</v>
      </c>
      <c r="S317" s="92">
        <v>1.614719093307692E-2</v>
      </c>
      <c r="T317" s="92">
        <v>3.8154590920038761E-3</v>
      </c>
      <c r="U317" s="92">
        <v>6.6955948812599982E-4</v>
      </c>
    </row>
    <row r="318" spans="2:21" ht="18" customHeight="1">
      <c r="B318" s="84" t="s">
        <v>1062</v>
      </c>
      <c r="C318" s="81" t="s">
        <v>1063</v>
      </c>
      <c r="D318" s="94" t="s">
        <v>30</v>
      </c>
      <c r="E318" s="94" t="s">
        <v>899</v>
      </c>
      <c r="F318" s="81"/>
      <c r="G318" s="94" t="s">
        <v>901</v>
      </c>
      <c r="H318" s="81" t="s">
        <v>1064</v>
      </c>
      <c r="I318" s="81" t="s">
        <v>329</v>
      </c>
      <c r="J318" s="81"/>
      <c r="K318" s="91">
        <v>6.5599999999998868</v>
      </c>
      <c r="L318" s="94" t="s">
        <v>141</v>
      </c>
      <c r="M318" s="95">
        <v>4.4999999999999998E-2</v>
      </c>
      <c r="N318" s="95">
        <v>4.0699999999999383E-2</v>
      </c>
      <c r="O318" s="91">
        <v>17238349.5931</v>
      </c>
      <c r="P318" s="93">
        <v>103.90600000000001</v>
      </c>
      <c r="Q318" s="81"/>
      <c r="R318" s="91">
        <v>61902.76445202699</v>
      </c>
      <c r="S318" s="92">
        <v>1.1492233062066667E-2</v>
      </c>
      <c r="T318" s="92">
        <v>2.9514420420218082E-3</v>
      </c>
      <c r="U318" s="92">
        <v>5.179366297049712E-4</v>
      </c>
    </row>
    <row r="319" spans="2:21" ht="18" customHeight="1">
      <c r="B319" s="84" t="s">
        <v>1065</v>
      </c>
      <c r="C319" s="81" t="s">
        <v>1066</v>
      </c>
      <c r="D319" s="94" t="s">
        <v>30</v>
      </c>
      <c r="E319" s="94" t="s">
        <v>899</v>
      </c>
      <c r="F319" s="81"/>
      <c r="G319" s="94" t="s">
        <v>953</v>
      </c>
      <c r="H319" s="81" t="s">
        <v>1064</v>
      </c>
      <c r="I319" s="81" t="s">
        <v>903</v>
      </c>
      <c r="J319" s="81"/>
      <c r="K319" s="91">
        <v>5.1199999999999966</v>
      </c>
      <c r="L319" s="94" t="s">
        <v>144</v>
      </c>
      <c r="M319" s="95">
        <v>0.06</v>
      </c>
      <c r="N319" s="95">
        <v>3.8800000000000029E-2</v>
      </c>
      <c r="O319" s="91">
        <v>15075604.625699997</v>
      </c>
      <c r="P319" s="93">
        <v>113.3723</v>
      </c>
      <c r="Q319" s="81"/>
      <c r="R319" s="91">
        <v>77932.407693309986</v>
      </c>
      <c r="S319" s="92">
        <v>1.2060483700559997E-2</v>
      </c>
      <c r="T319" s="92">
        <v>3.7157142582908862E-3</v>
      </c>
      <c r="U319" s="92">
        <v>6.5205567057910344E-4</v>
      </c>
    </row>
    <row r="320" spans="2:21" ht="18" customHeight="1">
      <c r="B320" s="84" t="s">
        <v>1067</v>
      </c>
      <c r="C320" s="81" t="s">
        <v>1068</v>
      </c>
      <c r="D320" s="94" t="s">
        <v>30</v>
      </c>
      <c r="E320" s="94" t="s">
        <v>899</v>
      </c>
      <c r="F320" s="81"/>
      <c r="G320" s="94" t="s">
        <v>953</v>
      </c>
      <c r="H320" s="81" t="s">
        <v>1064</v>
      </c>
      <c r="I320" s="81" t="s">
        <v>903</v>
      </c>
      <c r="J320" s="81"/>
      <c r="K320" s="91">
        <v>5.2100000000002087</v>
      </c>
      <c r="L320" s="94" t="s">
        <v>143</v>
      </c>
      <c r="M320" s="95">
        <v>0.05</v>
      </c>
      <c r="N320" s="95">
        <v>2.3600000000001623E-2</v>
      </c>
      <c r="O320" s="91">
        <v>6361014.6100000003</v>
      </c>
      <c r="P320" s="93">
        <v>119.05159999999999</v>
      </c>
      <c r="Q320" s="81"/>
      <c r="R320" s="91">
        <v>29369.188144408996</v>
      </c>
      <c r="S320" s="92">
        <v>6.3610146100000001E-3</v>
      </c>
      <c r="T320" s="92">
        <v>1.400284097112222E-3</v>
      </c>
      <c r="U320" s="92">
        <v>2.4573019410909847E-4</v>
      </c>
    </row>
    <row r="321" spans="2:21" ht="18" customHeight="1">
      <c r="B321" s="84" t="s">
        <v>1069</v>
      </c>
      <c r="C321" s="81" t="s">
        <v>1070</v>
      </c>
      <c r="D321" s="94" t="s">
        <v>30</v>
      </c>
      <c r="E321" s="94" t="s">
        <v>899</v>
      </c>
      <c r="F321" s="81"/>
      <c r="G321" s="94" t="s">
        <v>1071</v>
      </c>
      <c r="H321" s="81" t="s">
        <v>1072</v>
      </c>
      <c r="I321" s="81" t="s">
        <v>937</v>
      </c>
      <c r="J321" s="81"/>
      <c r="K321" s="91">
        <v>4.4400000000000066</v>
      </c>
      <c r="L321" s="94" t="s">
        <v>141</v>
      </c>
      <c r="M321" s="95">
        <v>4.8750000000000002E-2</v>
      </c>
      <c r="N321" s="95">
        <v>3.9299999999999835E-2</v>
      </c>
      <c r="O321" s="91">
        <v>15902536.524999999</v>
      </c>
      <c r="P321" s="93">
        <v>108.63590000000001</v>
      </c>
      <c r="Q321" s="81"/>
      <c r="R321" s="91">
        <v>59705.394033112978</v>
      </c>
      <c r="S321" s="92">
        <v>1.5902536525E-2</v>
      </c>
      <c r="T321" s="92">
        <v>2.8466743229435447E-3</v>
      </c>
      <c r="U321" s="92">
        <v>4.9955136631551925E-4</v>
      </c>
    </row>
    <row r="322" spans="2:21" ht="18" customHeight="1">
      <c r="B322" s="84" t="s">
        <v>1073</v>
      </c>
      <c r="C322" s="81" t="s">
        <v>1074</v>
      </c>
      <c r="D322" s="94" t="s">
        <v>30</v>
      </c>
      <c r="E322" s="94" t="s">
        <v>899</v>
      </c>
      <c r="F322" s="81"/>
      <c r="G322" s="94" t="s">
        <v>930</v>
      </c>
      <c r="H322" s="81" t="s">
        <v>1064</v>
      </c>
      <c r="I322" s="81" t="s">
        <v>903</v>
      </c>
      <c r="J322" s="81"/>
      <c r="K322" s="91">
        <v>3.5400000000000662</v>
      </c>
      <c r="L322" s="94" t="s">
        <v>141</v>
      </c>
      <c r="M322" s="95">
        <v>7.0000000000000007E-2</v>
      </c>
      <c r="N322" s="95">
        <v>4.4100000000000923E-2</v>
      </c>
      <c r="O322" s="91">
        <v>12085927.758999998</v>
      </c>
      <c r="P322" s="93">
        <v>112.1427</v>
      </c>
      <c r="Q322" s="81"/>
      <c r="R322" s="91">
        <v>46840.832693647993</v>
      </c>
      <c r="S322" s="92">
        <v>4.8343711035999989E-3</v>
      </c>
      <c r="T322" s="92">
        <v>2.2333090310123526E-3</v>
      </c>
      <c r="U322" s="92">
        <v>3.9191437139651141E-4</v>
      </c>
    </row>
    <row r="323" spans="2:21" ht="18" customHeight="1">
      <c r="B323" s="84" t="s">
        <v>1075</v>
      </c>
      <c r="C323" s="81" t="s">
        <v>1076</v>
      </c>
      <c r="D323" s="94" t="s">
        <v>30</v>
      </c>
      <c r="E323" s="94" t="s">
        <v>899</v>
      </c>
      <c r="F323" s="81"/>
      <c r="G323" s="94" t="s">
        <v>991</v>
      </c>
      <c r="H323" s="81" t="s">
        <v>1077</v>
      </c>
      <c r="I323" s="81" t="s">
        <v>937</v>
      </c>
      <c r="J323" s="81"/>
      <c r="K323" s="91">
        <v>0.729999999999973</v>
      </c>
      <c r="L323" s="94" t="s">
        <v>141</v>
      </c>
      <c r="M323" s="95">
        <v>0.05</v>
      </c>
      <c r="N323" s="95">
        <v>3.2800000000000107E-2</v>
      </c>
      <c r="O323" s="91">
        <v>13612571.265400002</v>
      </c>
      <c r="P323" s="93">
        <v>103.70610000000001</v>
      </c>
      <c r="Q323" s="81"/>
      <c r="R323" s="91">
        <v>48788.58798748401</v>
      </c>
      <c r="S323" s="92">
        <v>1.3612571265400001E-2</v>
      </c>
      <c r="T323" s="92">
        <v>2.3261754306422634E-3</v>
      </c>
      <c r="U323" s="92">
        <v>4.0821112035933433E-4</v>
      </c>
    </row>
    <row r="324" spans="2:21" ht="18" customHeight="1">
      <c r="B324" s="84" t="s">
        <v>1078</v>
      </c>
      <c r="C324" s="81" t="s">
        <v>1079</v>
      </c>
      <c r="D324" s="94" t="s">
        <v>30</v>
      </c>
      <c r="E324" s="94" t="s">
        <v>899</v>
      </c>
      <c r="F324" s="81"/>
      <c r="G324" s="94" t="s">
        <v>930</v>
      </c>
      <c r="H324" s="81" t="s">
        <v>913</v>
      </c>
      <c r="I324" s="81" t="s">
        <v>903</v>
      </c>
      <c r="J324" s="81"/>
      <c r="K324" s="91">
        <v>4.7300000000001043</v>
      </c>
      <c r="L324" s="94" t="s">
        <v>141</v>
      </c>
      <c r="M324" s="95">
        <v>7.2499999999999995E-2</v>
      </c>
      <c r="N324" s="95">
        <v>4.8500000000000973E-2</v>
      </c>
      <c r="O324" s="91">
        <v>6361014.6100000003</v>
      </c>
      <c r="P324" s="93">
        <v>113.667</v>
      </c>
      <c r="Q324" s="81"/>
      <c r="R324" s="91">
        <v>24988.174191643</v>
      </c>
      <c r="S324" s="92">
        <v>4.240676406666667E-3</v>
      </c>
      <c r="T324" s="92">
        <v>1.1914031387036787E-3</v>
      </c>
      <c r="U324" s="92">
        <v>2.0907451933475853E-4</v>
      </c>
    </row>
    <row r="325" spans="2:21" ht="18" customHeight="1">
      <c r="B325" s="84" t="s">
        <v>1080</v>
      </c>
      <c r="C325" s="81" t="s">
        <v>1081</v>
      </c>
      <c r="D325" s="94" t="s">
        <v>30</v>
      </c>
      <c r="E325" s="94" t="s">
        <v>899</v>
      </c>
      <c r="F325" s="81"/>
      <c r="G325" s="94" t="s">
        <v>956</v>
      </c>
      <c r="H325" s="81" t="s">
        <v>913</v>
      </c>
      <c r="I325" s="81" t="s">
        <v>903</v>
      </c>
      <c r="J325" s="81"/>
      <c r="K325" s="91">
        <v>3.0999999999999193</v>
      </c>
      <c r="L325" s="94" t="s">
        <v>141</v>
      </c>
      <c r="M325" s="95">
        <v>7.4999999999999997E-2</v>
      </c>
      <c r="N325" s="95">
        <v>4.4799999999999264E-2</v>
      </c>
      <c r="O325" s="91">
        <v>5088811.6880000001</v>
      </c>
      <c r="P325" s="93">
        <v>112.75579999999999</v>
      </c>
      <c r="Q325" s="81"/>
      <c r="R325" s="91">
        <v>19830.293086726</v>
      </c>
      <c r="S325" s="92">
        <v>2.5444058440000001E-3</v>
      </c>
      <c r="T325" s="92">
        <v>9.4548218064049723E-4</v>
      </c>
      <c r="U325" s="92">
        <v>1.6591884479343861E-4</v>
      </c>
    </row>
    <row r="326" spans="2:21" ht="18" customHeight="1">
      <c r="B326" s="84" t="s">
        <v>1082</v>
      </c>
      <c r="C326" s="81" t="s">
        <v>1083</v>
      </c>
      <c r="D326" s="94" t="s">
        <v>30</v>
      </c>
      <c r="E326" s="94" t="s">
        <v>899</v>
      </c>
      <c r="F326" s="81"/>
      <c r="G326" s="94" t="s">
        <v>935</v>
      </c>
      <c r="H326" s="81" t="s">
        <v>913</v>
      </c>
      <c r="I326" s="81" t="s">
        <v>903</v>
      </c>
      <c r="J326" s="81"/>
      <c r="K326" s="91">
        <v>6.8500000000000281</v>
      </c>
      <c r="L326" s="94" t="s">
        <v>141</v>
      </c>
      <c r="M326" s="95">
        <v>5.8749999999999997E-2</v>
      </c>
      <c r="N326" s="95">
        <v>3.7399999999999843E-2</v>
      </c>
      <c r="O326" s="91">
        <v>12722029.220000001</v>
      </c>
      <c r="P326" s="93">
        <v>117.6726</v>
      </c>
      <c r="Q326" s="81"/>
      <c r="R326" s="91">
        <v>51737.502639270002</v>
      </c>
      <c r="S326" s="92">
        <v>1.272202922E-2</v>
      </c>
      <c r="T326" s="92">
        <v>2.4667757860328582E-3</v>
      </c>
      <c r="U326" s="92">
        <v>4.3288450820483685E-4</v>
      </c>
    </row>
    <row r="327" spans="2:21" ht="18" customHeight="1">
      <c r="B327" s="84" t="s">
        <v>1084</v>
      </c>
      <c r="C327" s="81" t="s">
        <v>1085</v>
      </c>
      <c r="D327" s="94" t="s">
        <v>30</v>
      </c>
      <c r="E327" s="94" t="s">
        <v>899</v>
      </c>
      <c r="F327" s="81"/>
      <c r="G327" s="94" t="s">
        <v>930</v>
      </c>
      <c r="H327" s="81" t="s">
        <v>913</v>
      </c>
      <c r="I327" s="81" t="s">
        <v>903</v>
      </c>
      <c r="J327" s="81"/>
      <c r="K327" s="91">
        <v>4.7799999999999994</v>
      </c>
      <c r="L327" s="94" t="s">
        <v>141</v>
      </c>
      <c r="M327" s="95">
        <v>7.4999999999999997E-2</v>
      </c>
      <c r="N327" s="95">
        <v>4.9899999999999986E-2</v>
      </c>
      <c r="O327" s="91">
        <v>14948384.3335</v>
      </c>
      <c r="P327" s="93">
        <v>112.14449999999999</v>
      </c>
      <c r="Q327" s="81"/>
      <c r="R327" s="91">
        <v>57935.661268300013</v>
      </c>
      <c r="S327" s="92">
        <v>9.9655895556666658E-3</v>
      </c>
      <c r="T327" s="92">
        <v>2.7622958023483879E-3</v>
      </c>
      <c r="U327" s="92">
        <v>4.847441209234974E-4</v>
      </c>
    </row>
    <row r="328" spans="2:21" ht="18" customHeight="1">
      <c r="B328" s="84" t="s">
        <v>1086</v>
      </c>
      <c r="C328" s="81" t="s">
        <v>1087</v>
      </c>
      <c r="D328" s="94" t="s">
        <v>30</v>
      </c>
      <c r="E328" s="94" t="s">
        <v>899</v>
      </c>
      <c r="F328" s="81"/>
      <c r="G328" s="94" t="s">
        <v>956</v>
      </c>
      <c r="H328" s="81" t="s">
        <v>1077</v>
      </c>
      <c r="I328" s="81" t="s">
        <v>937</v>
      </c>
      <c r="J328" s="81"/>
      <c r="K328" s="91">
        <v>2.32000000000009</v>
      </c>
      <c r="L328" s="94" t="s">
        <v>141</v>
      </c>
      <c r="M328" s="95">
        <v>6.5000000000000002E-2</v>
      </c>
      <c r="N328" s="95">
        <v>4.3600000000002276E-2</v>
      </c>
      <c r="O328" s="91">
        <v>1272202.922</v>
      </c>
      <c r="P328" s="93">
        <v>112.1112</v>
      </c>
      <c r="Q328" s="81"/>
      <c r="R328" s="91">
        <v>4929.2289897329993</v>
      </c>
      <c r="S328" s="92">
        <v>1.6962705626666667E-3</v>
      </c>
      <c r="T328" s="92">
        <v>2.3501912723663954E-4</v>
      </c>
      <c r="U328" s="92">
        <v>4.1242556331468512E-5</v>
      </c>
    </row>
    <row r="329" spans="2:21" ht="18" customHeight="1">
      <c r="B329" s="84" t="s">
        <v>1088</v>
      </c>
      <c r="C329" s="81" t="s">
        <v>1089</v>
      </c>
      <c r="D329" s="94" t="s">
        <v>30</v>
      </c>
      <c r="E329" s="94" t="s">
        <v>899</v>
      </c>
      <c r="F329" s="81"/>
      <c r="G329" s="94" t="s">
        <v>956</v>
      </c>
      <c r="H329" s="81" t="s">
        <v>1077</v>
      </c>
      <c r="I329" s="81" t="s">
        <v>937</v>
      </c>
      <c r="J329" s="81"/>
      <c r="K329" s="91">
        <v>3.5199999999999623</v>
      </c>
      <c r="L329" s="94" t="s">
        <v>141</v>
      </c>
      <c r="M329" s="95">
        <v>6.8750000000000006E-2</v>
      </c>
      <c r="N329" s="95">
        <v>4.6299999999999779E-2</v>
      </c>
      <c r="O329" s="91">
        <v>14630333.602999996</v>
      </c>
      <c r="P329" s="93">
        <v>113.53</v>
      </c>
      <c r="Q329" s="81"/>
      <c r="R329" s="91">
        <v>57403.551168983002</v>
      </c>
      <c r="S329" s="92">
        <v>1.9507111470666662E-2</v>
      </c>
      <c r="T329" s="92">
        <v>2.7369254956745121E-3</v>
      </c>
      <c r="U329" s="92">
        <v>4.8029198839093804E-4</v>
      </c>
    </row>
    <row r="330" spans="2:21" ht="18" customHeight="1">
      <c r="B330" s="84" t="s">
        <v>1090</v>
      </c>
      <c r="C330" s="81" t="s">
        <v>1091</v>
      </c>
      <c r="D330" s="94" t="s">
        <v>30</v>
      </c>
      <c r="E330" s="94" t="s">
        <v>899</v>
      </c>
      <c r="F330" s="81"/>
      <c r="G330" s="94" t="s">
        <v>1092</v>
      </c>
      <c r="H330" s="81" t="s">
        <v>1077</v>
      </c>
      <c r="I330" s="81" t="s">
        <v>937</v>
      </c>
      <c r="J330" s="81"/>
      <c r="K330" s="91">
        <v>1.4700000000000271</v>
      </c>
      <c r="L330" s="94" t="s">
        <v>141</v>
      </c>
      <c r="M330" s="95">
        <v>4.6249999999999999E-2</v>
      </c>
      <c r="N330" s="95">
        <v>2.8900000000000987E-2</v>
      </c>
      <c r="O330" s="91">
        <v>13246812.925325001</v>
      </c>
      <c r="P330" s="93">
        <v>106.73480000000001</v>
      </c>
      <c r="Q330" s="81"/>
      <c r="R330" s="91">
        <v>48864.245831643995</v>
      </c>
      <c r="S330" s="92">
        <v>8.8312086168833345E-3</v>
      </c>
      <c r="T330" s="92">
        <v>2.3297826967157449E-3</v>
      </c>
      <c r="U330" s="92">
        <v>4.0884414489647492E-4</v>
      </c>
    </row>
    <row r="331" spans="2:21" ht="18" customHeight="1">
      <c r="B331" s="84" t="s">
        <v>1093</v>
      </c>
      <c r="C331" s="81" t="s">
        <v>1094</v>
      </c>
      <c r="D331" s="94" t="s">
        <v>30</v>
      </c>
      <c r="E331" s="94" t="s">
        <v>899</v>
      </c>
      <c r="F331" s="81"/>
      <c r="G331" s="94" t="s">
        <v>1092</v>
      </c>
      <c r="H331" s="81" t="s">
        <v>1077</v>
      </c>
      <c r="I331" s="81" t="s">
        <v>937</v>
      </c>
      <c r="J331" s="81"/>
      <c r="K331" s="91">
        <v>7.9999999999950305E-2</v>
      </c>
      <c r="L331" s="94" t="s">
        <v>141</v>
      </c>
      <c r="M331" s="95">
        <v>4.6249999999999999E-2</v>
      </c>
      <c r="N331" s="95">
        <v>2.9000000000014466E-3</v>
      </c>
      <c r="O331" s="91">
        <v>2504331.451957</v>
      </c>
      <c r="P331" s="93">
        <v>102.26300000000001</v>
      </c>
      <c r="Q331" s="81"/>
      <c r="R331" s="91">
        <v>8850.8290434679984</v>
      </c>
      <c r="S331" s="92">
        <v>5.0086629039139997E-3</v>
      </c>
      <c r="T331" s="92">
        <v>4.2199583777689814E-4</v>
      </c>
      <c r="U331" s="92">
        <v>7.4054343217923638E-5</v>
      </c>
    </row>
    <row r="332" spans="2:21" ht="18" customHeight="1">
      <c r="B332" s="84" t="s">
        <v>1095</v>
      </c>
      <c r="C332" s="81" t="s">
        <v>1096</v>
      </c>
      <c r="D332" s="94" t="s">
        <v>30</v>
      </c>
      <c r="E332" s="94" t="s">
        <v>899</v>
      </c>
      <c r="F332" s="81"/>
      <c r="G332" s="94" t="s">
        <v>959</v>
      </c>
      <c r="H332" s="81" t="s">
        <v>1077</v>
      </c>
      <c r="I332" s="81" t="s">
        <v>937</v>
      </c>
      <c r="J332" s="81"/>
      <c r="K332" s="91">
        <v>4.41</v>
      </c>
      <c r="L332" s="94" t="s">
        <v>141</v>
      </c>
      <c r="M332" s="95">
        <v>4.8750000000000002E-2</v>
      </c>
      <c r="N332" s="95">
        <v>3.4599999999999652E-2</v>
      </c>
      <c r="O332" s="91">
        <v>14594075.819722999</v>
      </c>
      <c r="P332" s="93">
        <v>109.1601</v>
      </c>
      <c r="Q332" s="81"/>
      <c r="R332" s="91">
        <v>55057.229826178002</v>
      </c>
      <c r="S332" s="92">
        <v>4.1697359484922855E-2</v>
      </c>
      <c r="T332" s="92">
        <v>2.6250559932936542E-3</v>
      </c>
      <c r="U332" s="92">
        <v>4.6066046176599951E-4</v>
      </c>
    </row>
    <row r="333" spans="2:21" ht="18" customHeight="1">
      <c r="B333" s="84" t="s">
        <v>1097</v>
      </c>
      <c r="C333" s="81" t="s">
        <v>1098</v>
      </c>
      <c r="D333" s="94" t="s">
        <v>30</v>
      </c>
      <c r="E333" s="94" t="s">
        <v>899</v>
      </c>
      <c r="F333" s="81"/>
      <c r="G333" s="94" t="s">
        <v>959</v>
      </c>
      <c r="H333" s="81" t="s">
        <v>1099</v>
      </c>
      <c r="I333" s="81" t="s">
        <v>937</v>
      </c>
      <c r="J333" s="81"/>
      <c r="K333" s="91">
        <v>2.2999999999999718</v>
      </c>
      <c r="L333" s="94" t="s">
        <v>141</v>
      </c>
      <c r="M333" s="95">
        <v>0.05</v>
      </c>
      <c r="N333" s="95">
        <v>2.7299999999999019E-2</v>
      </c>
      <c r="O333" s="91">
        <v>12722029.220000001</v>
      </c>
      <c r="P333" s="93">
        <v>105.6628</v>
      </c>
      <c r="Q333" s="81"/>
      <c r="R333" s="91">
        <v>46457.105358761008</v>
      </c>
      <c r="S333" s="92">
        <v>1.6962705626666668E-2</v>
      </c>
      <c r="T333" s="92">
        <v>2.2150134185484516E-3</v>
      </c>
      <c r="U333" s="92">
        <v>3.8870374834411027E-4</v>
      </c>
    </row>
    <row r="334" spans="2:21" ht="18" customHeight="1">
      <c r="B334" s="84" t="s">
        <v>1100</v>
      </c>
      <c r="C334" s="81" t="s">
        <v>1101</v>
      </c>
      <c r="D334" s="94" t="s">
        <v>30</v>
      </c>
      <c r="E334" s="94" t="s">
        <v>899</v>
      </c>
      <c r="F334" s="81"/>
      <c r="G334" s="94" t="s">
        <v>930</v>
      </c>
      <c r="H334" s="81" t="s">
        <v>1102</v>
      </c>
      <c r="I334" s="81" t="s">
        <v>903</v>
      </c>
      <c r="J334" s="81"/>
      <c r="K334" s="91">
        <v>3.819999999999923</v>
      </c>
      <c r="L334" s="94" t="s">
        <v>141</v>
      </c>
      <c r="M334" s="95">
        <v>0.08</v>
      </c>
      <c r="N334" s="95">
        <v>4.9200000000000334E-2</v>
      </c>
      <c r="O334" s="91">
        <v>5152421.8340999996</v>
      </c>
      <c r="P334" s="93">
        <v>112.22929999999999</v>
      </c>
      <c r="Q334" s="81"/>
      <c r="R334" s="91">
        <v>19984.419103107997</v>
      </c>
      <c r="S334" s="92">
        <v>2.57621091705E-3</v>
      </c>
      <c r="T334" s="92">
        <v>9.528307055173095E-4</v>
      </c>
      <c r="U334" s="92">
        <v>1.6720840771007717E-4</v>
      </c>
    </row>
    <row r="335" spans="2:21" ht="18" customHeight="1">
      <c r="B335" s="84" t="s">
        <v>1103</v>
      </c>
      <c r="C335" s="81" t="s">
        <v>1104</v>
      </c>
      <c r="D335" s="94" t="s">
        <v>30</v>
      </c>
      <c r="E335" s="94" t="s">
        <v>899</v>
      </c>
      <c r="F335" s="81"/>
      <c r="G335" s="94" t="s">
        <v>930</v>
      </c>
      <c r="H335" s="81" t="s">
        <v>1102</v>
      </c>
      <c r="I335" s="81" t="s">
        <v>903</v>
      </c>
      <c r="J335" s="81"/>
      <c r="K335" s="91">
        <v>3.269999999999937</v>
      </c>
      <c r="L335" s="94" t="s">
        <v>141</v>
      </c>
      <c r="M335" s="95">
        <v>7.7499999999999999E-2</v>
      </c>
      <c r="N335" s="95">
        <v>4.969999999999937E-2</v>
      </c>
      <c r="O335" s="91">
        <v>12849249.5122</v>
      </c>
      <c r="P335" s="93">
        <v>109.3349</v>
      </c>
      <c r="Q335" s="81"/>
      <c r="R335" s="91">
        <v>48552.363357929993</v>
      </c>
      <c r="S335" s="92">
        <v>5.1396998048799996E-3</v>
      </c>
      <c r="T335" s="92">
        <v>2.3149125523330553E-3</v>
      </c>
      <c r="U335" s="92">
        <v>4.0623464338665683E-4</v>
      </c>
    </row>
    <row r="336" spans="2:21" ht="18" customHeight="1">
      <c r="B336" s="84" t="s">
        <v>1105</v>
      </c>
      <c r="C336" s="81" t="s">
        <v>1106</v>
      </c>
      <c r="D336" s="94" t="s">
        <v>30</v>
      </c>
      <c r="E336" s="94" t="s">
        <v>899</v>
      </c>
      <c r="F336" s="81"/>
      <c r="G336" s="94" t="s">
        <v>1107</v>
      </c>
      <c r="H336" s="81" t="s">
        <v>1099</v>
      </c>
      <c r="I336" s="81" t="s">
        <v>937</v>
      </c>
      <c r="J336" s="81"/>
      <c r="K336" s="91">
        <v>6.4500000000001085</v>
      </c>
      <c r="L336" s="94" t="s">
        <v>141</v>
      </c>
      <c r="M336" s="95">
        <v>4.7500000000000001E-2</v>
      </c>
      <c r="N336" s="95">
        <v>4.3800000000000533E-2</v>
      </c>
      <c r="O336" s="91">
        <v>19083043.829999998</v>
      </c>
      <c r="P336" s="93">
        <v>103.2903</v>
      </c>
      <c r="Q336" s="81"/>
      <c r="R336" s="91">
        <v>68120.988882559002</v>
      </c>
      <c r="S336" s="92">
        <v>6.2567356819672121E-3</v>
      </c>
      <c r="T336" s="92">
        <v>3.2479187692481372E-3</v>
      </c>
      <c r="U336" s="92">
        <v>5.6996413175287701E-4</v>
      </c>
    </row>
    <row r="337" spans="2:21" ht="18" customHeight="1">
      <c r="B337" s="84" t="s">
        <v>1108</v>
      </c>
      <c r="C337" s="81" t="s">
        <v>1109</v>
      </c>
      <c r="D337" s="94" t="s">
        <v>30</v>
      </c>
      <c r="E337" s="94" t="s">
        <v>899</v>
      </c>
      <c r="F337" s="81"/>
      <c r="G337" s="94" t="s">
        <v>930</v>
      </c>
      <c r="H337" s="81" t="s">
        <v>1102</v>
      </c>
      <c r="I337" s="81" t="s">
        <v>903</v>
      </c>
      <c r="J337" s="81"/>
      <c r="K337" s="91">
        <v>4.5799999999999654</v>
      </c>
      <c r="L337" s="94" t="s">
        <v>141</v>
      </c>
      <c r="M337" s="95">
        <v>0.08</v>
      </c>
      <c r="N337" s="95">
        <v>4.8499999999999703E-2</v>
      </c>
      <c r="O337" s="91">
        <v>15902536.524999999</v>
      </c>
      <c r="P337" s="93">
        <v>115.015</v>
      </c>
      <c r="Q337" s="81"/>
      <c r="R337" s="91">
        <v>63211.28503989501</v>
      </c>
      <c r="S337" s="92">
        <v>1.3828292630434781E-2</v>
      </c>
      <c r="T337" s="92">
        <v>3.0138305752330789E-3</v>
      </c>
      <c r="U337" s="92">
        <v>5.2888494112820583E-4</v>
      </c>
    </row>
    <row r="338" spans="2:21" ht="18" customHeight="1">
      <c r="B338" s="84" t="s">
        <v>1110</v>
      </c>
      <c r="C338" s="81" t="s">
        <v>1111</v>
      </c>
      <c r="D338" s="94" t="s">
        <v>30</v>
      </c>
      <c r="E338" s="94" t="s">
        <v>899</v>
      </c>
      <c r="F338" s="81"/>
      <c r="G338" s="94" t="s">
        <v>901</v>
      </c>
      <c r="H338" s="81" t="s">
        <v>1112</v>
      </c>
      <c r="I338" s="81" t="s">
        <v>903</v>
      </c>
      <c r="J338" s="81"/>
      <c r="K338" s="91">
        <v>2.8100000000000138</v>
      </c>
      <c r="L338" s="94" t="s">
        <v>141</v>
      </c>
      <c r="M338" s="95">
        <v>7.7499999999999999E-2</v>
      </c>
      <c r="N338" s="95">
        <v>5.6299999999999829E-2</v>
      </c>
      <c r="O338" s="91">
        <v>10261270.718124</v>
      </c>
      <c r="P338" s="93">
        <v>107.0091</v>
      </c>
      <c r="Q338" s="81"/>
      <c r="R338" s="91">
        <v>37948.589284966009</v>
      </c>
      <c r="S338" s="92">
        <v>2.4431596947914285E-2</v>
      </c>
      <c r="T338" s="92">
        <v>1.8093386110060788E-3</v>
      </c>
      <c r="U338" s="92">
        <v>3.1751351672744047E-4</v>
      </c>
    </row>
    <row r="339" spans="2:21">
      <c r="B339" s="156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</row>
    <row r="340" spans="2:21">
      <c r="B340" s="156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</row>
    <row r="341" spans="2:21">
      <c r="B341" s="156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</row>
    <row r="342" spans="2:21">
      <c r="B342" s="158" t="s">
        <v>233</v>
      </c>
      <c r="C342" s="160"/>
      <c r="D342" s="160"/>
      <c r="E342" s="160"/>
      <c r="F342" s="160"/>
      <c r="G342" s="160"/>
      <c r="H342" s="160"/>
      <c r="I342" s="160"/>
      <c r="J342" s="160"/>
      <c r="K342" s="160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</row>
    <row r="343" spans="2:21">
      <c r="B343" s="158" t="s">
        <v>121</v>
      </c>
      <c r="C343" s="160"/>
      <c r="D343" s="160"/>
      <c r="E343" s="160"/>
      <c r="F343" s="160"/>
      <c r="G343" s="160"/>
      <c r="H343" s="160"/>
      <c r="I343" s="160"/>
      <c r="J343" s="160"/>
      <c r="K343" s="160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</row>
    <row r="344" spans="2:21">
      <c r="B344" s="158" t="s">
        <v>215</v>
      </c>
      <c r="C344" s="160"/>
      <c r="D344" s="160"/>
      <c r="E344" s="160"/>
      <c r="F344" s="160"/>
      <c r="G344" s="160"/>
      <c r="H344" s="160"/>
      <c r="I344" s="160"/>
      <c r="J344" s="160"/>
      <c r="K344" s="160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</row>
    <row r="345" spans="2:21">
      <c r="B345" s="158" t="s">
        <v>223</v>
      </c>
      <c r="C345" s="160"/>
      <c r="D345" s="160"/>
      <c r="E345" s="160"/>
      <c r="F345" s="160"/>
      <c r="G345" s="160"/>
      <c r="H345" s="160"/>
      <c r="I345" s="160"/>
      <c r="J345" s="160"/>
      <c r="K345" s="160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</row>
    <row r="346" spans="2:21">
      <c r="B346" s="161" t="s">
        <v>229</v>
      </c>
      <c r="C346" s="161"/>
      <c r="D346" s="161"/>
      <c r="E346" s="161"/>
      <c r="F346" s="161"/>
      <c r="G346" s="161"/>
      <c r="H346" s="161"/>
      <c r="I346" s="161"/>
      <c r="J346" s="161"/>
      <c r="K346" s="161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</row>
    <row r="347" spans="2:21">
      <c r="B347" s="156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</row>
    <row r="348" spans="2:21">
      <c r="B348" s="156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</row>
    <row r="349" spans="2:21">
      <c r="B349" s="156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</row>
    <row r="350" spans="2:21">
      <c r="B350" s="156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</row>
    <row r="351" spans="2:21">
      <c r="B351" s="156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</row>
    <row r="352" spans="2:21">
      <c r="B352" s="156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</row>
    <row r="353" spans="2:21">
      <c r="B353" s="156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</row>
    <row r="354" spans="2:21">
      <c r="B354" s="156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</row>
    <row r="355" spans="2:21">
      <c r="B355" s="156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</row>
    <row r="356" spans="2:21">
      <c r="B356" s="156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</row>
    <row r="357" spans="2:21">
      <c r="B357" s="156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</row>
    <row r="358" spans="2:21">
      <c r="B358" s="156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</row>
    <row r="359" spans="2:21">
      <c r="B359" s="156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</row>
    <row r="360" spans="2:21">
      <c r="B360" s="156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</row>
    <row r="361" spans="2:21">
      <c r="B361" s="156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</row>
    <row r="362" spans="2:21">
      <c r="B362" s="156"/>
      <c r="C362" s="157"/>
      <c r="D362" s="157"/>
      <c r="E362" s="157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  <c r="P362" s="157"/>
      <c r="Q362" s="157"/>
      <c r="R362" s="157"/>
      <c r="S362" s="157"/>
      <c r="T362" s="157"/>
      <c r="U362" s="157"/>
    </row>
    <row r="363" spans="2:21">
      <c r="B363" s="156"/>
      <c r="C363" s="157"/>
      <c r="D363" s="157"/>
      <c r="E363" s="157"/>
      <c r="F363" s="157"/>
      <c r="G363" s="157"/>
      <c r="H363" s="157"/>
      <c r="I363" s="157"/>
      <c r="J363" s="157"/>
      <c r="K363" s="157"/>
      <c r="L363" s="157"/>
      <c r="M363" s="157"/>
      <c r="N363" s="157"/>
      <c r="O363" s="157"/>
      <c r="P363" s="157"/>
      <c r="Q363" s="157"/>
      <c r="R363" s="157"/>
      <c r="S363" s="157"/>
      <c r="T363" s="157"/>
      <c r="U363" s="157"/>
    </row>
    <row r="364" spans="2:21">
      <c r="B364" s="156"/>
      <c r="C364" s="157"/>
      <c r="D364" s="157"/>
      <c r="E364" s="157"/>
      <c r="F364" s="157"/>
      <c r="G364" s="157"/>
      <c r="H364" s="157"/>
      <c r="I364" s="157"/>
      <c r="J364" s="157"/>
      <c r="K364" s="157"/>
      <c r="L364" s="157"/>
      <c r="M364" s="157"/>
      <c r="N364" s="157"/>
      <c r="O364" s="157"/>
      <c r="P364" s="157"/>
      <c r="Q364" s="157"/>
      <c r="R364" s="157"/>
      <c r="S364" s="157"/>
      <c r="T364" s="157"/>
      <c r="U364" s="157"/>
    </row>
    <row r="365" spans="2:21">
      <c r="B365" s="156"/>
      <c r="C365" s="157"/>
      <c r="D365" s="157"/>
      <c r="E365" s="157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  <c r="P365" s="157"/>
      <c r="Q365" s="157"/>
      <c r="R365" s="157"/>
      <c r="S365" s="157"/>
      <c r="T365" s="157"/>
      <c r="U365" s="157"/>
    </row>
    <row r="366" spans="2:21">
      <c r="B366" s="156"/>
      <c r="C366" s="157"/>
      <c r="D366" s="157"/>
      <c r="E366" s="157"/>
      <c r="F366" s="157"/>
      <c r="G366" s="157"/>
      <c r="H366" s="157"/>
      <c r="I366" s="157"/>
      <c r="J366" s="157"/>
      <c r="K366" s="157"/>
      <c r="L366" s="157"/>
      <c r="M366" s="157"/>
      <c r="N366" s="157"/>
      <c r="O366" s="157"/>
      <c r="P366" s="157"/>
      <c r="Q366" s="157"/>
      <c r="R366" s="157"/>
      <c r="S366" s="157"/>
      <c r="T366" s="157"/>
      <c r="U366" s="157"/>
    </row>
    <row r="367" spans="2:21">
      <c r="B367" s="156"/>
      <c r="C367" s="157"/>
      <c r="D367" s="157"/>
      <c r="E367" s="157"/>
      <c r="F367" s="157"/>
      <c r="G367" s="157"/>
      <c r="H367" s="157"/>
      <c r="I367" s="157"/>
      <c r="J367" s="157"/>
      <c r="K367" s="157"/>
      <c r="L367" s="157"/>
      <c r="M367" s="157"/>
      <c r="N367" s="157"/>
      <c r="O367" s="157"/>
      <c r="P367" s="157"/>
      <c r="Q367" s="157"/>
      <c r="R367" s="157"/>
      <c r="S367" s="157"/>
      <c r="T367" s="157"/>
      <c r="U367" s="157"/>
    </row>
    <row r="368" spans="2:21">
      <c r="B368" s="156"/>
      <c r="C368" s="157"/>
      <c r="D368" s="157"/>
      <c r="E368" s="157"/>
      <c r="F368" s="157"/>
      <c r="G368" s="157"/>
      <c r="H368" s="157"/>
      <c r="I368" s="157"/>
      <c r="J368" s="157"/>
      <c r="K368" s="157"/>
      <c r="L368" s="157"/>
      <c r="M368" s="157"/>
      <c r="N368" s="157"/>
      <c r="O368" s="157"/>
      <c r="P368" s="157"/>
      <c r="Q368" s="157"/>
      <c r="R368" s="157"/>
      <c r="S368" s="157"/>
      <c r="T368" s="157"/>
      <c r="U368" s="157"/>
    </row>
    <row r="369" spans="2:21">
      <c r="B369" s="156"/>
      <c r="C369" s="157"/>
      <c r="D369" s="157"/>
      <c r="E369" s="157"/>
      <c r="F369" s="157"/>
      <c r="G369" s="157"/>
      <c r="H369" s="157"/>
      <c r="I369" s="157"/>
      <c r="J369" s="157"/>
      <c r="K369" s="157"/>
      <c r="L369" s="157"/>
      <c r="M369" s="157"/>
      <c r="N369" s="157"/>
      <c r="O369" s="157"/>
      <c r="P369" s="157"/>
      <c r="Q369" s="157"/>
      <c r="R369" s="157"/>
      <c r="S369" s="157"/>
      <c r="T369" s="157"/>
      <c r="U369" s="157"/>
    </row>
    <row r="370" spans="2:21">
      <c r="B370" s="156"/>
      <c r="C370" s="157"/>
      <c r="D370" s="157"/>
      <c r="E370" s="157"/>
      <c r="F370" s="157"/>
      <c r="G370" s="157"/>
      <c r="H370" s="157"/>
      <c r="I370" s="157"/>
      <c r="J370" s="157"/>
      <c r="K370" s="157"/>
      <c r="L370" s="157"/>
      <c r="M370" s="157"/>
      <c r="N370" s="157"/>
      <c r="O370" s="157"/>
      <c r="P370" s="157"/>
      <c r="Q370" s="157"/>
      <c r="R370" s="157"/>
      <c r="S370" s="157"/>
      <c r="T370" s="157"/>
      <c r="U370" s="157"/>
    </row>
    <row r="371" spans="2:21">
      <c r="B371" s="156"/>
      <c r="C371" s="157"/>
      <c r="D371" s="157"/>
      <c r="E371" s="157"/>
      <c r="F371" s="157"/>
      <c r="G371" s="157"/>
      <c r="H371" s="157"/>
      <c r="I371" s="157"/>
      <c r="J371" s="157"/>
      <c r="K371" s="157"/>
      <c r="L371" s="157"/>
      <c r="M371" s="157"/>
      <c r="N371" s="157"/>
      <c r="O371" s="157"/>
      <c r="P371" s="157"/>
      <c r="Q371" s="157"/>
      <c r="R371" s="157"/>
      <c r="S371" s="157"/>
      <c r="T371" s="157"/>
      <c r="U371" s="157"/>
    </row>
    <row r="372" spans="2:21">
      <c r="B372" s="156"/>
      <c r="C372" s="157"/>
      <c r="D372" s="157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7"/>
      <c r="Q372" s="157"/>
      <c r="R372" s="157"/>
      <c r="S372" s="157"/>
      <c r="T372" s="157"/>
      <c r="U372" s="157"/>
    </row>
    <row r="373" spans="2:21">
      <c r="B373" s="156"/>
      <c r="C373" s="157"/>
      <c r="D373" s="157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7"/>
      <c r="Q373" s="157"/>
      <c r="R373" s="157"/>
      <c r="S373" s="157"/>
      <c r="T373" s="157"/>
      <c r="U373" s="157"/>
    </row>
    <row r="374" spans="2:21">
      <c r="B374" s="156"/>
      <c r="C374" s="157"/>
      <c r="D374" s="157"/>
      <c r="E374" s="157"/>
      <c r="F374" s="157"/>
      <c r="G374" s="157"/>
      <c r="H374" s="157"/>
      <c r="I374" s="157"/>
      <c r="J374" s="157"/>
      <c r="K374" s="157"/>
      <c r="L374" s="157"/>
      <c r="M374" s="157"/>
      <c r="N374" s="157"/>
      <c r="O374" s="157"/>
      <c r="P374" s="157"/>
      <c r="Q374" s="157"/>
      <c r="R374" s="157"/>
      <c r="S374" s="157"/>
      <c r="T374" s="157"/>
      <c r="U374" s="157"/>
    </row>
    <row r="375" spans="2:21">
      <c r="B375" s="156"/>
      <c r="C375" s="157"/>
      <c r="D375" s="157"/>
      <c r="E375" s="157"/>
      <c r="F375" s="157"/>
      <c r="G375" s="157"/>
      <c r="H375" s="157"/>
      <c r="I375" s="157"/>
      <c r="J375" s="157"/>
      <c r="K375" s="157"/>
      <c r="L375" s="157"/>
      <c r="M375" s="157"/>
      <c r="N375" s="157"/>
      <c r="O375" s="157"/>
      <c r="P375" s="157"/>
      <c r="Q375" s="157"/>
      <c r="R375" s="157"/>
      <c r="S375" s="157"/>
      <c r="T375" s="157"/>
      <c r="U375" s="157"/>
    </row>
    <row r="376" spans="2:21">
      <c r="B376" s="156"/>
      <c r="C376" s="157"/>
      <c r="D376" s="157"/>
      <c r="E376" s="157"/>
      <c r="F376" s="157"/>
      <c r="G376" s="157"/>
      <c r="H376" s="157"/>
      <c r="I376" s="157"/>
      <c r="J376" s="157"/>
      <c r="K376" s="157"/>
      <c r="L376" s="157"/>
      <c r="M376" s="157"/>
      <c r="N376" s="157"/>
      <c r="O376" s="157"/>
      <c r="P376" s="157"/>
      <c r="Q376" s="157"/>
      <c r="R376" s="157"/>
      <c r="S376" s="157"/>
      <c r="T376" s="157"/>
      <c r="U376" s="157"/>
    </row>
    <row r="377" spans="2:21">
      <c r="B377" s="156"/>
      <c r="C377" s="157"/>
      <c r="D377" s="157"/>
      <c r="E377" s="157"/>
      <c r="F377" s="157"/>
      <c r="G377" s="157"/>
      <c r="H377" s="157"/>
      <c r="I377" s="157"/>
      <c r="J377" s="157"/>
      <c r="K377" s="157"/>
      <c r="L377" s="157"/>
      <c r="M377" s="157"/>
      <c r="N377" s="157"/>
      <c r="O377" s="157"/>
      <c r="P377" s="157"/>
      <c r="Q377" s="157"/>
      <c r="R377" s="157"/>
      <c r="S377" s="157"/>
      <c r="T377" s="157"/>
      <c r="U377" s="157"/>
    </row>
    <row r="378" spans="2:21">
      <c r="B378" s="156"/>
      <c r="C378" s="157"/>
      <c r="D378" s="157"/>
      <c r="E378" s="157"/>
      <c r="F378" s="157"/>
      <c r="G378" s="157"/>
      <c r="H378" s="157"/>
      <c r="I378" s="157"/>
      <c r="J378" s="157"/>
      <c r="K378" s="157"/>
      <c r="L378" s="157"/>
      <c r="M378" s="157"/>
      <c r="N378" s="157"/>
      <c r="O378" s="157"/>
      <c r="P378" s="157"/>
      <c r="Q378" s="157"/>
      <c r="R378" s="157"/>
      <c r="S378" s="157"/>
      <c r="T378" s="157"/>
      <c r="U378" s="157"/>
    </row>
    <row r="379" spans="2:21">
      <c r="B379" s="156"/>
      <c r="C379" s="157"/>
      <c r="D379" s="157"/>
      <c r="E379" s="157"/>
      <c r="F379" s="157"/>
      <c r="G379" s="157"/>
      <c r="H379" s="157"/>
      <c r="I379" s="157"/>
      <c r="J379" s="157"/>
      <c r="K379" s="157"/>
      <c r="L379" s="157"/>
      <c r="M379" s="157"/>
      <c r="N379" s="157"/>
      <c r="O379" s="157"/>
      <c r="P379" s="157"/>
      <c r="Q379" s="157"/>
      <c r="R379" s="157"/>
      <c r="S379" s="157"/>
      <c r="T379" s="157"/>
      <c r="U379" s="157"/>
    </row>
    <row r="380" spans="2:21">
      <c r="B380" s="156"/>
      <c r="C380" s="157"/>
      <c r="D380" s="157"/>
      <c r="E380" s="157"/>
      <c r="F380" s="157"/>
      <c r="G380" s="157"/>
      <c r="H380" s="157"/>
      <c r="I380" s="157"/>
      <c r="J380" s="157"/>
      <c r="K380" s="157"/>
      <c r="L380" s="157"/>
      <c r="M380" s="157"/>
      <c r="N380" s="157"/>
      <c r="O380" s="157"/>
      <c r="P380" s="157"/>
      <c r="Q380" s="157"/>
      <c r="R380" s="157"/>
      <c r="S380" s="157"/>
      <c r="T380" s="157"/>
      <c r="U380" s="157"/>
    </row>
    <row r="381" spans="2:21">
      <c r="B381" s="156"/>
      <c r="C381" s="157"/>
      <c r="D381" s="157"/>
      <c r="E381" s="157"/>
      <c r="F381" s="157"/>
      <c r="G381" s="157"/>
      <c r="H381" s="157"/>
      <c r="I381" s="157"/>
      <c r="J381" s="157"/>
      <c r="K381" s="157"/>
      <c r="L381" s="157"/>
      <c r="M381" s="157"/>
      <c r="N381" s="157"/>
      <c r="O381" s="157"/>
      <c r="P381" s="157"/>
      <c r="Q381" s="157"/>
      <c r="R381" s="157"/>
      <c r="S381" s="157"/>
      <c r="T381" s="157"/>
      <c r="U381" s="157"/>
    </row>
    <row r="382" spans="2:21">
      <c r="B382" s="156"/>
      <c r="C382" s="157"/>
      <c r="D382" s="157"/>
      <c r="E382" s="157"/>
      <c r="F382" s="157"/>
      <c r="G382" s="157"/>
      <c r="H382" s="157"/>
      <c r="I382" s="157"/>
      <c r="J382" s="157"/>
      <c r="K382" s="157"/>
      <c r="L382" s="157"/>
      <c r="M382" s="157"/>
      <c r="N382" s="157"/>
      <c r="O382" s="157"/>
      <c r="P382" s="157"/>
      <c r="Q382" s="157"/>
      <c r="R382" s="157"/>
      <c r="S382" s="157"/>
      <c r="T382" s="157"/>
      <c r="U382" s="157"/>
    </row>
    <row r="383" spans="2:21">
      <c r="B383" s="156"/>
      <c r="C383" s="157"/>
      <c r="D383" s="157"/>
      <c r="E383" s="157"/>
      <c r="F383" s="157"/>
      <c r="G383" s="157"/>
      <c r="H383" s="157"/>
      <c r="I383" s="157"/>
      <c r="J383" s="157"/>
      <c r="K383" s="157"/>
      <c r="L383" s="157"/>
      <c r="M383" s="157"/>
      <c r="N383" s="157"/>
      <c r="O383" s="157"/>
      <c r="P383" s="157"/>
      <c r="Q383" s="157"/>
      <c r="R383" s="157"/>
      <c r="S383" s="157"/>
      <c r="T383" s="157"/>
      <c r="U383" s="157"/>
    </row>
    <row r="384" spans="2:21">
      <c r="B384" s="156"/>
      <c r="C384" s="157"/>
      <c r="D384" s="157"/>
      <c r="E384" s="157"/>
      <c r="F384" s="157"/>
      <c r="G384" s="157"/>
      <c r="H384" s="157"/>
      <c r="I384" s="157"/>
      <c r="J384" s="157"/>
      <c r="K384" s="157"/>
      <c r="L384" s="157"/>
      <c r="M384" s="157"/>
      <c r="N384" s="157"/>
      <c r="O384" s="157"/>
      <c r="P384" s="157"/>
      <c r="Q384" s="157"/>
      <c r="R384" s="157"/>
      <c r="S384" s="157"/>
      <c r="T384" s="157"/>
      <c r="U384" s="157"/>
    </row>
    <row r="385" spans="2:21">
      <c r="B385" s="156"/>
      <c r="C385" s="157"/>
      <c r="D385" s="157"/>
      <c r="E385" s="157"/>
      <c r="F385" s="157"/>
      <c r="G385" s="157"/>
      <c r="H385" s="157"/>
      <c r="I385" s="157"/>
      <c r="J385" s="157"/>
      <c r="K385" s="157"/>
      <c r="L385" s="157"/>
      <c r="M385" s="157"/>
      <c r="N385" s="157"/>
      <c r="O385" s="157"/>
      <c r="P385" s="157"/>
      <c r="Q385" s="157"/>
      <c r="R385" s="157"/>
      <c r="S385" s="157"/>
      <c r="T385" s="157"/>
      <c r="U385" s="157"/>
    </row>
    <row r="386" spans="2:21">
      <c r="B386" s="156"/>
      <c r="C386" s="157"/>
      <c r="D386" s="157"/>
      <c r="E386" s="157"/>
      <c r="F386" s="157"/>
      <c r="G386" s="157"/>
      <c r="H386" s="157"/>
      <c r="I386" s="157"/>
      <c r="J386" s="157"/>
      <c r="K386" s="157"/>
      <c r="L386" s="157"/>
      <c r="M386" s="157"/>
      <c r="N386" s="157"/>
      <c r="O386" s="157"/>
      <c r="P386" s="157"/>
      <c r="Q386" s="157"/>
      <c r="R386" s="157"/>
      <c r="S386" s="157"/>
      <c r="T386" s="157"/>
      <c r="U386" s="157"/>
    </row>
    <row r="387" spans="2:21">
      <c r="B387" s="156"/>
      <c r="C387" s="157"/>
      <c r="D387" s="157"/>
      <c r="E387" s="157"/>
      <c r="F387" s="157"/>
      <c r="G387" s="157"/>
      <c r="H387" s="157"/>
      <c r="I387" s="157"/>
      <c r="J387" s="157"/>
      <c r="K387" s="157"/>
      <c r="L387" s="157"/>
      <c r="M387" s="157"/>
      <c r="N387" s="157"/>
      <c r="O387" s="157"/>
      <c r="P387" s="157"/>
      <c r="Q387" s="157"/>
      <c r="R387" s="157"/>
      <c r="S387" s="157"/>
      <c r="T387" s="157"/>
      <c r="U387" s="157"/>
    </row>
    <row r="388" spans="2:21">
      <c r="B388" s="156"/>
      <c r="C388" s="157"/>
      <c r="D388" s="157"/>
      <c r="E388" s="157"/>
      <c r="F388" s="157"/>
      <c r="G388" s="157"/>
      <c r="H388" s="157"/>
      <c r="I388" s="157"/>
      <c r="J388" s="157"/>
      <c r="K388" s="157"/>
      <c r="L388" s="157"/>
      <c r="M388" s="157"/>
      <c r="N388" s="157"/>
      <c r="O388" s="157"/>
      <c r="P388" s="157"/>
      <c r="Q388" s="157"/>
      <c r="R388" s="157"/>
      <c r="S388" s="157"/>
      <c r="T388" s="157"/>
      <c r="U388" s="157"/>
    </row>
    <row r="389" spans="2:21">
      <c r="B389" s="156"/>
      <c r="C389" s="157"/>
      <c r="D389" s="157"/>
      <c r="E389" s="157"/>
      <c r="F389" s="157"/>
      <c r="G389" s="157"/>
      <c r="H389" s="157"/>
      <c r="I389" s="157"/>
      <c r="J389" s="157"/>
      <c r="K389" s="157"/>
      <c r="L389" s="157"/>
      <c r="M389" s="157"/>
      <c r="N389" s="157"/>
      <c r="O389" s="157"/>
      <c r="P389" s="157"/>
      <c r="Q389" s="157"/>
      <c r="R389" s="157"/>
      <c r="S389" s="157"/>
      <c r="T389" s="157"/>
      <c r="U389" s="157"/>
    </row>
    <row r="390" spans="2:21">
      <c r="B390" s="156"/>
      <c r="C390" s="157"/>
      <c r="D390" s="157"/>
      <c r="E390" s="157"/>
      <c r="F390" s="157"/>
      <c r="G390" s="157"/>
      <c r="H390" s="157"/>
      <c r="I390" s="157"/>
      <c r="J390" s="157"/>
      <c r="K390" s="157"/>
      <c r="L390" s="157"/>
      <c r="M390" s="157"/>
      <c r="N390" s="157"/>
      <c r="O390" s="157"/>
      <c r="P390" s="157"/>
      <c r="Q390" s="157"/>
      <c r="R390" s="157"/>
      <c r="S390" s="157"/>
      <c r="T390" s="157"/>
      <c r="U390" s="157"/>
    </row>
    <row r="391" spans="2:21">
      <c r="B391" s="156"/>
      <c r="C391" s="157"/>
      <c r="D391" s="157"/>
      <c r="E391" s="157"/>
      <c r="F391" s="157"/>
      <c r="G391" s="157"/>
      <c r="H391" s="157"/>
      <c r="I391" s="157"/>
      <c r="J391" s="157"/>
      <c r="K391" s="157"/>
      <c r="L391" s="157"/>
      <c r="M391" s="157"/>
      <c r="N391" s="157"/>
      <c r="O391" s="157"/>
      <c r="P391" s="157"/>
      <c r="Q391" s="157"/>
      <c r="R391" s="157"/>
      <c r="S391" s="157"/>
      <c r="T391" s="157"/>
      <c r="U391" s="157"/>
    </row>
    <row r="392" spans="2:21">
      <c r="B392" s="156"/>
      <c r="C392" s="157"/>
      <c r="D392" s="157"/>
      <c r="E392" s="157"/>
      <c r="F392" s="157"/>
      <c r="G392" s="157"/>
      <c r="H392" s="157"/>
      <c r="I392" s="157"/>
      <c r="J392" s="157"/>
      <c r="K392" s="157"/>
      <c r="L392" s="157"/>
      <c r="M392" s="157"/>
      <c r="N392" s="157"/>
      <c r="O392" s="157"/>
      <c r="P392" s="157"/>
      <c r="Q392" s="157"/>
      <c r="R392" s="157"/>
      <c r="S392" s="157"/>
      <c r="T392" s="157"/>
      <c r="U392" s="157"/>
    </row>
    <row r="393" spans="2:21">
      <c r="B393" s="156"/>
      <c r="C393" s="157"/>
      <c r="D393" s="157"/>
      <c r="E393" s="157"/>
      <c r="F393" s="157"/>
      <c r="G393" s="157"/>
      <c r="H393" s="157"/>
      <c r="I393" s="157"/>
      <c r="J393" s="157"/>
      <c r="K393" s="157"/>
      <c r="L393" s="157"/>
      <c r="M393" s="157"/>
      <c r="N393" s="157"/>
      <c r="O393" s="157"/>
      <c r="P393" s="157"/>
      <c r="Q393" s="157"/>
      <c r="R393" s="157"/>
      <c r="S393" s="157"/>
      <c r="T393" s="157"/>
      <c r="U393" s="157"/>
    </row>
    <row r="394" spans="2:21">
      <c r="B394" s="156"/>
      <c r="C394" s="157"/>
      <c r="D394" s="157"/>
      <c r="E394" s="157"/>
      <c r="F394" s="157"/>
      <c r="G394" s="157"/>
      <c r="H394" s="157"/>
      <c r="I394" s="157"/>
      <c r="J394" s="157"/>
      <c r="K394" s="157"/>
      <c r="L394" s="157"/>
      <c r="M394" s="157"/>
      <c r="N394" s="157"/>
      <c r="O394" s="157"/>
      <c r="P394" s="157"/>
      <c r="Q394" s="157"/>
      <c r="R394" s="157"/>
      <c r="S394" s="157"/>
      <c r="T394" s="157"/>
      <c r="U394" s="157"/>
    </row>
    <row r="395" spans="2:21">
      <c r="B395" s="156"/>
      <c r="C395" s="157"/>
      <c r="D395" s="157"/>
      <c r="E395" s="157"/>
      <c r="F395" s="157"/>
      <c r="G395" s="157"/>
      <c r="H395" s="157"/>
      <c r="I395" s="157"/>
      <c r="J395" s="157"/>
      <c r="K395" s="157"/>
      <c r="L395" s="157"/>
      <c r="M395" s="157"/>
      <c r="N395" s="157"/>
      <c r="O395" s="157"/>
      <c r="P395" s="157"/>
      <c r="Q395" s="157"/>
      <c r="R395" s="157"/>
      <c r="S395" s="157"/>
      <c r="T395" s="157"/>
      <c r="U395" s="157"/>
    </row>
    <row r="396" spans="2:21">
      <c r="B396" s="156"/>
      <c r="C396" s="157"/>
      <c r="D396" s="157"/>
      <c r="E396" s="157"/>
      <c r="F396" s="157"/>
      <c r="G396" s="157"/>
      <c r="H396" s="157"/>
      <c r="I396" s="157"/>
      <c r="J396" s="157"/>
      <c r="K396" s="157"/>
      <c r="L396" s="157"/>
      <c r="M396" s="157"/>
      <c r="N396" s="157"/>
      <c r="O396" s="157"/>
      <c r="P396" s="157"/>
      <c r="Q396" s="157"/>
      <c r="R396" s="157"/>
      <c r="S396" s="157"/>
      <c r="T396" s="157"/>
      <c r="U396" s="157"/>
    </row>
    <row r="397" spans="2:21">
      <c r="B397" s="156"/>
      <c r="C397" s="157"/>
      <c r="D397" s="157"/>
      <c r="E397" s="157"/>
      <c r="F397" s="157"/>
      <c r="G397" s="157"/>
      <c r="H397" s="157"/>
      <c r="I397" s="157"/>
      <c r="J397" s="157"/>
      <c r="K397" s="157"/>
      <c r="L397" s="157"/>
      <c r="M397" s="157"/>
      <c r="N397" s="157"/>
      <c r="O397" s="157"/>
      <c r="P397" s="157"/>
      <c r="Q397" s="157"/>
      <c r="R397" s="157"/>
      <c r="S397" s="157"/>
      <c r="T397" s="157"/>
      <c r="U397" s="157"/>
    </row>
    <row r="398" spans="2:21">
      <c r="B398" s="156"/>
      <c r="C398" s="157"/>
      <c r="D398" s="157"/>
      <c r="E398" s="157"/>
      <c r="F398" s="157"/>
      <c r="G398" s="157"/>
      <c r="H398" s="157"/>
      <c r="I398" s="157"/>
      <c r="J398" s="157"/>
      <c r="K398" s="157"/>
      <c r="L398" s="157"/>
      <c r="M398" s="157"/>
      <c r="N398" s="157"/>
      <c r="O398" s="157"/>
      <c r="P398" s="157"/>
      <c r="Q398" s="157"/>
      <c r="R398" s="157"/>
      <c r="S398" s="157"/>
      <c r="T398" s="157"/>
      <c r="U398" s="157"/>
    </row>
    <row r="399" spans="2:21">
      <c r="B399" s="156"/>
      <c r="C399" s="157"/>
      <c r="D399" s="157"/>
      <c r="E399" s="157"/>
      <c r="F399" s="157"/>
      <c r="G399" s="157"/>
      <c r="H399" s="157"/>
      <c r="I399" s="157"/>
      <c r="J399" s="157"/>
      <c r="K399" s="157"/>
      <c r="L399" s="157"/>
      <c r="M399" s="157"/>
      <c r="N399" s="157"/>
      <c r="O399" s="157"/>
      <c r="P399" s="157"/>
      <c r="Q399" s="157"/>
      <c r="R399" s="157"/>
      <c r="S399" s="157"/>
      <c r="T399" s="157"/>
      <c r="U399" s="157"/>
    </row>
    <row r="400" spans="2:21">
      <c r="B400" s="156"/>
      <c r="C400" s="157"/>
      <c r="D400" s="157"/>
      <c r="E400" s="157"/>
      <c r="F400" s="157"/>
      <c r="G400" s="157"/>
      <c r="H400" s="157"/>
      <c r="I400" s="157"/>
      <c r="J400" s="157"/>
      <c r="K400" s="157"/>
      <c r="L400" s="157"/>
      <c r="M400" s="157"/>
      <c r="N400" s="157"/>
      <c r="O400" s="157"/>
      <c r="P400" s="157"/>
      <c r="Q400" s="157"/>
      <c r="R400" s="157"/>
      <c r="S400" s="157"/>
      <c r="T400" s="157"/>
      <c r="U400" s="157"/>
    </row>
    <row r="401" spans="2:21">
      <c r="B401" s="156"/>
      <c r="C401" s="157"/>
      <c r="D401" s="157"/>
      <c r="E401" s="157"/>
      <c r="F401" s="157"/>
      <c r="G401" s="157"/>
      <c r="H401" s="157"/>
      <c r="I401" s="157"/>
      <c r="J401" s="157"/>
      <c r="K401" s="157"/>
      <c r="L401" s="157"/>
      <c r="M401" s="157"/>
      <c r="N401" s="157"/>
      <c r="O401" s="157"/>
      <c r="P401" s="157"/>
      <c r="Q401" s="157"/>
      <c r="R401" s="157"/>
      <c r="S401" s="157"/>
      <c r="T401" s="157"/>
      <c r="U401" s="157"/>
    </row>
    <row r="402" spans="2:21">
      <c r="B402" s="156"/>
      <c r="C402" s="157"/>
      <c r="D402" s="157"/>
      <c r="E402" s="157"/>
      <c r="F402" s="157"/>
      <c r="G402" s="157"/>
      <c r="H402" s="157"/>
      <c r="I402" s="157"/>
      <c r="J402" s="157"/>
      <c r="K402" s="157"/>
      <c r="L402" s="157"/>
      <c r="M402" s="157"/>
      <c r="N402" s="157"/>
      <c r="O402" s="157"/>
      <c r="P402" s="157"/>
      <c r="Q402" s="157"/>
      <c r="R402" s="157"/>
      <c r="S402" s="157"/>
      <c r="T402" s="157"/>
      <c r="U402" s="157"/>
    </row>
    <row r="403" spans="2:21">
      <c r="B403" s="156"/>
      <c r="C403" s="157"/>
      <c r="D403" s="157"/>
      <c r="E403" s="157"/>
      <c r="F403" s="157"/>
      <c r="G403" s="157"/>
      <c r="H403" s="157"/>
      <c r="I403" s="157"/>
      <c r="J403" s="157"/>
      <c r="K403" s="157"/>
      <c r="L403" s="157"/>
      <c r="M403" s="157"/>
      <c r="N403" s="157"/>
      <c r="O403" s="157"/>
      <c r="P403" s="157"/>
      <c r="Q403" s="157"/>
      <c r="R403" s="157"/>
      <c r="S403" s="157"/>
      <c r="T403" s="157"/>
      <c r="U403" s="157"/>
    </row>
    <row r="404" spans="2:21">
      <c r="B404" s="156"/>
      <c r="C404" s="157"/>
      <c r="D404" s="157"/>
      <c r="E404" s="157"/>
      <c r="F404" s="157"/>
      <c r="G404" s="157"/>
      <c r="H404" s="157"/>
      <c r="I404" s="157"/>
      <c r="J404" s="157"/>
      <c r="K404" s="157"/>
      <c r="L404" s="157"/>
      <c r="M404" s="157"/>
      <c r="N404" s="157"/>
      <c r="O404" s="157"/>
      <c r="P404" s="157"/>
      <c r="Q404" s="157"/>
      <c r="R404" s="157"/>
      <c r="S404" s="157"/>
      <c r="T404" s="157"/>
      <c r="U404" s="157"/>
    </row>
    <row r="405" spans="2:21">
      <c r="B405" s="156"/>
      <c r="C405" s="157"/>
      <c r="D405" s="157"/>
      <c r="E405" s="157"/>
      <c r="F405" s="157"/>
      <c r="G405" s="157"/>
      <c r="H405" s="157"/>
      <c r="I405" s="157"/>
      <c r="J405" s="157"/>
      <c r="K405" s="157"/>
      <c r="L405" s="157"/>
      <c r="M405" s="157"/>
      <c r="N405" s="157"/>
      <c r="O405" s="157"/>
      <c r="P405" s="157"/>
      <c r="Q405" s="157"/>
      <c r="R405" s="157"/>
      <c r="S405" s="157"/>
      <c r="T405" s="157"/>
      <c r="U405" s="157"/>
    </row>
    <row r="406" spans="2:21">
      <c r="B406" s="156"/>
      <c r="C406" s="157"/>
      <c r="D406" s="157"/>
      <c r="E406" s="157"/>
      <c r="F406" s="157"/>
      <c r="G406" s="157"/>
      <c r="H406" s="157"/>
      <c r="I406" s="157"/>
      <c r="J406" s="157"/>
      <c r="K406" s="157"/>
      <c r="L406" s="157"/>
      <c r="M406" s="157"/>
      <c r="N406" s="157"/>
      <c r="O406" s="157"/>
      <c r="P406" s="157"/>
      <c r="Q406" s="157"/>
      <c r="R406" s="157"/>
      <c r="S406" s="157"/>
      <c r="T406" s="157"/>
      <c r="U406" s="157"/>
    </row>
    <row r="407" spans="2:21">
      <c r="B407" s="156"/>
      <c r="C407" s="157"/>
      <c r="D407" s="157"/>
      <c r="E407" s="157"/>
      <c r="F407" s="157"/>
      <c r="G407" s="157"/>
      <c r="H407" s="157"/>
      <c r="I407" s="157"/>
      <c r="J407" s="157"/>
      <c r="K407" s="157"/>
      <c r="L407" s="157"/>
      <c r="M407" s="157"/>
      <c r="N407" s="157"/>
      <c r="O407" s="157"/>
      <c r="P407" s="157"/>
      <c r="Q407" s="157"/>
      <c r="R407" s="157"/>
      <c r="S407" s="157"/>
      <c r="T407" s="157"/>
      <c r="U407" s="157"/>
    </row>
    <row r="408" spans="2:21">
      <c r="B408" s="156"/>
      <c r="C408" s="157"/>
      <c r="D408" s="157"/>
      <c r="E408" s="157"/>
      <c r="F408" s="157"/>
      <c r="G408" s="157"/>
      <c r="H408" s="157"/>
      <c r="I408" s="157"/>
      <c r="J408" s="157"/>
      <c r="K408" s="157"/>
      <c r="L408" s="157"/>
      <c r="M408" s="157"/>
      <c r="N408" s="157"/>
      <c r="O408" s="157"/>
      <c r="P408" s="157"/>
      <c r="Q408" s="157"/>
      <c r="R408" s="157"/>
      <c r="S408" s="157"/>
      <c r="T408" s="157"/>
      <c r="U408" s="157"/>
    </row>
    <row r="409" spans="2:21">
      <c r="B409" s="156"/>
      <c r="C409" s="157"/>
      <c r="D409" s="157"/>
      <c r="E409" s="157"/>
      <c r="F409" s="157"/>
      <c r="G409" s="157"/>
      <c r="H409" s="157"/>
      <c r="I409" s="157"/>
      <c r="J409" s="157"/>
      <c r="K409" s="157"/>
      <c r="L409" s="157"/>
      <c r="M409" s="157"/>
      <c r="N409" s="157"/>
      <c r="O409" s="157"/>
      <c r="P409" s="157"/>
      <c r="Q409" s="157"/>
      <c r="R409" s="157"/>
      <c r="S409" s="157"/>
      <c r="T409" s="157"/>
      <c r="U409" s="157"/>
    </row>
    <row r="410" spans="2:21">
      <c r="B410" s="156"/>
      <c r="C410" s="157"/>
      <c r="D410" s="157"/>
      <c r="E410" s="157"/>
      <c r="F410" s="157"/>
      <c r="G410" s="157"/>
      <c r="H410" s="157"/>
      <c r="I410" s="157"/>
      <c r="J410" s="157"/>
      <c r="K410" s="157"/>
      <c r="L410" s="157"/>
      <c r="M410" s="157"/>
      <c r="N410" s="157"/>
      <c r="O410" s="157"/>
      <c r="P410" s="157"/>
      <c r="Q410" s="157"/>
      <c r="R410" s="157"/>
      <c r="S410" s="157"/>
      <c r="T410" s="157"/>
      <c r="U410" s="157"/>
    </row>
    <row r="411" spans="2:21">
      <c r="B411" s="156"/>
      <c r="C411" s="157"/>
      <c r="D411" s="157"/>
      <c r="E411" s="157"/>
      <c r="F411" s="157"/>
      <c r="G411" s="157"/>
      <c r="H411" s="157"/>
      <c r="I411" s="157"/>
      <c r="J411" s="157"/>
      <c r="K411" s="157"/>
      <c r="L411" s="157"/>
      <c r="M411" s="157"/>
      <c r="N411" s="157"/>
      <c r="O411" s="157"/>
      <c r="P411" s="157"/>
      <c r="Q411" s="157"/>
      <c r="R411" s="157"/>
      <c r="S411" s="157"/>
      <c r="T411" s="157"/>
      <c r="U411" s="157"/>
    </row>
    <row r="412" spans="2:21">
      <c r="B412" s="156"/>
      <c r="C412" s="157"/>
      <c r="D412" s="157"/>
      <c r="E412" s="157"/>
      <c r="F412" s="157"/>
      <c r="G412" s="157"/>
      <c r="H412" s="157"/>
      <c r="I412" s="157"/>
      <c r="J412" s="157"/>
      <c r="K412" s="157"/>
      <c r="L412" s="157"/>
      <c r="M412" s="157"/>
      <c r="N412" s="157"/>
      <c r="O412" s="157"/>
      <c r="P412" s="157"/>
      <c r="Q412" s="157"/>
      <c r="R412" s="157"/>
      <c r="S412" s="157"/>
      <c r="T412" s="157"/>
      <c r="U412" s="157"/>
    </row>
    <row r="413" spans="2:21">
      <c r="B413" s="156"/>
      <c r="C413" s="157"/>
      <c r="D413" s="157"/>
      <c r="E413" s="157"/>
      <c r="F413" s="157"/>
      <c r="G413" s="157"/>
      <c r="H413" s="157"/>
      <c r="I413" s="157"/>
      <c r="J413" s="157"/>
      <c r="K413" s="157"/>
      <c r="L413" s="157"/>
      <c r="M413" s="157"/>
      <c r="N413" s="157"/>
      <c r="O413" s="157"/>
      <c r="P413" s="157"/>
      <c r="Q413" s="157"/>
      <c r="R413" s="157"/>
      <c r="S413" s="157"/>
      <c r="T413" s="157"/>
      <c r="U413" s="157"/>
    </row>
    <row r="414" spans="2:21">
      <c r="B414" s="156"/>
      <c r="C414" s="157"/>
      <c r="D414" s="157"/>
      <c r="E414" s="157"/>
      <c r="F414" s="157"/>
      <c r="G414" s="157"/>
      <c r="H414" s="157"/>
      <c r="I414" s="157"/>
      <c r="J414" s="157"/>
      <c r="K414" s="157"/>
      <c r="L414" s="157"/>
      <c r="M414" s="157"/>
      <c r="N414" s="157"/>
      <c r="O414" s="157"/>
      <c r="P414" s="157"/>
      <c r="Q414" s="157"/>
      <c r="R414" s="157"/>
      <c r="S414" s="157"/>
      <c r="T414" s="157"/>
      <c r="U414" s="157"/>
    </row>
    <row r="415" spans="2:21">
      <c r="B415" s="156"/>
      <c r="C415" s="157"/>
      <c r="D415" s="157"/>
      <c r="E415" s="157"/>
      <c r="F415" s="157"/>
      <c r="G415" s="157"/>
      <c r="H415" s="157"/>
      <c r="I415" s="157"/>
      <c r="J415" s="157"/>
      <c r="K415" s="157"/>
      <c r="L415" s="157"/>
      <c r="M415" s="157"/>
      <c r="N415" s="157"/>
      <c r="O415" s="157"/>
      <c r="P415" s="157"/>
      <c r="Q415" s="157"/>
      <c r="R415" s="157"/>
      <c r="S415" s="157"/>
      <c r="T415" s="157"/>
      <c r="U415" s="157"/>
    </row>
    <row r="416" spans="2:21">
      <c r="B416" s="156"/>
      <c r="C416" s="157"/>
      <c r="D416" s="157"/>
      <c r="E416" s="157"/>
      <c r="F416" s="157"/>
      <c r="G416" s="157"/>
      <c r="H416" s="157"/>
      <c r="I416" s="157"/>
      <c r="J416" s="157"/>
      <c r="K416" s="157"/>
      <c r="L416" s="157"/>
      <c r="M416" s="157"/>
      <c r="N416" s="157"/>
      <c r="O416" s="157"/>
      <c r="P416" s="157"/>
      <c r="Q416" s="157"/>
      <c r="R416" s="157"/>
      <c r="S416" s="157"/>
      <c r="T416" s="157"/>
      <c r="U416" s="157"/>
    </row>
    <row r="417" spans="2:21">
      <c r="B417" s="156"/>
      <c r="C417" s="157"/>
      <c r="D417" s="157"/>
      <c r="E417" s="157"/>
      <c r="F417" s="157"/>
      <c r="G417" s="157"/>
      <c r="H417" s="157"/>
      <c r="I417" s="157"/>
      <c r="J417" s="157"/>
      <c r="K417" s="157"/>
      <c r="L417" s="157"/>
      <c r="M417" s="157"/>
      <c r="N417" s="157"/>
      <c r="O417" s="157"/>
      <c r="P417" s="157"/>
      <c r="Q417" s="157"/>
      <c r="R417" s="157"/>
      <c r="S417" s="157"/>
      <c r="T417" s="157"/>
      <c r="U417" s="157"/>
    </row>
    <row r="418" spans="2:21">
      <c r="B418" s="156"/>
      <c r="C418" s="157"/>
      <c r="D418" s="157"/>
      <c r="E418" s="157"/>
      <c r="F418" s="157"/>
      <c r="G418" s="157"/>
      <c r="H418" s="157"/>
      <c r="I418" s="157"/>
      <c r="J418" s="157"/>
      <c r="K418" s="157"/>
      <c r="L418" s="157"/>
      <c r="M418" s="157"/>
      <c r="N418" s="157"/>
      <c r="O418" s="157"/>
      <c r="P418" s="157"/>
      <c r="Q418" s="157"/>
      <c r="R418" s="157"/>
      <c r="S418" s="157"/>
      <c r="T418" s="157"/>
      <c r="U418" s="157"/>
    </row>
    <row r="419" spans="2:21">
      <c r="B419" s="156"/>
      <c r="C419" s="157"/>
      <c r="D419" s="157"/>
      <c r="E419" s="157"/>
      <c r="F419" s="157"/>
      <c r="G419" s="157"/>
      <c r="H419" s="157"/>
      <c r="I419" s="157"/>
      <c r="J419" s="157"/>
      <c r="K419" s="157"/>
      <c r="L419" s="157"/>
      <c r="M419" s="157"/>
      <c r="N419" s="157"/>
      <c r="O419" s="157"/>
      <c r="P419" s="157"/>
      <c r="Q419" s="157"/>
      <c r="R419" s="157"/>
      <c r="S419" s="157"/>
      <c r="T419" s="157"/>
      <c r="U419" s="157"/>
    </row>
    <row r="420" spans="2:21">
      <c r="B420" s="156"/>
      <c r="C420" s="157"/>
      <c r="D420" s="157"/>
      <c r="E420" s="157"/>
      <c r="F420" s="157"/>
      <c r="G420" s="157"/>
      <c r="H420" s="157"/>
      <c r="I420" s="157"/>
      <c r="J420" s="157"/>
      <c r="K420" s="157"/>
      <c r="L420" s="157"/>
      <c r="M420" s="157"/>
      <c r="N420" s="157"/>
      <c r="O420" s="157"/>
      <c r="P420" s="157"/>
      <c r="Q420" s="157"/>
      <c r="R420" s="157"/>
      <c r="S420" s="157"/>
      <c r="T420" s="157"/>
      <c r="U420" s="157"/>
    </row>
    <row r="421" spans="2:21">
      <c r="B421" s="156"/>
      <c r="C421" s="157"/>
      <c r="D421" s="157"/>
      <c r="E421" s="157"/>
      <c r="F421" s="157"/>
      <c r="G421" s="157"/>
      <c r="H421" s="157"/>
      <c r="I421" s="157"/>
      <c r="J421" s="157"/>
      <c r="K421" s="157"/>
      <c r="L421" s="157"/>
      <c r="M421" s="157"/>
      <c r="N421" s="157"/>
      <c r="O421" s="157"/>
      <c r="P421" s="157"/>
      <c r="Q421" s="157"/>
      <c r="R421" s="157"/>
      <c r="S421" s="157"/>
      <c r="T421" s="157"/>
      <c r="U421" s="157"/>
    </row>
    <row r="422" spans="2:21">
      <c r="B422" s="156"/>
      <c r="C422" s="157"/>
      <c r="D422" s="157"/>
      <c r="E422" s="157"/>
      <c r="F422" s="157"/>
      <c r="G422" s="157"/>
      <c r="H422" s="157"/>
      <c r="I422" s="157"/>
      <c r="J422" s="157"/>
      <c r="K422" s="157"/>
      <c r="L422" s="157"/>
      <c r="M422" s="157"/>
      <c r="N422" s="157"/>
      <c r="O422" s="157"/>
      <c r="P422" s="157"/>
      <c r="Q422" s="157"/>
      <c r="R422" s="157"/>
      <c r="S422" s="157"/>
      <c r="T422" s="157"/>
      <c r="U422" s="157"/>
    </row>
    <row r="423" spans="2:21">
      <c r="B423" s="156"/>
      <c r="C423" s="157"/>
      <c r="D423" s="157"/>
      <c r="E423" s="157"/>
      <c r="F423" s="157"/>
      <c r="G423" s="157"/>
      <c r="H423" s="157"/>
      <c r="I423" s="157"/>
      <c r="J423" s="157"/>
      <c r="K423" s="157"/>
      <c r="L423" s="157"/>
      <c r="M423" s="157"/>
      <c r="N423" s="157"/>
      <c r="O423" s="157"/>
      <c r="P423" s="157"/>
      <c r="Q423" s="157"/>
      <c r="R423" s="157"/>
      <c r="S423" s="157"/>
      <c r="T423" s="157"/>
      <c r="U423" s="157"/>
    </row>
    <row r="424" spans="2:21">
      <c r="B424" s="156"/>
      <c r="C424" s="157"/>
      <c r="D424" s="157"/>
      <c r="E424" s="157"/>
      <c r="F424" s="157"/>
      <c r="G424" s="157"/>
      <c r="H424" s="157"/>
      <c r="I424" s="157"/>
      <c r="J424" s="157"/>
      <c r="K424" s="157"/>
      <c r="L424" s="157"/>
      <c r="M424" s="157"/>
      <c r="N424" s="157"/>
      <c r="O424" s="157"/>
      <c r="P424" s="157"/>
      <c r="Q424" s="157"/>
      <c r="R424" s="157"/>
      <c r="S424" s="157"/>
      <c r="T424" s="157"/>
      <c r="U424" s="157"/>
    </row>
    <row r="425" spans="2:21">
      <c r="B425" s="156"/>
      <c r="C425" s="157"/>
      <c r="D425" s="157"/>
      <c r="E425" s="157"/>
      <c r="F425" s="157"/>
      <c r="G425" s="157"/>
      <c r="H425" s="157"/>
      <c r="I425" s="157"/>
      <c r="J425" s="157"/>
      <c r="K425" s="157"/>
      <c r="L425" s="157"/>
      <c r="M425" s="157"/>
      <c r="N425" s="157"/>
      <c r="O425" s="157"/>
      <c r="P425" s="157"/>
      <c r="Q425" s="157"/>
      <c r="R425" s="157"/>
      <c r="S425" s="157"/>
      <c r="T425" s="157"/>
      <c r="U425" s="157"/>
    </row>
    <row r="426" spans="2:21">
      <c r="B426" s="156"/>
      <c r="C426" s="157"/>
      <c r="D426" s="157"/>
      <c r="E426" s="157"/>
      <c r="F426" s="157"/>
      <c r="G426" s="157"/>
      <c r="H426" s="157"/>
      <c r="I426" s="157"/>
      <c r="J426" s="157"/>
      <c r="K426" s="157"/>
      <c r="L426" s="157"/>
      <c r="M426" s="157"/>
      <c r="N426" s="157"/>
      <c r="O426" s="157"/>
      <c r="P426" s="157"/>
      <c r="Q426" s="157"/>
      <c r="R426" s="157"/>
      <c r="S426" s="157"/>
      <c r="T426" s="157"/>
      <c r="U426" s="157"/>
    </row>
    <row r="427" spans="2:21">
      <c r="B427" s="156"/>
      <c r="C427" s="157"/>
      <c r="D427" s="157"/>
      <c r="E427" s="157"/>
      <c r="F427" s="157"/>
      <c r="G427" s="157"/>
      <c r="H427" s="157"/>
      <c r="I427" s="157"/>
      <c r="J427" s="157"/>
      <c r="K427" s="157"/>
      <c r="L427" s="157"/>
      <c r="M427" s="157"/>
      <c r="N427" s="157"/>
      <c r="O427" s="157"/>
      <c r="P427" s="157"/>
      <c r="Q427" s="157"/>
      <c r="R427" s="157"/>
      <c r="S427" s="157"/>
      <c r="T427" s="157"/>
      <c r="U427" s="157"/>
    </row>
    <row r="428" spans="2:21">
      <c r="B428" s="156"/>
      <c r="C428" s="157"/>
      <c r="D428" s="157"/>
      <c r="E428" s="157"/>
      <c r="F428" s="157"/>
      <c r="G428" s="157"/>
      <c r="H428" s="157"/>
      <c r="I428" s="157"/>
      <c r="J428" s="157"/>
      <c r="K428" s="157"/>
      <c r="L428" s="157"/>
      <c r="M428" s="157"/>
      <c r="N428" s="157"/>
      <c r="O428" s="157"/>
      <c r="P428" s="157"/>
      <c r="Q428" s="157"/>
      <c r="R428" s="157"/>
      <c r="S428" s="157"/>
      <c r="T428" s="157"/>
      <c r="U428" s="157"/>
    </row>
    <row r="429" spans="2:21">
      <c r="B429" s="156"/>
      <c r="C429" s="157"/>
      <c r="D429" s="157"/>
      <c r="E429" s="157"/>
      <c r="F429" s="157"/>
      <c r="G429" s="157"/>
      <c r="H429" s="157"/>
      <c r="I429" s="157"/>
      <c r="J429" s="157"/>
      <c r="K429" s="157"/>
      <c r="L429" s="157"/>
      <c r="M429" s="157"/>
      <c r="N429" s="157"/>
      <c r="O429" s="157"/>
      <c r="P429" s="157"/>
      <c r="Q429" s="157"/>
      <c r="R429" s="157"/>
      <c r="S429" s="157"/>
      <c r="T429" s="157"/>
      <c r="U429" s="157"/>
    </row>
    <row r="430" spans="2:21">
      <c r="B430" s="156"/>
      <c r="C430" s="157"/>
      <c r="D430" s="157"/>
      <c r="E430" s="157"/>
      <c r="F430" s="157"/>
      <c r="G430" s="157"/>
      <c r="H430" s="157"/>
      <c r="I430" s="157"/>
      <c r="J430" s="157"/>
      <c r="K430" s="157"/>
      <c r="L430" s="157"/>
      <c r="M430" s="157"/>
      <c r="N430" s="157"/>
      <c r="O430" s="157"/>
      <c r="P430" s="157"/>
      <c r="Q430" s="157"/>
      <c r="R430" s="157"/>
      <c r="S430" s="157"/>
      <c r="T430" s="157"/>
      <c r="U430" s="157"/>
    </row>
    <row r="431" spans="2:21">
      <c r="B431" s="156"/>
      <c r="C431" s="157"/>
      <c r="D431" s="157"/>
      <c r="E431" s="157"/>
      <c r="F431" s="157"/>
      <c r="G431" s="157"/>
      <c r="H431" s="157"/>
      <c r="I431" s="157"/>
      <c r="J431" s="157"/>
      <c r="K431" s="157"/>
      <c r="L431" s="157"/>
      <c r="M431" s="157"/>
      <c r="N431" s="157"/>
      <c r="O431" s="157"/>
      <c r="P431" s="157"/>
      <c r="Q431" s="157"/>
      <c r="R431" s="157"/>
      <c r="S431" s="157"/>
      <c r="T431" s="157"/>
      <c r="U431" s="157"/>
    </row>
    <row r="432" spans="2:21">
      <c r="B432" s="156"/>
      <c r="C432" s="157"/>
      <c r="D432" s="157"/>
      <c r="E432" s="157"/>
      <c r="F432" s="157"/>
      <c r="G432" s="157"/>
      <c r="H432" s="157"/>
      <c r="I432" s="157"/>
      <c r="J432" s="157"/>
      <c r="K432" s="157"/>
      <c r="L432" s="157"/>
      <c r="M432" s="157"/>
      <c r="N432" s="157"/>
      <c r="O432" s="157"/>
      <c r="P432" s="157"/>
      <c r="Q432" s="157"/>
      <c r="R432" s="157"/>
      <c r="S432" s="157"/>
      <c r="T432" s="157"/>
      <c r="U432" s="157"/>
    </row>
    <row r="433" spans="2:21">
      <c r="B433" s="156"/>
      <c r="C433" s="157"/>
      <c r="D433" s="157"/>
      <c r="E433" s="157"/>
      <c r="F433" s="157"/>
      <c r="G433" s="157"/>
      <c r="H433" s="157"/>
      <c r="I433" s="157"/>
      <c r="J433" s="157"/>
      <c r="K433" s="157"/>
      <c r="L433" s="157"/>
      <c r="M433" s="157"/>
      <c r="N433" s="157"/>
      <c r="O433" s="157"/>
      <c r="P433" s="157"/>
      <c r="Q433" s="157"/>
      <c r="R433" s="157"/>
      <c r="S433" s="157"/>
      <c r="T433" s="157"/>
      <c r="U433" s="157"/>
    </row>
    <row r="434" spans="2:21">
      <c r="B434" s="156"/>
      <c r="C434" s="157"/>
      <c r="D434" s="157"/>
      <c r="E434" s="157"/>
      <c r="F434" s="157"/>
      <c r="G434" s="157"/>
      <c r="H434" s="157"/>
      <c r="I434" s="157"/>
      <c r="J434" s="157"/>
      <c r="K434" s="157"/>
      <c r="L434" s="157"/>
      <c r="M434" s="157"/>
      <c r="N434" s="157"/>
      <c r="O434" s="157"/>
      <c r="P434" s="157"/>
      <c r="Q434" s="157"/>
      <c r="R434" s="157"/>
      <c r="S434" s="157"/>
      <c r="T434" s="157"/>
      <c r="U434" s="157"/>
    </row>
    <row r="435" spans="2:21">
      <c r="B435" s="156"/>
      <c r="C435" s="157"/>
      <c r="D435" s="157"/>
      <c r="E435" s="157"/>
      <c r="F435" s="157"/>
      <c r="G435" s="157"/>
      <c r="H435" s="157"/>
      <c r="I435" s="157"/>
      <c r="J435" s="157"/>
      <c r="K435" s="157"/>
      <c r="L435" s="157"/>
      <c r="M435" s="157"/>
      <c r="N435" s="157"/>
      <c r="O435" s="157"/>
      <c r="P435" s="157"/>
      <c r="Q435" s="157"/>
      <c r="R435" s="157"/>
      <c r="S435" s="157"/>
      <c r="T435" s="157"/>
      <c r="U435" s="157"/>
    </row>
    <row r="436" spans="2:21">
      <c r="B436" s="156"/>
      <c r="C436" s="157"/>
      <c r="D436" s="157"/>
      <c r="E436" s="157"/>
      <c r="F436" s="157"/>
      <c r="G436" s="157"/>
      <c r="H436" s="157"/>
      <c r="I436" s="157"/>
      <c r="J436" s="157"/>
      <c r="K436" s="157"/>
      <c r="L436" s="157"/>
      <c r="M436" s="157"/>
      <c r="N436" s="157"/>
      <c r="O436" s="157"/>
      <c r="P436" s="157"/>
      <c r="Q436" s="157"/>
      <c r="R436" s="157"/>
      <c r="S436" s="157"/>
      <c r="T436" s="157"/>
      <c r="U436" s="157"/>
    </row>
    <row r="437" spans="2:21">
      <c r="B437" s="156"/>
      <c r="C437" s="157"/>
      <c r="D437" s="157"/>
      <c r="E437" s="157"/>
      <c r="F437" s="157"/>
      <c r="G437" s="157"/>
      <c r="H437" s="157"/>
      <c r="I437" s="157"/>
      <c r="J437" s="157"/>
      <c r="K437" s="157"/>
      <c r="L437" s="157"/>
      <c r="M437" s="157"/>
      <c r="N437" s="157"/>
      <c r="O437" s="157"/>
      <c r="P437" s="157"/>
      <c r="Q437" s="157"/>
      <c r="R437" s="157"/>
      <c r="S437" s="157"/>
      <c r="T437" s="157"/>
      <c r="U437" s="157"/>
    </row>
    <row r="438" spans="2:21">
      <c r="B438" s="156"/>
      <c r="C438" s="157"/>
      <c r="D438" s="157"/>
      <c r="E438" s="157"/>
      <c r="F438" s="157"/>
      <c r="G438" s="157"/>
      <c r="H438" s="157"/>
      <c r="I438" s="157"/>
      <c r="J438" s="157"/>
      <c r="K438" s="157"/>
      <c r="L438" s="157"/>
      <c r="M438" s="157"/>
      <c r="N438" s="157"/>
      <c r="O438" s="157"/>
      <c r="P438" s="157"/>
      <c r="Q438" s="157"/>
      <c r="R438" s="157"/>
      <c r="S438" s="157"/>
      <c r="T438" s="157"/>
      <c r="U438" s="157"/>
    </row>
    <row r="439" spans="2:21">
      <c r="B439" s="156"/>
      <c r="C439" s="157"/>
      <c r="D439" s="157"/>
      <c r="E439" s="157"/>
      <c r="F439" s="157"/>
      <c r="G439" s="157"/>
      <c r="H439" s="157"/>
      <c r="I439" s="157"/>
      <c r="J439" s="157"/>
      <c r="K439" s="157"/>
      <c r="L439" s="157"/>
      <c r="M439" s="157"/>
      <c r="N439" s="157"/>
      <c r="O439" s="157"/>
      <c r="P439" s="157"/>
      <c r="Q439" s="157"/>
      <c r="R439" s="157"/>
      <c r="S439" s="157"/>
      <c r="T439" s="157"/>
      <c r="U439" s="157"/>
    </row>
    <row r="440" spans="2:21">
      <c r="B440" s="156"/>
      <c r="C440" s="157"/>
      <c r="D440" s="157"/>
      <c r="E440" s="157"/>
      <c r="F440" s="157"/>
      <c r="G440" s="157"/>
      <c r="H440" s="157"/>
      <c r="I440" s="157"/>
      <c r="J440" s="157"/>
      <c r="K440" s="157"/>
      <c r="L440" s="157"/>
      <c r="M440" s="157"/>
      <c r="N440" s="157"/>
      <c r="O440" s="157"/>
      <c r="P440" s="157"/>
      <c r="Q440" s="157"/>
      <c r="R440" s="157"/>
      <c r="S440" s="157"/>
      <c r="T440" s="157"/>
      <c r="U440" s="157"/>
    </row>
    <row r="441" spans="2:21">
      <c r="B441" s="156"/>
      <c r="C441" s="157"/>
      <c r="D441" s="157"/>
      <c r="E441" s="157"/>
      <c r="F441" s="157"/>
      <c r="G441" s="157"/>
      <c r="H441" s="157"/>
      <c r="I441" s="157"/>
      <c r="J441" s="157"/>
      <c r="K441" s="157"/>
      <c r="L441" s="157"/>
      <c r="M441" s="157"/>
      <c r="N441" s="157"/>
      <c r="O441" s="157"/>
      <c r="P441" s="157"/>
      <c r="Q441" s="157"/>
      <c r="R441" s="157"/>
      <c r="S441" s="157"/>
      <c r="T441" s="157"/>
      <c r="U441" s="157"/>
    </row>
    <row r="442" spans="2:21">
      <c r="B442" s="156"/>
      <c r="C442" s="157"/>
      <c r="D442" s="157"/>
      <c r="E442" s="157"/>
      <c r="F442" s="157"/>
      <c r="G442" s="157"/>
      <c r="H442" s="157"/>
      <c r="I442" s="157"/>
      <c r="J442" s="157"/>
      <c r="K442" s="157"/>
      <c r="L442" s="157"/>
      <c r="M442" s="157"/>
      <c r="N442" s="157"/>
      <c r="O442" s="157"/>
      <c r="P442" s="157"/>
      <c r="Q442" s="157"/>
      <c r="R442" s="157"/>
      <c r="S442" s="157"/>
      <c r="T442" s="157"/>
      <c r="U442" s="157"/>
    </row>
    <row r="443" spans="2:21">
      <c r="B443" s="156"/>
      <c r="C443" s="157"/>
      <c r="D443" s="157"/>
      <c r="E443" s="157"/>
      <c r="F443" s="157"/>
      <c r="G443" s="157"/>
      <c r="H443" s="157"/>
      <c r="I443" s="157"/>
      <c r="J443" s="157"/>
      <c r="K443" s="157"/>
      <c r="L443" s="157"/>
      <c r="M443" s="157"/>
      <c r="N443" s="157"/>
      <c r="O443" s="157"/>
      <c r="P443" s="157"/>
      <c r="Q443" s="157"/>
      <c r="R443" s="157"/>
      <c r="S443" s="157"/>
      <c r="T443" s="157"/>
      <c r="U443" s="157"/>
    </row>
    <row r="444" spans="2:21">
      <c r="B444" s="156"/>
      <c r="C444" s="157"/>
      <c r="D444" s="157"/>
      <c r="E444" s="157"/>
      <c r="F444" s="157"/>
      <c r="G444" s="157"/>
      <c r="H444" s="157"/>
      <c r="I444" s="157"/>
      <c r="J444" s="157"/>
      <c r="K444" s="157"/>
      <c r="L444" s="157"/>
      <c r="M444" s="157"/>
      <c r="N444" s="157"/>
      <c r="O444" s="157"/>
      <c r="P444" s="157"/>
      <c r="Q444" s="157"/>
      <c r="R444" s="157"/>
      <c r="S444" s="157"/>
      <c r="T444" s="157"/>
      <c r="U444" s="157"/>
    </row>
    <row r="445" spans="2:21">
      <c r="B445" s="156"/>
      <c r="C445" s="157"/>
      <c r="D445" s="157"/>
      <c r="E445" s="157"/>
      <c r="F445" s="157"/>
      <c r="G445" s="157"/>
      <c r="H445" s="157"/>
      <c r="I445" s="157"/>
      <c r="J445" s="157"/>
      <c r="K445" s="157"/>
      <c r="L445" s="157"/>
      <c r="M445" s="157"/>
      <c r="N445" s="157"/>
      <c r="O445" s="157"/>
      <c r="P445" s="157"/>
      <c r="Q445" s="157"/>
      <c r="R445" s="157"/>
      <c r="S445" s="157"/>
      <c r="T445" s="157"/>
      <c r="U445" s="157"/>
    </row>
    <row r="446" spans="2:21">
      <c r="B446" s="156"/>
      <c r="C446" s="157"/>
      <c r="D446" s="157"/>
      <c r="E446" s="157"/>
      <c r="F446" s="157"/>
      <c r="G446" s="157"/>
      <c r="H446" s="157"/>
      <c r="I446" s="157"/>
      <c r="J446" s="157"/>
      <c r="K446" s="157"/>
      <c r="L446" s="157"/>
      <c r="M446" s="157"/>
      <c r="N446" s="157"/>
      <c r="O446" s="157"/>
      <c r="P446" s="157"/>
      <c r="Q446" s="157"/>
      <c r="R446" s="157"/>
      <c r="S446" s="157"/>
      <c r="T446" s="157"/>
      <c r="U446" s="157"/>
    </row>
    <row r="447" spans="2:21">
      <c r="B447" s="156"/>
      <c r="C447" s="157"/>
      <c r="D447" s="157"/>
      <c r="E447" s="157"/>
      <c r="F447" s="157"/>
      <c r="G447" s="157"/>
      <c r="H447" s="157"/>
      <c r="I447" s="157"/>
      <c r="J447" s="157"/>
      <c r="K447" s="157"/>
      <c r="L447" s="157"/>
      <c r="M447" s="157"/>
      <c r="N447" s="157"/>
      <c r="O447" s="157"/>
      <c r="P447" s="157"/>
      <c r="Q447" s="157"/>
      <c r="R447" s="157"/>
      <c r="S447" s="157"/>
      <c r="T447" s="157"/>
      <c r="U447" s="157"/>
    </row>
    <row r="448" spans="2:21">
      <c r="B448" s="156"/>
      <c r="C448" s="157"/>
      <c r="D448" s="157"/>
      <c r="E448" s="157"/>
      <c r="F448" s="157"/>
      <c r="G448" s="157"/>
      <c r="H448" s="157"/>
      <c r="I448" s="157"/>
      <c r="J448" s="157"/>
      <c r="K448" s="157"/>
      <c r="L448" s="157"/>
      <c r="M448" s="157"/>
      <c r="N448" s="157"/>
      <c r="O448" s="157"/>
      <c r="P448" s="157"/>
      <c r="Q448" s="157"/>
      <c r="R448" s="157"/>
      <c r="S448" s="157"/>
      <c r="T448" s="157"/>
      <c r="U448" s="157"/>
    </row>
    <row r="449" spans="2:21">
      <c r="B449" s="156"/>
      <c r="C449" s="157"/>
      <c r="D449" s="157"/>
      <c r="E449" s="157"/>
      <c r="F449" s="157"/>
      <c r="G449" s="157"/>
      <c r="H449" s="157"/>
      <c r="I449" s="157"/>
      <c r="J449" s="157"/>
      <c r="K449" s="157"/>
      <c r="L449" s="157"/>
      <c r="M449" s="157"/>
      <c r="N449" s="157"/>
      <c r="O449" s="157"/>
      <c r="P449" s="157"/>
      <c r="Q449" s="157"/>
      <c r="R449" s="157"/>
      <c r="S449" s="157"/>
      <c r="T449" s="157"/>
      <c r="U449" s="157"/>
    </row>
    <row r="450" spans="2:21">
      <c r="B450" s="156"/>
      <c r="C450" s="157"/>
      <c r="D450" s="157"/>
      <c r="E450" s="157"/>
      <c r="F450" s="157"/>
      <c r="G450" s="157"/>
      <c r="H450" s="157"/>
      <c r="I450" s="157"/>
      <c r="J450" s="157"/>
      <c r="K450" s="157"/>
      <c r="L450" s="157"/>
      <c r="M450" s="157"/>
      <c r="N450" s="157"/>
      <c r="O450" s="157"/>
      <c r="P450" s="157"/>
      <c r="Q450" s="157"/>
      <c r="R450" s="157"/>
      <c r="S450" s="157"/>
      <c r="T450" s="157"/>
      <c r="U450" s="157"/>
    </row>
    <row r="451" spans="2:21">
      <c r="C451" s="1"/>
      <c r="D451" s="1"/>
      <c r="E451" s="1"/>
      <c r="F451" s="1"/>
    </row>
    <row r="452" spans="2:21">
      <c r="C452" s="1"/>
      <c r="D452" s="1"/>
      <c r="E452" s="1"/>
      <c r="F452" s="1"/>
    </row>
    <row r="453" spans="2:21">
      <c r="C453" s="1"/>
      <c r="D453" s="1"/>
      <c r="E453" s="1"/>
      <c r="F453" s="1"/>
    </row>
    <row r="454" spans="2:21">
      <c r="C454" s="1"/>
      <c r="D454" s="1"/>
      <c r="E454" s="1"/>
      <c r="F454" s="1"/>
    </row>
    <row r="455" spans="2:21">
      <c r="C455" s="1"/>
      <c r="D455" s="1"/>
      <c r="E455" s="1"/>
      <c r="F455" s="1"/>
    </row>
    <row r="456" spans="2:21">
      <c r="C456" s="1"/>
      <c r="D456" s="1"/>
      <c r="E456" s="1"/>
      <c r="F456" s="1"/>
    </row>
    <row r="457" spans="2:21">
      <c r="C457" s="1"/>
      <c r="D457" s="1"/>
      <c r="E457" s="1"/>
      <c r="F457" s="1"/>
    </row>
    <row r="458" spans="2:21">
      <c r="C458" s="1"/>
      <c r="D458" s="1"/>
      <c r="E458" s="1"/>
      <c r="F458" s="1"/>
    </row>
    <row r="459" spans="2:21">
      <c r="C459" s="1"/>
      <c r="D459" s="1"/>
      <c r="E459" s="1"/>
      <c r="F459" s="1"/>
    </row>
    <row r="460" spans="2:21">
      <c r="C460" s="1"/>
      <c r="D460" s="1"/>
      <c r="E460" s="1"/>
      <c r="F460" s="1"/>
    </row>
    <row r="461" spans="2:21">
      <c r="C461" s="1"/>
      <c r="D461" s="1"/>
      <c r="E461" s="1"/>
      <c r="F461" s="1"/>
    </row>
    <row r="462" spans="2:21">
      <c r="C462" s="1"/>
      <c r="D462" s="1"/>
      <c r="E462" s="1"/>
      <c r="F462" s="1"/>
    </row>
    <row r="463" spans="2:21">
      <c r="C463" s="1"/>
      <c r="D463" s="1"/>
      <c r="E463" s="1"/>
      <c r="F463" s="1"/>
    </row>
    <row r="464" spans="2:21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B794" s="43"/>
      <c r="C794" s="1"/>
      <c r="D794" s="1"/>
      <c r="E794" s="1"/>
      <c r="F794" s="1"/>
    </row>
    <row r="795" spans="2:6">
      <c r="B795" s="43"/>
      <c r="C795" s="1"/>
      <c r="D795" s="1"/>
      <c r="E795" s="1"/>
      <c r="F795" s="1"/>
    </row>
    <row r="796" spans="2:6">
      <c r="B796" s="3"/>
      <c r="C796" s="1"/>
      <c r="D796" s="1"/>
      <c r="E796" s="1"/>
      <c r="F796" s="1"/>
    </row>
    <row r="797" spans="2:6"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</sheetData>
  <mergeCells count="3">
    <mergeCell ref="B6:U6"/>
    <mergeCell ref="B7:U7"/>
    <mergeCell ref="B346:K346"/>
  </mergeCells>
  <phoneticPr fontId="3" type="noConversion"/>
  <conditionalFormatting sqref="B12:B338">
    <cfRule type="cellIs" dxfId="161" priority="2" operator="equal">
      <formula>"NR3"</formula>
    </cfRule>
  </conditionalFormatting>
  <conditionalFormatting sqref="B12:B338">
    <cfRule type="containsText" dxfId="160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4:G826">
      <formula1>$AF$7:$AF$24</formula1>
    </dataValidation>
    <dataValidation allowBlank="1" showInputMessage="1" showErrorMessage="1" sqref="H2 B34 Q9 B36 B344 B346"/>
    <dataValidation type="list" allowBlank="1" showInputMessage="1" showErrorMessage="1" sqref="I12:I35 I37:I345 I347:I826">
      <formula1>$AH$7:$AH$10</formula1>
    </dataValidation>
    <dataValidation type="list" allowBlank="1" showInputMessage="1" showErrorMessage="1" sqref="E12:E35 E37:E345 E347:E820">
      <formula1>$AD$7:$AD$24</formula1>
    </dataValidation>
    <dataValidation type="list" allowBlank="1" showInputMessage="1" showErrorMessage="1" sqref="G12:G35 G37:G345 G347:G553">
      <formula1>$AF$7:$AF$29</formula1>
    </dataValidation>
    <dataValidation type="list" allowBlank="1" showInputMessage="1" showErrorMessage="1" sqref="L12:L826">
      <formula1>$AI$7:$AI$20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AB40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" style="2" bestFit="1" customWidth="1"/>
    <col min="3" max="3" width="21.2851562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44.7109375" style="2" bestFit="1" customWidth="1"/>
    <col min="8" max="8" width="12.28515625" style="1" bestFit="1" customWidth="1"/>
    <col min="9" max="9" width="15.42578125" style="1" bestFit="1" customWidth="1"/>
    <col min="10" max="10" width="10.7109375" style="1" bestFit="1" customWidth="1"/>
    <col min="11" max="11" width="10.140625" style="1" customWidth="1"/>
    <col min="12" max="12" width="14.28515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384" width="9.140625" style="1"/>
  </cols>
  <sheetData>
    <row r="1" spans="2:28">
      <c r="B1" s="56" t="s">
        <v>155</v>
      </c>
      <c r="C1" s="75" t="s" vm="1">
        <v>241</v>
      </c>
    </row>
    <row r="2" spans="2:28">
      <c r="B2" s="56" t="s">
        <v>154</v>
      </c>
      <c r="C2" s="75" t="s">
        <v>242</v>
      </c>
    </row>
    <row r="3" spans="2:28">
      <c r="B3" s="56" t="s">
        <v>156</v>
      </c>
      <c r="C3" s="75" t="s">
        <v>243</v>
      </c>
    </row>
    <row r="4" spans="2:28">
      <c r="B4" s="56" t="s">
        <v>157</v>
      </c>
      <c r="C4" s="75" t="s">
        <v>244</v>
      </c>
    </row>
    <row r="6" spans="2:28" ht="26.25" customHeight="1">
      <c r="B6" s="145" t="s">
        <v>183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  <c r="AB6" s="3"/>
    </row>
    <row r="7" spans="2:28" ht="26.25" customHeight="1">
      <c r="B7" s="145" t="s">
        <v>99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7"/>
      <c r="X7" s="3"/>
      <c r="AB7" s="3"/>
    </row>
    <row r="8" spans="2:28" s="3" customFormat="1" ht="63">
      <c r="B8" s="22" t="s">
        <v>124</v>
      </c>
      <c r="C8" s="30" t="s">
        <v>49</v>
      </c>
      <c r="D8" s="30" t="s">
        <v>128</v>
      </c>
      <c r="E8" s="30" t="s">
        <v>201</v>
      </c>
      <c r="F8" s="30" t="s">
        <v>126</v>
      </c>
      <c r="G8" s="30" t="s">
        <v>71</v>
      </c>
      <c r="H8" s="30" t="s">
        <v>110</v>
      </c>
      <c r="I8" s="13" t="s">
        <v>217</v>
      </c>
      <c r="J8" s="13" t="s">
        <v>216</v>
      </c>
      <c r="K8" s="30" t="s">
        <v>232</v>
      </c>
      <c r="L8" s="13" t="s">
        <v>67</v>
      </c>
      <c r="M8" s="13" t="s">
        <v>64</v>
      </c>
      <c r="N8" s="13" t="s">
        <v>158</v>
      </c>
      <c r="O8" s="14" t="s">
        <v>160</v>
      </c>
      <c r="X8" s="1"/>
      <c r="Y8" s="1"/>
      <c r="Z8" s="1"/>
      <c r="AB8" s="4"/>
    </row>
    <row r="9" spans="2:28" s="3" customFormat="1" ht="24" customHeight="1">
      <c r="B9" s="15"/>
      <c r="C9" s="16"/>
      <c r="D9" s="16"/>
      <c r="E9" s="16"/>
      <c r="F9" s="16"/>
      <c r="G9" s="16"/>
      <c r="H9" s="16"/>
      <c r="I9" s="16" t="s">
        <v>224</v>
      </c>
      <c r="J9" s="16"/>
      <c r="K9" s="16" t="s">
        <v>220</v>
      </c>
      <c r="L9" s="16" t="s">
        <v>220</v>
      </c>
      <c r="M9" s="16" t="s">
        <v>20</v>
      </c>
      <c r="N9" s="16" t="s">
        <v>20</v>
      </c>
      <c r="O9" s="17" t="s">
        <v>20</v>
      </c>
      <c r="X9" s="1"/>
      <c r="Z9" s="1"/>
      <c r="AB9" s="4"/>
    </row>
    <row r="10" spans="2:2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X10" s="1"/>
      <c r="Y10" s="3"/>
      <c r="Z10" s="1"/>
      <c r="AB10" s="1"/>
    </row>
    <row r="11" spans="2:28" s="4" customFormat="1" ht="18" customHeight="1">
      <c r="B11" s="76" t="s">
        <v>32</v>
      </c>
      <c r="C11" s="77"/>
      <c r="D11" s="77"/>
      <c r="E11" s="77"/>
      <c r="F11" s="77"/>
      <c r="G11" s="77"/>
      <c r="H11" s="77"/>
      <c r="I11" s="85"/>
      <c r="J11" s="87"/>
      <c r="K11" s="85">
        <v>25880.889928188011</v>
      </c>
      <c r="L11" s="85">
        <v>16811643.760892518</v>
      </c>
      <c r="M11" s="77"/>
      <c r="N11" s="86">
        <v>1</v>
      </c>
      <c r="O11" s="86">
        <v>0.14066199121147904</v>
      </c>
      <c r="X11" s="1"/>
      <c r="Y11" s="3"/>
      <c r="Z11" s="1"/>
      <c r="AB11" s="1"/>
    </row>
    <row r="12" spans="2:28" ht="20.25">
      <c r="B12" s="78" t="s">
        <v>211</v>
      </c>
      <c r="C12" s="79"/>
      <c r="D12" s="79"/>
      <c r="E12" s="79"/>
      <c r="F12" s="79"/>
      <c r="G12" s="79"/>
      <c r="H12" s="79"/>
      <c r="I12" s="88"/>
      <c r="J12" s="90"/>
      <c r="K12" s="88">
        <v>24099.745254801004</v>
      </c>
      <c r="L12" s="88">
        <v>11781317.232095081</v>
      </c>
      <c r="M12" s="79"/>
      <c r="N12" s="89">
        <v>0.70078318334944423</v>
      </c>
      <c r="O12" s="89">
        <v>9.8573557977451834E-2</v>
      </c>
      <c r="Y12" s="4"/>
    </row>
    <row r="13" spans="2:28">
      <c r="B13" s="97" t="s">
        <v>1113</v>
      </c>
      <c r="C13" s="79"/>
      <c r="D13" s="79"/>
      <c r="E13" s="79"/>
      <c r="F13" s="79"/>
      <c r="G13" s="79"/>
      <c r="H13" s="79"/>
      <c r="I13" s="88"/>
      <c r="J13" s="90"/>
      <c r="K13" s="88">
        <v>4622.9719497870001</v>
      </c>
      <c r="L13" s="88">
        <v>7840177.1580791017</v>
      </c>
      <c r="M13" s="79"/>
      <c r="N13" s="89">
        <v>0.46635399069762778</v>
      </c>
      <c r="O13" s="89">
        <v>6.5598280940947898E-2</v>
      </c>
    </row>
    <row r="14" spans="2:28">
      <c r="B14" s="84" t="s">
        <v>1114</v>
      </c>
      <c r="C14" s="81" t="s">
        <v>1115</v>
      </c>
      <c r="D14" s="94" t="s">
        <v>129</v>
      </c>
      <c r="E14" s="94" t="s">
        <v>334</v>
      </c>
      <c r="F14" s="81" t="s">
        <v>1116</v>
      </c>
      <c r="G14" s="94" t="s">
        <v>165</v>
      </c>
      <c r="H14" s="94" t="s">
        <v>142</v>
      </c>
      <c r="I14" s="91">
        <v>935296.61697999993</v>
      </c>
      <c r="J14" s="93">
        <v>26040</v>
      </c>
      <c r="K14" s="81"/>
      <c r="L14" s="91">
        <v>243551.23940276899</v>
      </c>
      <c r="M14" s="92">
        <v>1.8341357148461458E-2</v>
      </c>
      <c r="N14" s="92">
        <v>1.4487056879549239E-2</v>
      </c>
      <c r="O14" s="92">
        <v>2.037778267471352E-3</v>
      </c>
    </row>
    <row r="15" spans="2:28">
      <c r="B15" s="84" t="s">
        <v>1117</v>
      </c>
      <c r="C15" s="81" t="s">
        <v>1118</v>
      </c>
      <c r="D15" s="94" t="s">
        <v>129</v>
      </c>
      <c r="E15" s="94" t="s">
        <v>334</v>
      </c>
      <c r="F15" s="81">
        <v>1760</v>
      </c>
      <c r="G15" s="94" t="s">
        <v>725</v>
      </c>
      <c r="H15" s="94" t="s">
        <v>142</v>
      </c>
      <c r="I15" s="91">
        <v>71732.915282000002</v>
      </c>
      <c r="J15" s="93">
        <v>44270</v>
      </c>
      <c r="K15" s="91">
        <v>185.93173647400005</v>
      </c>
      <c r="L15" s="91">
        <v>31942.093332988999</v>
      </c>
      <c r="M15" s="92">
        <v>6.7180796886024546E-4</v>
      </c>
      <c r="N15" s="92">
        <v>1.899998226663186E-3</v>
      </c>
      <c r="O15" s="92">
        <v>2.6725753386072285E-4</v>
      </c>
    </row>
    <row r="16" spans="2:28" ht="20.25">
      <c r="B16" s="84" t="s">
        <v>1119</v>
      </c>
      <c r="C16" s="81" t="s">
        <v>1120</v>
      </c>
      <c r="D16" s="94" t="s">
        <v>129</v>
      </c>
      <c r="E16" s="94" t="s">
        <v>334</v>
      </c>
      <c r="F16" s="81" t="s">
        <v>433</v>
      </c>
      <c r="G16" s="94" t="s">
        <v>404</v>
      </c>
      <c r="H16" s="94" t="s">
        <v>142</v>
      </c>
      <c r="I16" s="91">
        <v>2418752.0599810001</v>
      </c>
      <c r="J16" s="93">
        <v>6482</v>
      </c>
      <c r="K16" s="81"/>
      <c r="L16" s="91">
        <v>156783.50853029502</v>
      </c>
      <c r="M16" s="92">
        <v>1.839503597956459E-2</v>
      </c>
      <c r="N16" s="92">
        <v>9.3258881023286378E-3</v>
      </c>
      <c r="O16" s="92">
        <v>1.3117979902889879E-3</v>
      </c>
      <c r="X16" s="4"/>
    </row>
    <row r="17" spans="2:15">
      <c r="B17" s="84" t="s">
        <v>1121</v>
      </c>
      <c r="C17" s="81" t="s">
        <v>1122</v>
      </c>
      <c r="D17" s="94" t="s">
        <v>129</v>
      </c>
      <c r="E17" s="94" t="s">
        <v>334</v>
      </c>
      <c r="F17" s="81" t="s">
        <v>714</v>
      </c>
      <c r="G17" s="94" t="s">
        <v>715</v>
      </c>
      <c r="H17" s="94" t="s">
        <v>142</v>
      </c>
      <c r="I17" s="91">
        <v>629980.25913100003</v>
      </c>
      <c r="J17" s="93">
        <v>53760</v>
      </c>
      <c r="K17" s="91">
        <v>957.97319258599998</v>
      </c>
      <c r="L17" s="91">
        <v>339635.36050272902</v>
      </c>
      <c r="M17" s="92">
        <v>1.4265177976940999E-2</v>
      </c>
      <c r="N17" s="92">
        <v>2.020238861430038E-2</v>
      </c>
      <c r="O17" s="92">
        <v>2.8417082097156043E-3</v>
      </c>
    </row>
    <row r="18" spans="2:15">
      <c r="B18" s="84" t="s">
        <v>1123</v>
      </c>
      <c r="C18" s="81" t="s">
        <v>1124</v>
      </c>
      <c r="D18" s="94" t="s">
        <v>129</v>
      </c>
      <c r="E18" s="94" t="s">
        <v>334</v>
      </c>
      <c r="F18" s="81" t="s">
        <v>441</v>
      </c>
      <c r="G18" s="94" t="s">
        <v>404</v>
      </c>
      <c r="H18" s="94" t="s">
        <v>142</v>
      </c>
      <c r="I18" s="91">
        <v>5460096.0584609993</v>
      </c>
      <c r="J18" s="93">
        <v>2507</v>
      </c>
      <c r="K18" s="81"/>
      <c r="L18" s="91">
        <v>136884.60818565299</v>
      </c>
      <c r="M18" s="92">
        <v>1.4425927878210953E-2</v>
      </c>
      <c r="N18" s="92">
        <v>8.142250105493902E-3</v>
      </c>
      <c r="O18" s="92">
        <v>1.1453051127806476E-3</v>
      </c>
    </row>
    <row r="19" spans="2:15">
      <c r="B19" s="84" t="s">
        <v>1125</v>
      </c>
      <c r="C19" s="81" t="s">
        <v>1126</v>
      </c>
      <c r="D19" s="94" t="s">
        <v>129</v>
      </c>
      <c r="E19" s="94" t="s">
        <v>334</v>
      </c>
      <c r="F19" s="81" t="s">
        <v>1127</v>
      </c>
      <c r="G19" s="94" t="s">
        <v>136</v>
      </c>
      <c r="H19" s="94" t="s">
        <v>142</v>
      </c>
      <c r="I19" s="91">
        <v>264146.63838499994</v>
      </c>
      <c r="J19" s="93">
        <v>4225</v>
      </c>
      <c r="K19" s="81"/>
      <c r="L19" s="91">
        <v>11160.195471745999</v>
      </c>
      <c r="M19" s="92">
        <v>1.4942842511647784E-3</v>
      </c>
      <c r="N19" s="92">
        <v>6.638372565154517E-4</v>
      </c>
      <c r="O19" s="92">
        <v>9.3376670341828821E-5</v>
      </c>
    </row>
    <row r="20" spans="2:15">
      <c r="B20" s="84" t="s">
        <v>1128</v>
      </c>
      <c r="C20" s="81" t="s">
        <v>1129</v>
      </c>
      <c r="D20" s="94" t="s">
        <v>129</v>
      </c>
      <c r="E20" s="94" t="s">
        <v>334</v>
      </c>
      <c r="F20" s="81" t="s">
        <v>521</v>
      </c>
      <c r="G20" s="94" t="s">
        <v>166</v>
      </c>
      <c r="H20" s="94" t="s">
        <v>142</v>
      </c>
      <c r="I20" s="91">
        <v>68507393.025489002</v>
      </c>
      <c r="J20" s="93">
        <v>277.5</v>
      </c>
      <c r="K20" s="81"/>
      <c r="L20" s="91">
        <v>190108.01564723501</v>
      </c>
      <c r="M20" s="92">
        <v>2.4772282030804952E-2</v>
      </c>
      <c r="N20" s="92">
        <v>1.1308115872016451E-2</v>
      </c>
      <c r="O20" s="92">
        <v>1.5906220954079646E-3</v>
      </c>
    </row>
    <row r="21" spans="2:15">
      <c r="B21" s="84" t="s">
        <v>1130</v>
      </c>
      <c r="C21" s="81" t="s">
        <v>1131</v>
      </c>
      <c r="D21" s="94" t="s">
        <v>129</v>
      </c>
      <c r="E21" s="94" t="s">
        <v>334</v>
      </c>
      <c r="F21" s="81" t="s">
        <v>349</v>
      </c>
      <c r="G21" s="94" t="s">
        <v>342</v>
      </c>
      <c r="H21" s="94" t="s">
        <v>142</v>
      </c>
      <c r="I21" s="91">
        <v>1637433.259718</v>
      </c>
      <c r="J21" s="93">
        <v>9989</v>
      </c>
      <c r="K21" s="81"/>
      <c r="L21" s="91">
        <v>163563.20831327798</v>
      </c>
      <c r="M21" s="92">
        <v>1.6320468522867129E-2</v>
      </c>
      <c r="N21" s="92">
        <v>9.7291621592506625E-3</v>
      </c>
      <c r="O21" s="92">
        <v>1.3685233221395713E-3</v>
      </c>
    </row>
    <row r="22" spans="2:15">
      <c r="B22" s="84" t="s">
        <v>1132</v>
      </c>
      <c r="C22" s="81" t="s">
        <v>1133</v>
      </c>
      <c r="D22" s="94" t="s">
        <v>129</v>
      </c>
      <c r="E22" s="94" t="s">
        <v>334</v>
      </c>
      <c r="F22" s="81" t="s">
        <v>660</v>
      </c>
      <c r="G22" s="94" t="s">
        <v>468</v>
      </c>
      <c r="H22" s="94" t="s">
        <v>142</v>
      </c>
      <c r="I22" s="91">
        <v>54573884.02172602</v>
      </c>
      <c r="J22" s="93">
        <v>173.4</v>
      </c>
      <c r="K22" s="81"/>
      <c r="L22" s="91">
        <v>94631.114893135004</v>
      </c>
      <c r="M22" s="92">
        <v>1.7023944875925734E-2</v>
      </c>
      <c r="N22" s="92">
        <v>5.6289031720543137E-3</v>
      </c>
      <c r="O22" s="92">
        <v>7.9177272851777036E-4</v>
      </c>
    </row>
    <row r="23" spans="2:15">
      <c r="B23" s="84" t="s">
        <v>1134</v>
      </c>
      <c r="C23" s="81" t="s">
        <v>1135</v>
      </c>
      <c r="D23" s="94" t="s">
        <v>129</v>
      </c>
      <c r="E23" s="94" t="s">
        <v>334</v>
      </c>
      <c r="F23" s="81" t="s">
        <v>398</v>
      </c>
      <c r="G23" s="94" t="s">
        <v>342</v>
      </c>
      <c r="H23" s="94" t="s">
        <v>142</v>
      </c>
      <c r="I23" s="91">
        <v>22736309.469037</v>
      </c>
      <c r="J23" s="93">
        <v>1601</v>
      </c>
      <c r="K23" s="81"/>
      <c r="L23" s="91">
        <v>364008.31459951191</v>
      </c>
      <c r="M23" s="92">
        <v>1.9532626762122363E-2</v>
      </c>
      <c r="N23" s="92">
        <v>2.1652154886024479E-2</v>
      </c>
      <c r="O23" s="92">
        <v>3.0456352202875587E-3</v>
      </c>
    </row>
    <row r="24" spans="2:15">
      <c r="B24" s="84" t="s">
        <v>1136</v>
      </c>
      <c r="C24" s="81" t="s">
        <v>1137</v>
      </c>
      <c r="D24" s="94" t="s">
        <v>129</v>
      </c>
      <c r="E24" s="94" t="s">
        <v>334</v>
      </c>
      <c r="F24" s="81" t="s">
        <v>1138</v>
      </c>
      <c r="G24" s="94" t="s">
        <v>136</v>
      </c>
      <c r="H24" s="94" t="s">
        <v>142</v>
      </c>
      <c r="I24" s="91">
        <v>35108401.244064994</v>
      </c>
      <c r="J24" s="93">
        <v>876.1</v>
      </c>
      <c r="K24" s="91">
        <v>3479.0670207269995</v>
      </c>
      <c r="L24" s="91">
        <v>311063.77034276701</v>
      </c>
      <c r="M24" s="92">
        <v>2.9909662498903752E-2</v>
      </c>
      <c r="N24" s="92">
        <v>1.850287662330604E-2</v>
      </c>
      <c r="O24" s="92">
        <v>2.6026514689745555E-3</v>
      </c>
    </row>
    <row r="25" spans="2:15">
      <c r="B25" s="84" t="s">
        <v>1139</v>
      </c>
      <c r="C25" s="81" t="s">
        <v>1140</v>
      </c>
      <c r="D25" s="94" t="s">
        <v>129</v>
      </c>
      <c r="E25" s="94" t="s">
        <v>334</v>
      </c>
      <c r="F25" s="81" t="s">
        <v>608</v>
      </c>
      <c r="G25" s="94" t="s">
        <v>464</v>
      </c>
      <c r="H25" s="94" t="s">
        <v>142</v>
      </c>
      <c r="I25" s="91">
        <v>5847954.6705219988</v>
      </c>
      <c r="J25" s="93">
        <v>2088</v>
      </c>
      <c r="K25" s="81"/>
      <c r="L25" s="91">
        <v>122105.29352180398</v>
      </c>
      <c r="M25" s="92">
        <v>2.2829905933390581E-2</v>
      </c>
      <c r="N25" s="92">
        <v>7.2631382902513687E-3</v>
      </c>
      <c r="O25" s="92">
        <v>1.0216474943510951E-3</v>
      </c>
    </row>
    <row r="26" spans="2:15">
      <c r="B26" s="84" t="s">
        <v>1141</v>
      </c>
      <c r="C26" s="81" t="s">
        <v>1142</v>
      </c>
      <c r="D26" s="94" t="s">
        <v>129</v>
      </c>
      <c r="E26" s="94" t="s">
        <v>334</v>
      </c>
      <c r="F26" s="81" t="s">
        <v>463</v>
      </c>
      <c r="G26" s="94" t="s">
        <v>464</v>
      </c>
      <c r="H26" s="94" t="s">
        <v>142</v>
      </c>
      <c r="I26" s="91">
        <v>4408834.0682819998</v>
      </c>
      <c r="J26" s="93">
        <v>2695</v>
      </c>
      <c r="K26" s="81"/>
      <c r="L26" s="91">
        <v>118818.078140193</v>
      </c>
      <c r="M26" s="92">
        <v>2.0565627867839321E-2</v>
      </c>
      <c r="N26" s="92">
        <v>7.0676062275712315E-3</v>
      </c>
      <c r="O26" s="92">
        <v>9.9414356506881906E-4</v>
      </c>
    </row>
    <row r="27" spans="2:15">
      <c r="B27" s="84" t="s">
        <v>1143</v>
      </c>
      <c r="C27" s="81" t="s">
        <v>1144</v>
      </c>
      <c r="D27" s="94" t="s">
        <v>129</v>
      </c>
      <c r="E27" s="94" t="s">
        <v>334</v>
      </c>
      <c r="F27" s="81" t="s">
        <v>1145</v>
      </c>
      <c r="G27" s="94" t="s">
        <v>1146</v>
      </c>
      <c r="H27" s="94" t="s">
        <v>142</v>
      </c>
      <c r="I27" s="91">
        <v>1158989.0575610001</v>
      </c>
      <c r="J27" s="93">
        <v>8257</v>
      </c>
      <c r="K27" s="81"/>
      <c r="L27" s="91">
        <v>95697.726420488005</v>
      </c>
      <c r="M27" s="92">
        <v>1.0863823550277252E-2</v>
      </c>
      <c r="N27" s="92">
        <v>5.6923479810523587E-3</v>
      </c>
      <c r="O27" s="92">
        <v>8.0069700168346734E-4</v>
      </c>
    </row>
    <row r="28" spans="2:15">
      <c r="B28" s="84" t="s">
        <v>1147</v>
      </c>
      <c r="C28" s="81" t="s">
        <v>1148</v>
      </c>
      <c r="D28" s="94" t="s">
        <v>129</v>
      </c>
      <c r="E28" s="94" t="s">
        <v>334</v>
      </c>
      <c r="F28" s="81" t="s">
        <v>911</v>
      </c>
      <c r="G28" s="94" t="s">
        <v>912</v>
      </c>
      <c r="H28" s="94" t="s">
        <v>142</v>
      </c>
      <c r="I28" s="91">
        <v>2135540.534577</v>
      </c>
      <c r="J28" s="93">
        <v>3421</v>
      </c>
      <c r="K28" s="81"/>
      <c r="L28" s="91">
        <v>73056.841687854991</v>
      </c>
      <c r="M28" s="92">
        <v>1.9554630724483504E-3</v>
      </c>
      <c r="N28" s="92">
        <v>4.345609669519696E-3</v>
      </c>
      <c r="O28" s="92">
        <v>6.1126210914249778E-4</v>
      </c>
    </row>
    <row r="29" spans="2:15">
      <c r="B29" s="84" t="s">
        <v>1149</v>
      </c>
      <c r="C29" s="81" t="s">
        <v>1150</v>
      </c>
      <c r="D29" s="94" t="s">
        <v>129</v>
      </c>
      <c r="E29" s="94" t="s">
        <v>334</v>
      </c>
      <c r="F29" s="81" t="s">
        <v>908</v>
      </c>
      <c r="G29" s="94" t="s">
        <v>517</v>
      </c>
      <c r="H29" s="94" t="s">
        <v>142</v>
      </c>
      <c r="I29" s="91">
        <v>30036748.051846005</v>
      </c>
      <c r="J29" s="93">
        <v>1625</v>
      </c>
      <c r="K29" s="81"/>
      <c r="L29" s="91">
        <v>488097.155842509</v>
      </c>
      <c r="M29" s="92">
        <v>2.3459773611501287E-2</v>
      </c>
      <c r="N29" s="92">
        <v>2.9033279718782019E-2</v>
      </c>
      <c r="O29" s="92">
        <v>4.0838789366437296E-3</v>
      </c>
    </row>
    <row r="30" spans="2:15">
      <c r="B30" s="84" t="s">
        <v>1151</v>
      </c>
      <c r="C30" s="81" t="s">
        <v>1152</v>
      </c>
      <c r="D30" s="94" t="s">
        <v>129</v>
      </c>
      <c r="E30" s="94" t="s">
        <v>334</v>
      </c>
      <c r="F30" s="81" t="s">
        <v>355</v>
      </c>
      <c r="G30" s="94" t="s">
        <v>342</v>
      </c>
      <c r="H30" s="94" t="s">
        <v>142</v>
      </c>
      <c r="I30" s="91">
        <v>36576636.712806992</v>
      </c>
      <c r="J30" s="93">
        <v>2514</v>
      </c>
      <c r="K30" s="81"/>
      <c r="L30" s="91">
        <v>919536.64695999003</v>
      </c>
      <c r="M30" s="92">
        <v>2.4946706100641602E-2</v>
      </c>
      <c r="N30" s="92">
        <v>5.4696415177380164E-2</v>
      </c>
      <c r="O30" s="92">
        <v>7.6937066709800578E-3</v>
      </c>
    </row>
    <row r="31" spans="2:15">
      <c r="B31" s="84" t="s">
        <v>1153</v>
      </c>
      <c r="C31" s="81" t="s">
        <v>1154</v>
      </c>
      <c r="D31" s="94" t="s">
        <v>129</v>
      </c>
      <c r="E31" s="94" t="s">
        <v>334</v>
      </c>
      <c r="F31" s="81" t="s">
        <v>360</v>
      </c>
      <c r="G31" s="94" t="s">
        <v>342</v>
      </c>
      <c r="H31" s="94" t="s">
        <v>142</v>
      </c>
      <c r="I31" s="91">
        <v>5950006.6963339997</v>
      </c>
      <c r="J31" s="93">
        <v>9200</v>
      </c>
      <c r="K31" s="81"/>
      <c r="L31" s="91">
        <v>547400.61606287595</v>
      </c>
      <c r="M31" s="92">
        <v>2.5332797636807725E-2</v>
      </c>
      <c r="N31" s="92">
        <v>3.2560802729846496E-2</v>
      </c>
      <c r="O31" s="92">
        <v>4.5800673474243716E-3</v>
      </c>
    </row>
    <row r="32" spans="2:15">
      <c r="B32" s="84" t="s">
        <v>1155</v>
      </c>
      <c r="C32" s="81" t="s">
        <v>1156</v>
      </c>
      <c r="D32" s="94" t="s">
        <v>129</v>
      </c>
      <c r="E32" s="94" t="s">
        <v>334</v>
      </c>
      <c r="F32" s="81" t="s">
        <v>493</v>
      </c>
      <c r="G32" s="94" t="s">
        <v>404</v>
      </c>
      <c r="H32" s="94" t="s">
        <v>142</v>
      </c>
      <c r="I32" s="91">
        <v>1249223.9181360002</v>
      </c>
      <c r="J32" s="93">
        <v>22050</v>
      </c>
      <c r="K32" s="81"/>
      <c r="L32" s="91">
        <v>275453.87395158201</v>
      </c>
      <c r="M32" s="92">
        <v>2.6334814960907296E-2</v>
      </c>
      <c r="N32" s="92">
        <v>1.6384707995796739E-2</v>
      </c>
      <c r="O32" s="92">
        <v>2.3047056521074112E-3</v>
      </c>
    </row>
    <row r="33" spans="2:15">
      <c r="B33" s="84" t="s">
        <v>1157</v>
      </c>
      <c r="C33" s="81" t="s">
        <v>1158</v>
      </c>
      <c r="D33" s="94" t="s">
        <v>129</v>
      </c>
      <c r="E33" s="94" t="s">
        <v>334</v>
      </c>
      <c r="F33" s="81" t="s">
        <v>1159</v>
      </c>
      <c r="G33" s="94" t="s">
        <v>167</v>
      </c>
      <c r="H33" s="94" t="s">
        <v>142</v>
      </c>
      <c r="I33" s="91">
        <v>182923.82802199997</v>
      </c>
      <c r="J33" s="93">
        <v>53560</v>
      </c>
      <c r="K33" s="81"/>
      <c r="L33" s="91">
        <v>97974.002288785996</v>
      </c>
      <c r="M33" s="92">
        <v>2.9440324305134687E-3</v>
      </c>
      <c r="N33" s="92">
        <v>5.8277467499456836E-3</v>
      </c>
      <c r="O33" s="92">
        <v>8.1974246212358532E-4</v>
      </c>
    </row>
    <row r="34" spans="2:15">
      <c r="B34" s="84" t="s">
        <v>1160</v>
      </c>
      <c r="C34" s="81" t="s">
        <v>1161</v>
      </c>
      <c r="D34" s="94" t="s">
        <v>129</v>
      </c>
      <c r="E34" s="94" t="s">
        <v>334</v>
      </c>
      <c r="F34" s="81" t="s">
        <v>382</v>
      </c>
      <c r="G34" s="94" t="s">
        <v>342</v>
      </c>
      <c r="H34" s="94" t="s">
        <v>142</v>
      </c>
      <c r="I34" s="91">
        <v>33310821.514013004</v>
      </c>
      <c r="J34" s="93">
        <v>2865</v>
      </c>
      <c r="K34" s="81"/>
      <c r="L34" s="91">
        <v>954355.03637644614</v>
      </c>
      <c r="M34" s="92">
        <v>2.4948783634086803E-2</v>
      </c>
      <c r="N34" s="92">
        <v>5.6767502925352264E-2</v>
      </c>
      <c r="O34" s="92">
        <v>7.9850299975835117E-3</v>
      </c>
    </row>
    <row r="35" spans="2:15">
      <c r="B35" s="84" t="s">
        <v>1162</v>
      </c>
      <c r="C35" s="81" t="s">
        <v>1163</v>
      </c>
      <c r="D35" s="94" t="s">
        <v>129</v>
      </c>
      <c r="E35" s="94" t="s">
        <v>334</v>
      </c>
      <c r="F35" s="81" t="s">
        <v>603</v>
      </c>
      <c r="G35" s="94" t="s">
        <v>468</v>
      </c>
      <c r="H35" s="94" t="s">
        <v>142</v>
      </c>
      <c r="I35" s="91">
        <v>502951.06500100001</v>
      </c>
      <c r="J35" s="93">
        <v>48890</v>
      </c>
      <c r="K35" s="81"/>
      <c r="L35" s="91">
        <v>245892.77567860199</v>
      </c>
      <c r="M35" s="92">
        <v>4.9410422762619845E-2</v>
      </c>
      <c r="N35" s="92">
        <v>1.4626337506068338E-2</v>
      </c>
      <c r="O35" s="92">
        <v>2.0573697577347108E-3</v>
      </c>
    </row>
    <row r="36" spans="2:15">
      <c r="B36" s="84" t="s">
        <v>1164</v>
      </c>
      <c r="C36" s="81" t="s">
        <v>1165</v>
      </c>
      <c r="D36" s="94" t="s">
        <v>129</v>
      </c>
      <c r="E36" s="94" t="s">
        <v>334</v>
      </c>
      <c r="F36" s="81" t="s">
        <v>1166</v>
      </c>
      <c r="G36" s="94" t="s">
        <v>912</v>
      </c>
      <c r="H36" s="94" t="s">
        <v>142</v>
      </c>
      <c r="I36" s="91">
        <v>532360.18110200006</v>
      </c>
      <c r="J36" s="93">
        <v>17810</v>
      </c>
      <c r="K36" s="81"/>
      <c r="L36" s="91">
        <v>94813.348254334996</v>
      </c>
      <c r="M36" s="92">
        <v>3.9165900004170702E-3</v>
      </c>
      <c r="N36" s="92">
        <v>5.6397428831374084E-3</v>
      </c>
      <c r="O36" s="92">
        <v>7.9329746386287573E-4</v>
      </c>
    </row>
    <row r="37" spans="2:15">
      <c r="B37" s="84" t="s">
        <v>1167</v>
      </c>
      <c r="C37" s="81" t="s">
        <v>1168</v>
      </c>
      <c r="D37" s="94" t="s">
        <v>129</v>
      </c>
      <c r="E37" s="94" t="s">
        <v>334</v>
      </c>
      <c r="F37" s="81" t="s">
        <v>844</v>
      </c>
      <c r="G37" s="94" t="s">
        <v>845</v>
      </c>
      <c r="H37" s="94" t="s">
        <v>142</v>
      </c>
      <c r="I37" s="91">
        <v>869651</v>
      </c>
      <c r="J37" s="93">
        <v>56250</v>
      </c>
      <c r="K37" s="81"/>
      <c r="L37" s="91">
        <v>489178.6875</v>
      </c>
      <c r="M37" s="92">
        <v>6.0217632151116897E-2</v>
      </c>
      <c r="N37" s="92">
        <v>2.9097612015663472E-2</v>
      </c>
      <c r="O37" s="92">
        <v>4.0929280456222829E-3</v>
      </c>
    </row>
    <row r="38" spans="2:15">
      <c r="B38" s="84" t="s">
        <v>1169</v>
      </c>
      <c r="C38" s="81" t="s">
        <v>1170</v>
      </c>
      <c r="D38" s="94" t="s">
        <v>129</v>
      </c>
      <c r="E38" s="94" t="s">
        <v>334</v>
      </c>
      <c r="F38" s="81" t="s">
        <v>418</v>
      </c>
      <c r="G38" s="94" t="s">
        <v>404</v>
      </c>
      <c r="H38" s="94" t="s">
        <v>142</v>
      </c>
      <c r="I38" s="91">
        <v>2391676.8355979999</v>
      </c>
      <c r="J38" s="93">
        <v>25250</v>
      </c>
      <c r="K38" s="81"/>
      <c r="L38" s="91">
        <v>603898.40098827099</v>
      </c>
      <c r="M38" s="92">
        <v>1.9721467834969697E-2</v>
      </c>
      <c r="N38" s="92">
        <v>3.592143692653469E-2</v>
      </c>
      <c r="O38" s="92">
        <v>5.0527808452639211E-3</v>
      </c>
    </row>
    <row r="39" spans="2:15">
      <c r="B39" s="84" t="s">
        <v>1171</v>
      </c>
      <c r="C39" s="81" t="s">
        <v>1172</v>
      </c>
      <c r="D39" s="94" t="s">
        <v>129</v>
      </c>
      <c r="E39" s="94" t="s">
        <v>334</v>
      </c>
      <c r="F39" s="81" t="s">
        <v>513</v>
      </c>
      <c r="G39" s="94" t="s">
        <v>137</v>
      </c>
      <c r="H39" s="94" t="s">
        <v>142</v>
      </c>
      <c r="I39" s="91">
        <v>7617027.482725</v>
      </c>
      <c r="J39" s="93">
        <v>2198</v>
      </c>
      <c r="K39" s="81"/>
      <c r="L39" s="91">
        <v>167422.26407096698</v>
      </c>
      <c r="M39" s="92">
        <v>3.1983297408729058E-2</v>
      </c>
      <c r="N39" s="92">
        <v>9.9587087647209725E-3</v>
      </c>
      <c r="O39" s="92">
        <v>1.4008118047408608E-3</v>
      </c>
    </row>
    <row r="40" spans="2:15">
      <c r="B40" s="84" t="s">
        <v>1173</v>
      </c>
      <c r="C40" s="81" t="s">
        <v>1174</v>
      </c>
      <c r="D40" s="94" t="s">
        <v>129</v>
      </c>
      <c r="E40" s="94" t="s">
        <v>334</v>
      </c>
      <c r="F40" s="81" t="s">
        <v>724</v>
      </c>
      <c r="G40" s="94" t="s">
        <v>725</v>
      </c>
      <c r="H40" s="94" t="s">
        <v>142</v>
      </c>
      <c r="I40" s="91">
        <v>2818608.2037209999</v>
      </c>
      <c r="J40" s="93">
        <v>10590</v>
      </c>
      <c r="K40" s="81"/>
      <c r="L40" s="91">
        <v>298490.60877421399</v>
      </c>
      <c r="M40" s="92">
        <v>2.4340553943669491E-2</v>
      </c>
      <c r="N40" s="92">
        <v>1.7754992493272254E-2</v>
      </c>
      <c r="O40" s="92">
        <v>2.4974525980485385E-3</v>
      </c>
    </row>
    <row r="41" spans="2:15">
      <c r="B41" s="84" t="s">
        <v>1175</v>
      </c>
      <c r="C41" s="81" t="s">
        <v>1176</v>
      </c>
      <c r="D41" s="94" t="s">
        <v>129</v>
      </c>
      <c r="E41" s="94" t="s">
        <v>334</v>
      </c>
      <c r="F41" s="81" t="s">
        <v>853</v>
      </c>
      <c r="G41" s="94" t="s">
        <v>854</v>
      </c>
      <c r="H41" s="94" t="s">
        <v>142</v>
      </c>
      <c r="I41" s="91">
        <v>9708461.6858670004</v>
      </c>
      <c r="J41" s="93">
        <v>2108</v>
      </c>
      <c r="K41" s="81"/>
      <c r="L41" s="91">
        <v>204654.372338077</v>
      </c>
      <c r="M41" s="92">
        <v>2.7325949350155906E-2</v>
      </c>
      <c r="N41" s="92">
        <v>1.2173370745229974E-2</v>
      </c>
      <c r="O41" s="92">
        <v>1.7123305687796147E-3</v>
      </c>
    </row>
    <row r="42" spans="2:15">
      <c r="B42" s="80"/>
      <c r="C42" s="81"/>
      <c r="D42" s="81"/>
      <c r="E42" s="81"/>
      <c r="F42" s="81"/>
      <c r="G42" s="81"/>
      <c r="H42" s="81"/>
      <c r="I42" s="91"/>
      <c r="J42" s="93"/>
      <c r="K42" s="81"/>
      <c r="L42" s="81"/>
      <c r="M42" s="81"/>
      <c r="N42" s="92"/>
      <c r="O42" s="81"/>
    </row>
    <row r="43" spans="2:15">
      <c r="B43" s="97" t="s">
        <v>1177</v>
      </c>
      <c r="C43" s="79"/>
      <c r="D43" s="79"/>
      <c r="E43" s="79"/>
      <c r="F43" s="79"/>
      <c r="G43" s="79"/>
      <c r="H43" s="79"/>
      <c r="I43" s="88"/>
      <c r="J43" s="90"/>
      <c r="K43" s="88">
        <v>19476.773305014001</v>
      </c>
      <c r="L43" s="88">
        <v>3468238.6423142613</v>
      </c>
      <c r="M43" s="79"/>
      <c r="N43" s="89">
        <v>0.20629979385966568</v>
      </c>
      <c r="O43" s="89">
        <v>2.9018539790818233E-2</v>
      </c>
    </row>
    <row r="44" spans="2:15">
      <c r="B44" s="84" t="s">
        <v>1178</v>
      </c>
      <c r="C44" s="81" t="s">
        <v>1179</v>
      </c>
      <c r="D44" s="94" t="s">
        <v>129</v>
      </c>
      <c r="E44" s="94" t="s">
        <v>334</v>
      </c>
      <c r="F44" s="81" t="s">
        <v>1180</v>
      </c>
      <c r="G44" s="94" t="s">
        <v>1181</v>
      </c>
      <c r="H44" s="94" t="s">
        <v>142</v>
      </c>
      <c r="I44" s="91">
        <v>13215358.100251</v>
      </c>
      <c r="J44" s="93">
        <v>260.39999999999998</v>
      </c>
      <c r="K44" s="81"/>
      <c r="L44" s="91">
        <v>34412.792490871005</v>
      </c>
      <c r="M44" s="92">
        <v>4.4518174928291215E-2</v>
      </c>
      <c r="N44" s="92">
        <v>2.0469617950698267E-3</v>
      </c>
      <c r="O44" s="92">
        <v>2.8792972202834534E-4</v>
      </c>
    </row>
    <row r="45" spans="2:15">
      <c r="B45" s="84" t="s">
        <v>1182</v>
      </c>
      <c r="C45" s="81" t="s">
        <v>1183</v>
      </c>
      <c r="D45" s="94" t="s">
        <v>129</v>
      </c>
      <c r="E45" s="94" t="s">
        <v>334</v>
      </c>
      <c r="F45" s="81" t="s">
        <v>874</v>
      </c>
      <c r="G45" s="94" t="s">
        <v>468</v>
      </c>
      <c r="H45" s="94" t="s">
        <v>142</v>
      </c>
      <c r="I45" s="91">
        <v>6166051.4282140005</v>
      </c>
      <c r="J45" s="93">
        <v>2933</v>
      </c>
      <c r="K45" s="81"/>
      <c r="L45" s="91">
        <v>180850.28838952299</v>
      </c>
      <c r="M45" s="92">
        <v>4.3011090122570192E-2</v>
      </c>
      <c r="N45" s="92">
        <v>1.0757442339470664E-2</v>
      </c>
      <c r="O45" s="92">
        <v>1.5131632598126151E-3</v>
      </c>
    </row>
    <row r="46" spans="2:15">
      <c r="B46" s="84" t="s">
        <v>1184</v>
      </c>
      <c r="C46" s="81" t="s">
        <v>1185</v>
      </c>
      <c r="D46" s="94" t="s">
        <v>129</v>
      </c>
      <c r="E46" s="94" t="s">
        <v>334</v>
      </c>
      <c r="F46" s="81" t="s">
        <v>649</v>
      </c>
      <c r="G46" s="94" t="s">
        <v>650</v>
      </c>
      <c r="H46" s="94" t="s">
        <v>142</v>
      </c>
      <c r="I46" s="91">
        <v>5678568.3836669996</v>
      </c>
      <c r="J46" s="93">
        <v>700.4</v>
      </c>
      <c r="K46" s="81"/>
      <c r="L46" s="91">
        <v>39772.692958267005</v>
      </c>
      <c r="M46" s="92">
        <v>2.6945807973748657E-2</v>
      </c>
      <c r="N46" s="92">
        <v>2.365782520968402E-3</v>
      </c>
      <c r="O46" s="92">
        <v>3.3277568017272809E-4</v>
      </c>
    </row>
    <row r="47" spans="2:15">
      <c r="B47" s="84" t="s">
        <v>1186</v>
      </c>
      <c r="C47" s="81" t="s">
        <v>1187</v>
      </c>
      <c r="D47" s="94" t="s">
        <v>129</v>
      </c>
      <c r="E47" s="94" t="s">
        <v>334</v>
      </c>
      <c r="F47" s="81" t="s">
        <v>861</v>
      </c>
      <c r="G47" s="94" t="s">
        <v>464</v>
      </c>
      <c r="H47" s="94" t="s">
        <v>142</v>
      </c>
      <c r="I47" s="91">
        <v>368312.16510600003</v>
      </c>
      <c r="J47" s="93">
        <v>12600</v>
      </c>
      <c r="K47" s="81"/>
      <c r="L47" s="91">
        <v>46407.33280328699</v>
      </c>
      <c r="M47" s="92">
        <v>2.5098081678985085E-2</v>
      </c>
      <c r="N47" s="92">
        <v>2.7604280380506504E-3</v>
      </c>
      <c r="O47" s="92">
        <v>3.8828730442820093E-4</v>
      </c>
    </row>
    <row r="48" spans="2:15">
      <c r="B48" s="84" t="s">
        <v>1188</v>
      </c>
      <c r="C48" s="81" t="s">
        <v>1189</v>
      </c>
      <c r="D48" s="94" t="s">
        <v>129</v>
      </c>
      <c r="E48" s="94" t="s">
        <v>334</v>
      </c>
      <c r="F48" s="81" t="s">
        <v>1190</v>
      </c>
      <c r="G48" s="94" t="s">
        <v>854</v>
      </c>
      <c r="H48" s="94" t="s">
        <v>142</v>
      </c>
      <c r="I48" s="91">
        <v>5408785.5370800011</v>
      </c>
      <c r="J48" s="93">
        <v>1499</v>
      </c>
      <c r="K48" s="81"/>
      <c r="L48" s="91">
        <v>81077.695200810005</v>
      </c>
      <c r="M48" s="92">
        <v>4.970631343072078E-2</v>
      </c>
      <c r="N48" s="92">
        <v>4.8227107565420868E-3</v>
      </c>
      <c r="O48" s="92">
        <v>6.7837209805222845E-4</v>
      </c>
    </row>
    <row r="49" spans="2:15">
      <c r="B49" s="84" t="s">
        <v>1191</v>
      </c>
      <c r="C49" s="81" t="s">
        <v>1192</v>
      </c>
      <c r="D49" s="94" t="s">
        <v>129</v>
      </c>
      <c r="E49" s="94" t="s">
        <v>334</v>
      </c>
      <c r="F49" s="81" t="s">
        <v>1193</v>
      </c>
      <c r="G49" s="94" t="s">
        <v>167</v>
      </c>
      <c r="H49" s="94" t="s">
        <v>142</v>
      </c>
      <c r="I49" s="91">
        <v>77396.292637999984</v>
      </c>
      <c r="J49" s="93">
        <v>2949</v>
      </c>
      <c r="K49" s="81"/>
      <c r="L49" s="91">
        <v>2282.4166698450003</v>
      </c>
      <c r="M49" s="92">
        <v>2.2557310959877915E-3</v>
      </c>
      <c r="N49" s="92">
        <v>1.3576403963272112E-4</v>
      </c>
      <c r="O49" s="92">
        <v>1.909684014965271E-5</v>
      </c>
    </row>
    <row r="50" spans="2:15">
      <c r="B50" s="84" t="s">
        <v>1194</v>
      </c>
      <c r="C50" s="81" t="s">
        <v>1195</v>
      </c>
      <c r="D50" s="94" t="s">
        <v>129</v>
      </c>
      <c r="E50" s="94" t="s">
        <v>334</v>
      </c>
      <c r="F50" s="81" t="s">
        <v>811</v>
      </c>
      <c r="G50" s="94" t="s">
        <v>674</v>
      </c>
      <c r="H50" s="94" t="s">
        <v>142</v>
      </c>
      <c r="I50" s="91">
        <v>177525.50968300001</v>
      </c>
      <c r="J50" s="93">
        <v>153300</v>
      </c>
      <c r="K50" s="81"/>
      <c r="L50" s="91">
        <v>272146.60634413105</v>
      </c>
      <c r="M50" s="92">
        <v>4.8680458216916925E-2</v>
      </c>
      <c r="N50" s="92">
        <v>1.6187983174923221E-2</v>
      </c>
      <c r="O50" s="92">
        <v>2.277033947082621E-3</v>
      </c>
    </row>
    <row r="51" spans="2:15">
      <c r="B51" s="84" t="s">
        <v>1196</v>
      </c>
      <c r="C51" s="81" t="s">
        <v>1197</v>
      </c>
      <c r="D51" s="94" t="s">
        <v>129</v>
      </c>
      <c r="E51" s="94" t="s">
        <v>334</v>
      </c>
      <c r="F51" s="81" t="s">
        <v>1198</v>
      </c>
      <c r="G51" s="94" t="s">
        <v>165</v>
      </c>
      <c r="H51" s="94" t="s">
        <v>142</v>
      </c>
      <c r="I51" s="91">
        <v>26158080.636871997</v>
      </c>
      <c r="J51" s="93">
        <v>434</v>
      </c>
      <c r="K51" s="81"/>
      <c r="L51" s="91">
        <v>113526.06996403199</v>
      </c>
      <c r="M51" s="92">
        <v>3.4778006216915729E-2</v>
      </c>
      <c r="N51" s="92">
        <v>6.7528239105397849E-3</v>
      </c>
      <c r="O51" s="92">
        <v>9.4986565755701279E-4</v>
      </c>
    </row>
    <row r="52" spans="2:15">
      <c r="B52" s="84" t="s">
        <v>1199</v>
      </c>
      <c r="C52" s="81" t="s">
        <v>1200</v>
      </c>
      <c r="D52" s="94" t="s">
        <v>129</v>
      </c>
      <c r="E52" s="94" t="s">
        <v>334</v>
      </c>
      <c r="F52" s="81" t="s">
        <v>1201</v>
      </c>
      <c r="G52" s="94" t="s">
        <v>165</v>
      </c>
      <c r="H52" s="94" t="s">
        <v>142</v>
      </c>
      <c r="I52" s="91">
        <v>11615305.509806002</v>
      </c>
      <c r="J52" s="93">
        <v>1031</v>
      </c>
      <c r="K52" s="81"/>
      <c r="L52" s="91">
        <v>119753.79980440301</v>
      </c>
      <c r="M52" s="92">
        <v>2.7426300126044328E-2</v>
      </c>
      <c r="N52" s="92">
        <v>7.1232653693849967E-3</v>
      </c>
      <c r="O52" s="92">
        <v>1.0019726907854653E-3</v>
      </c>
    </row>
    <row r="53" spans="2:15">
      <c r="B53" s="84" t="s">
        <v>1202</v>
      </c>
      <c r="C53" s="81" t="s">
        <v>1203</v>
      </c>
      <c r="D53" s="94" t="s">
        <v>129</v>
      </c>
      <c r="E53" s="94" t="s">
        <v>334</v>
      </c>
      <c r="F53" s="81" t="s">
        <v>1204</v>
      </c>
      <c r="G53" s="94" t="s">
        <v>1205</v>
      </c>
      <c r="H53" s="94" t="s">
        <v>142</v>
      </c>
      <c r="I53" s="91">
        <v>174967.61042599997</v>
      </c>
      <c r="J53" s="93">
        <v>14290</v>
      </c>
      <c r="K53" s="81"/>
      <c r="L53" s="91">
        <v>25002.871527594994</v>
      </c>
      <c r="M53" s="92">
        <v>3.4596369600731439E-2</v>
      </c>
      <c r="N53" s="92">
        <v>1.4872353877588714E-3</v>
      </c>
      <c r="O53" s="92">
        <v>2.09197491042339E-4</v>
      </c>
    </row>
    <row r="54" spans="2:15">
      <c r="B54" s="84" t="s">
        <v>1206</v>
      </c>
      <c r="C54" s="81" t="s">
        <v>1207</v>
      </c>
      <c r="D54" s="94" t="s">
        <v>129</v>
      </c>
      <c r="E54" s="94" t="s">
        <v>334</v>
      </c>
      <c r="F54" s="81" t="s">
        <v>1208</v>
      </c>
      <c r="G54" s="94" t="s">
        <v>674</v>
      </c>
      <c r="H54" s="94" t="s">
        <v>142</v>
      </c>
      <c r="I54" s="91">
        <v>345895.16879500001</v>
      </c>
      <c r="J54" s="93">
        <v>10240</v>
      </c>
      <c r="K54" s="81"/>
      <c r="L54" s="91">
        <v>35419.665285602001</v>
      </c>
      <c r="M54" s="92">
        <v>9.5206522399842314E-3</v>
      </c>
      <c r="N54" s="92">
        <v>2.1068531899299295E-3</v>
      </c>
      <c r="O54" s="92">
        <v>2.9635416488580036E-4</v>
      </c>
    </row>
    <row r="55" spans="2:15">
      <c r="B55" s="84" t="s">
        <v>1209</v>
      </c>
      <c r="C55" s="81" t="s">
        <v>1210</v>
      </c>
      <c r="D55" s="94" t="s">
        <v>129</v>
      </c>
      <c r="E55" s="94" t="s">
        <v>334</v>
      </c>
      <c r="F55" s="81" t="s">
        <v>1211</v>
      </c>
      <c r="G55" s="94" t="s">
        <v>1212</v>
      </c>
      <c r="H55" s="94" t="s">
        <v>142</v>
      </c>
      <c r="I55" s="91">
        <v>895882.64305199985</v>
      </c>
      <c r="J55" s="93">
        <v>6056</v>
      </c>
      <c r="K55" s="81"/>
      <c r="L55" s="91">
        <v>54254.652863242009</v>
      </c>
      <c r="M55" s="92">
        <v>3.6225486085650203E-2</v>
      </c>
      <c r="N55" s="92">
        <v>3.2272069070039388E-3</v>
      </c>
      <c r="O55" s="92">
        <v>4.5394534959061251E-4</v>
      </c>
    </row>
    <row r="56" spans="2:15">
      <c r="B56" s="84" t="s">
        <v>1213</v>
      </c>
      <c r="C56" s="81" t="s">
        <v>1214</v>
      </c>
      <c r="D56" s="94" t="s">
        <v>129</v>
      </c>
      <c r="E56" s="94" t="s">
        <v>334</v>
      </c>
      <c r="F56" s="81" t="s">
        <v>460</v>
      </c>
      <c r="G56" s="94" t="s">
        <v>404</v>
      </c>
      <c r="H56" s="94" t="s">
        <v>142</v>
      </c>
      <c r="I56" s="91">
        <v>172507.98558400004</v>
      </c>
      <c r="J56" s="93">
        <v>265400</v>
      </c>
      <c r="K56" s="81"/>
      <c r="L56" s="91">
        <v>457836.19373846019</v>
      </c>
      <c r="M56" s="92">
        <v>8.0733629070249058E-2</v>
      </c>
      <c r="N56" s="92">
        <v>2.723327952044078E-2</v>
      </c>
      <c r="O56" s="92">
        <v>3.830687324563993E-3</v>
      </c>
    </row>
    <row r="57" spans="2:15">
      <c r="B57" s="84" t="s">
        <v>1215</v>
      </c>
      <c r="C57" s="81" t="s">
        <v>1216</v>
      </c>
      <c r="D57" s="94" t="s">
        <v>129</v>
      </c>
      <c r="E57" s="94" t="s">
        <v>334</v>
      </c>
      <c r="F57" s="81" t="s">
        <v>1217</v>
      </c>
      <c r="G57" s="94" t="s">
        <v>650</v>
      </c>
      <c r="H57" s="94" t="s">
        <v>142</v>
      </c>
      <c r="I57" s="91">
        <v>417793.01660500007</v>
      </c>
      <c r="J57" s="93">
        <v>10140</v>
      </c>
      <c r="K57" s="81"/>
      <c r="L57" s="91">
        <v>42364.211883814998</v>
      </c>
      <c r="M57" s="92">
        <v>2.2332472604980013E-2</v>
      </c>
      <c r="N57" s="92">
        <v>2.5199327612665232E-3</v>
      </c>
      <c r="O57" s="92">
        <v>3.5445875991878983E-4</v>
      </c>
    </row>
    <row r="58" spans="2:15">
      <c r="B58" s="84" t="s">
        <v>1218</v>
      </c>
      <c r="C58" s="81" t="s">
        <v>1219</v>
      </c>
      <c r="D58" s="94" t="s">
        <v>129</v>
      </c>
      <c r="E58" s="94" t="s">
        <v>334</v>
      </c>
      <c r="F58" s="81" t="s">
        <v>1220</v>
      </c>
      <c r="G58" s="94" t="s">
        <v>138</v>
      </c>
      <c r="H58" s="94" t="s">
        <v>142</v>
      </c>
      <c r="I58" s="91">
        <v>339821.98144400003</v>
      </c>
      <c r="J58" s="93">
        <v>32140</v>
      </c>
      <c r="K58" s="81"/>
      <c r="L58" s="91">
        <v>109218.784836099</v>
      </c>
      <c r="M58" s="92">
        <v>6.4279193018043926E-2</v>
      </c>
      <c r="N58" s="92">
        <v>6.4966154642275538E-3</v>
      </c>
      <c r="O58" s="92">
        <v>9.1382686733353503E-4</v>
      </c>
    </row>
    <row r="59" spans="2:15">
      <c r="B59" s="84" t="s">
        <v>1221</v>
      </c>
      <c r="C59" s="81" t="s">
        <v>1222</v>
      </c>
      <c r="D59" s="94" t="s">
        <v>129</v>
      </c>
      <c r="E59" s="94" t="s">
        <v>334</v>
      </c>
      <c r="F59" s="81" t="s">
        <v>1223</v>
      </c>
      <c r="G59" s="94" t="s">
        <v>854</v>
      </c>
      <c r="H59" s="94" t="s">
        <v>142</v>
      </c>
      <c r="I59" s="91">
        <v>798687.23528399994</v>
      </c>
      <c r="J59" s="93">
        <v>6647</v>
      </c>
      <c r="K59" s="81"/>
      <c r="L59" s="91">
        <v>53088.740529332987</v>
      </c>
      <c r="M59" s="92">
        <v>5.6871093897335738E-2</v>
      </c>
      <c r="N59" s="92">
        <v>3.1578554295106326E-3</v>
      </c>
      <c r="O59" s="92">
        <v>4.4419023267294597E-4</v>
      </c>
    </row>
    <row r="60" spans="2:15">
      <c r="B60" s="84" t="s">
        <v>1224</v>
      </c>
      <c r="C60" s="81" t="s">
        <v>1225</v>
      </c>
      <c r="D60" s="94" t="s">
        <v>129</v>
      </c>
      <c r="E60" s="94" t="s">
        <v>334</v>
      </c>
      <c r="F60" s="81" t="s">
        <v>1226</v>
      </c>
      <c r="G60" s="94" t="s">
        <v>1227</v>
      </c>
      <c r="H60" s="94" t="s">
        <v>142</v>
      </c>
      <c r="I60" s="91">
        <v>257099.48645000003</v>
      </c>
      <c r="J60" s="93">
        <v>26410</v>
      </c>
      <c r="K60" s="81"/>
      <c r="L60" s="91">
        <v>67899.974371606004</v>
      </c>
      <c r="M60" s="92">
        <v>3.7845391250881738E-2</v>
      </c>
      <c r="N60" s="92">
        <v>4.0388658799418459E-3</v>
      </c>
      <c r="O60" s="92">
        <v>5.6811491690872255E-4</v>
      </c>
    </row>
    <row r="61" spans="2:15">
      <c r="B61" s="84" t="s">
        <v>1228</v>
      </c>
      <c r="C61" s="81" t="s">
        <v>1229</v>
      </c>
      <c r="D61" s="94" t="s">
        <v>129</v>
      </c>
      <c r="E61" s="94" t="s">
        <v>334</v>
      </c>
      <c r="F61" s="81" t="s">
        <v>1230</v>
      </c>
      <c r="G61" s="94" t="s">
        <v>1227</v>
      </c>
      <c r="H61" s="94" t="s">
        <v>142</v>
      </c>
      <c r="I61" s="91">
        <v>911733.95448800002</v>
      </c>
      <c r="J61" s="93">
        <v>13900</v>
      </c>
      <c r="K61" s="81"/>
      <c r="L61" s="91">
        <v>126731.01967382799</v>
      </c>
      <c r="M61" s="92">
        <v>4.0552731086605037E-2</v>
      </c>
      <c r="N61" s="92">
        <v>7.5382884312973292E-3</v>
      </c>
      <c r="O61" s="92">
        <v>1.0603506610727391E-3</v>
      </c>
    </row>
    <row r="62" spans="2:15">
      <c r="B62" s="84" t="s">
        <v>1231</v>
      </c>
      <c r="C62" s="81" t="s">
        <v>1232</v>
      </c>
      <c r="D62" s="94" t="s">
        <v>129</v>
      </c>
      <c r="E62" s="94" t="s">
        <v>334</v>
      </c>
      <c r="F62" s="81" t="s">
        <v>739</v>
      </c>
      <c r="G62" s="94" t="s">
        <v>139</v>
      </c>
      <c r="H62" s="94" t="s">
        <v>142</v>
      </c>
      <c r="I62" s="91">
        <v>4753098.8313000007</v>
      </c>
      <c r="J62" s="93">
        <v>1291</v>
      </c>
      <c r="K62" s="81"/>
      <c r="L62" s="91">
        <v>61362.505912083005</v>
      </c>
      <c r="M62" s="92">
        <v>2.3765494156500002E-2</v>
      </c>
      <c r="N62" s="92">
        <v>3.650000367889387E-3</v>
      </c>
      <c r="O62" s="92">
        <v>5.1341631966995223E-4</v>
      </c>
    </row>
    <row r="63" spans="2:15">
      <c r="B63" s="84" t="s">
        <v>1233</v>
      </c>
      <c r="C63" s="81" t="s">
        <v>1234</v>
      </c>
      <c r="D63" s="94" t="s">
        <v>129</v>
      </c>
      <c r="E63" s="94" t="s">
        <v>334</v>
      </c>
      <c r="F63" s="81" t="s">
        <v>889</v>
      </c>
      <c r="G63" s="94" t="s">
        <v>136</v>
      </c>
      <c r="H63" s="94" t="s">
        <v>142</v>
      </c>
      <c r="I63" s="91">
        <v>445764156.87033999</v>
      </c>
      <c r="J63" s="93">
        <v>62.7</v>
      </c>
      <c r="K63" s="91">
        <v>19476.773305014001</v>
      </c>
      <c r="L63" s="91">
        <v>298970.89966453199</v>
      </c>
      <c r="M63" s="92">
        <v>8.6039674605551869E-2</v>
      </c>
      <c r="N63" s="92">
        <v>1.7783561436151906E-2</v>
      </c>
      <c r="O63" s="92">
        <v>2.5014711624407973E-3</v>
      </c>
    </row>
    <row r="64" spans="2:15">
      <c r="B64" s="84" t="s">
        <v>1235</v>
      </c>
      <c r="C64" s="81" t="s">
        <v>1236</v>
      </c>
      <c r="D64" s="94" t="s">
        <v>129</v>
      </c>
      <c r="E64" s="94" t="s">
        <v>334</v>
      </c>
      <c r="F64" s="81" t="s">
        <v>475</v>
      </c>
      <c r="G64" s="94" t="s">
        <v>404</v>
      </c>
      <c r="H64" s="94" t="s">
        <v>142</v>
      </c>
      <c r="I64" s="91">
        <v>79398.057478000002</v>
      </c>
      <c r="J64" s="93">
        <v>76010</v>
      </c>
      <c r="K64" s="81"/>
      <c r="L64" s="91">
        <v>60350.463488626003</v>
      </c>
      <c r="M64" s="92">
        <v>1.469274343510682E-2</v>
      </c>
      <c r="N64" s="92">
        <v>3.5898014701580875E-3</v>
      </c>
      <c r="O64" s="92">
        <v>5.0494862284633144E-4</v>
      </c>
    </row>
    <row r="65" spans="2:15">
      <c r="B65" s="84" t="s">
        <v>1237</v>
      </c>
      <c r="C65" s="81" t="s">
        <v>1238</v>
      </c>
      <c r="D65" s="94" t="s">
        <v>129</v>
      </c>
      <c r="E65" s="94" t="s">
        <v>334</v>
      </c>
      <c r="F65" s="81" t="s">
        <v>1239</v>
      </c>
      <c r="G65" s="94" t="s">
        <v>464</v>
      </c>
      <c r="H65" s="94" t="s">
        <v>142</v>
      </c>
      <c r="I65" s="91">
        <v>1329779.9124380003</v>
      </c>
      <c r="J65" s="93">
        <v>5188</v>
      </c>
      <c r="K65" s="81"/>
      <c r="L65" s="91">
        <v>68988.981855979015</v>
      </c>
      <c r="M65" s="92">
        <v>1.9658253041402243E-2</v>
      </c>
      <c r="N65" s="92">
        <v>4.1036428583183611E-3</v>
      </c>
      <c r="O65" s="92">
        <v>5.7722657567182609E-4</v>
      </c>
    </row>
    <row r="66" spans="2:15">
      <c r="B66" s="84" t="s">
        <v>1240</v>
      </c>
      <c r="C66" s="81" t="s">
        <v>1241</v>
      </c>
      <c r="D66" s="94" t="s">
        <v>129</v>
      </c>
      <c r="E66" s="94" t="s">
        <v>334</v>
      </c>
      <c r="F66" s="81" t="s">
        <v>571</v>
      </c>
      <c r="G66" s="94" t="s">
        <v>404</v>
      </c>
      <c r="H66" s="94" t="s">
        <v>142</v>
      </c>
      <c r="I66" s="91">
        <v>9568912.8895150013</v>
      </c>
      <c r="J66" s="93">
        <v>943</v>
      </c>
      <c r="K66" s="81"/>
      <c r="L66" s="91">
        <v>90234.848548104987</v>
      </c>
      <c r="M66" s="92">
        <v>1.1770884335702331E-2</v>
      </c>
      <c r="N66" s="92">
        <v>5.3674018930861813E-3</v>
      </c>
      <c r="O66" s="92">
        <v>7.5498943791376446E-4</v>
      </c>
    </row>
    <row r="67" spans="2:15">
      <c r="B67" s="84" t="s">
        <v>1242</v>
      </c>
      <c r="C67" s="81" t="s">
        <v>1243</v>
      </c>
      <c r="D67" s="94" t="s">
        <v>129</v>
      </c>
      <c r="E67" s="94" t="s">
        <v>334</v>
      </c>
      <c r="F67" s="81" t="s">
        <v>1244</v>
      </c>
      <c r="G67" s="94" t="s">
        <v>1227</v>
      </c>
      <c r="H67" s="94" t="s">
        <v>142</v>
      </c>
      <c r="I67" s="91">
        <v>2699862.3004869996</v>
      </c>
      <c r="J67" s="93">
        <v>6951</v>
      </c>
      <c r="K67" s="81"/>
      <c r="L67" s="91">
        <v>187667.42850682302</v>
      </c>
      <c r="M67" s="92">
        <v>4.34861727532347E-2</v>
      </c>
      <c r="N67" s="92">
        <v>1.1162943444196554E-2</v>
      </c>
      <c r="O67" s="92">
        <v>1.5702018526418133E-3</v>
      </c>
    </row>
    <row r="68" spans="2:15">
      <c r="B68" s="84" t="s">
        <v>1245</v>
      </c>
      <c r="C68" s="81" t="s">
        <v>1246</v>
      </c>
      <c r="D68" s="94" t="s">
        <v>129</v>
      </c>
      <c r="E68" s="94" t="s">
        <v>334</v>
      </c>
      <c r="F68" s="81" t="s">
        <v>1247</v>
      </c>
      <c r="G68" s="94" t="s">
        <v>1212</v>
      </c>
      <c r="H68" s="94" t="s">
        <v>142</v>
      </c>
      <c r="I68" s="91">
        <v>5009035.5185599998</v>
      </c>
      <c r="J68" s="93">
        <v>2885</v>
      </c>
      <c r="K68" s="81"/>
      <c r="L68" s="91">
        <v>144510.67471290901</v>
      </c>
      <c r="M68" s="92">
        <v>4.6524773323929985E-2</v>
      </c>
      <c r="N68" s="92">
        <v>8.5958682427634929E-3</v>
      </c>
      <c r="O68" s="92">
        <v>1.2091119432186303E-3</v>
      </c>
    </row>
    <row r="69" spans="2:15">
      <c r="B69" s="84" t="s">
        <v>1248</v>
      </c>
      <c r="C69" s="81" t="s">
        <v>1249</v>
      </c>
      <c r="D69" s="94" t="s">
        <v>129</v>
      </c>
      <c r="E69" s="94" t="s">
        <v>334</v>
      </c>
      <c r="F69" s="81" t="s">
        <v>1250</v>
      </c>
      <c r="G69" s="94" t="s">
        <v>854</v>
      </c>
      <c r="H69" s="94" t="s">
        <v>142</v>
      </c>
      <c r="I69" s="91">
        <v>186572.78746000002</v>
      </c>
      <c r="J69" s="93">
        <v>13550</v>
      </c>
      <c r="K69" s="81"/>
      <c r="L69" s="91">
        <v>25280.612700627997</v>
      </c>
      <c r="M69" s="92">
        <v>2.1085049272301485E-2</v>
      </c>
      <c r="N69" s="92">
        <v>1.5037561502127539E-3</v>
      </c>
      <c r="O69" s="92">
        <v>2.1152133438543397E-4</v>
      </c>
    </row>
    <row r="70" spans="2:15">
      <c r="B70" s="84" t="s">
        <v>1251</v>
      </c>
      <c r="C70" s="81" t="s">
        <v>1252</v>
      </c>
      <c r="D70" s="94" t="s">
        <v>129</v>
      </c>
      <c r="E70" s="94" t="s">
        <v>334</v>
      </c>
      <c r="F70" s="81" t="s">
        <v>591</v>
      </c>
      <c r="G70" s="94" t="s">
        <v>464</v>
      </c>
      <c r="H70" s="94" t="s">
        <v>142</v>
      </c>
      <c r="I70" s="91">
        <v>1226213.1778280002</v>
      </c>
      <c r="J70" s="93">
        <v>5049</v>
      </c>
      <c r="K70" s="81"/>
      <c r="L70" s="91">
        <v>61911.503348632992</v>
      </c>
      <c r="M70" s="92">
        <v>1.9380049864891908E-2</v>
      </c>
      <c r="N70" s="92">
        <v>3.6826561536268333E-3</v>
      </c>
      <c r="O70" s="92">
        <v>5.1800974751635691E-4</v>
      </c>
    </row>
    <row r="71" spans="2:15">
      <c r="B71" s="84" t="s">
        <v>1253</v>
      </c>
      <c r="C71" s="81" t="s">
        <v>1254</v>
      </c>
      <c r="D71" s="94" t="s">
        <v>129</v>
      </c>
      <c r="E71" s="94" t="s">
        <v>334</v>
      </c>
      <c r="F71" s="81" t="s">
        <v>1255</v>
      </c>
      <c r="G71" s="94" t="s">
        <v>1146</v>
      </c>
      <c r="H71" s="94" t="s">
        <v>142</v>
      </c>
      <c r="I71" s="91">
        <v>142415.40664899998</v>
      </c>
      <c r="J71" s="93">
        <v>13140</v>
      </c>
      <c r="K71" s="81"/>
      <c r="L71" s="91">
        <v>18713.384433722</v>
      </c>
      <c r="M71" s="92">
        <v>5.1003829295972955E-3</v>
      </c>
      <c r="N71" s="92">
        <v>1.1131204479393822E-3</v>
      </c>
      <c r="O71" s="92">
        <v>1.5657373866536701E-4</v>
      </c>
    </row>
    <row r="72" spans="2:15">
      <c r="B72" s="84" t="s">
        <v>1256</v>
      </c>
      <c r="C72" s="81" t="s">
        <v>1257</v>
      </c>
      <c r="D72" s="94" t="s">
        <v>129</v>
      </c>
      <c r="E72" s="94" t="s">
        <v>334</v>
      </c>
      <c r="F72" s="81" t="s">
        <v>1258</v>
      </c>
      <c r="G72" s="94" t="s">
        <v>136</v>
      </c>
      <c r="H72" s="94" t="s">
        <v>142</v>
      </c>
      <c r="I72" s="91">
        <v>3568352.9333140003</v>
      </c>
      <c r="J72" s="93">
        <v>2064</v>
      </c>
      <c r="K72" s="81"/>
      <c r="L72" s="91">
        <v>73650.804542943995</v>
      </c>
      <c r="M72" s="92">
        <v>3.6345859938804841E-2</v>
      </c>
      <c r="N72" s="92">
        <v>4.3809401145098927E-3</v>
      </c>
      <c r="O72" s="92">
        <v>6.1623175988520659E-4</v>
      </c>
    </row>
    <row r="73" spans="2:15">
      <c r="B73" s="84" t="s">
        <v>1259</v>
      </c>
      <c r="C73" s="81" t="s">
        <v>1260</v>
      </c>
      <c r="D73" s="94" t="s">
        <v>129</v>
      </c>
      <c r="E73" s="94" t="s">
        <v>334</v>
      </c>
      <c r="F73" s="81" t="s">
        <v>671</v>
      </c>
      <c r="G73" s="94" t="s">
        <v>166</v>
      </c>
      <c r="H73" s="94" t="s">
        <v>142</v>
      </c>
      <c r="I73" s="91">
        <v>1599922.568609</v>
      </c>
      <c r="J73" s="93">
        <v>1099</v>
      </c>
      <c r="K73" s="81"/>
      <c r="L73" s="91">
        <v>17583.149029005999</v>
      </c>
      <c r="M73" s="92">
        <v>1.0862512383415329E-2</v>
      </c>
      <c r="N73" s="92">
        <v>1.0458911263578024E-3</v>
      </c>
      <c r="O73" s="92">
        <v>1.4711712842390513E-4</v>
      </c>
    </row>
    <row r="74" spans="2:15">
      <c r="B74" s="84" t="s">
        <v>1261</v>
      </c>
      <c r="C74" s="81" t="s">
        <v>1262</v>
      </c>
      <c r="D74" s="94" t="s">
        <v>129</v>
      </c>
      <c r="E74" s="94" t="s">
        <v>334</v>
      </c>
      <c r="F74" s="81" t="s">
        <v>1263</v>
      </c>
      <c r="G74" s="94" t="s">
        <v>137</v>
      </c>
      <c r="H74" s="94" t="s">
        <v>142</v>
      </c>
      <c r="I74" s="91">
        <v>482772.248295</v>
      </c>
      <c r="J74" s="93">
        <v>7901</v>
      </c>
      <c r="K74" s="81"/>
      <c r="L74" s="91">
        <v>38143.835337798002</v>
      </c>
      <c r="M74" s="92">
        <v>4.4315946460083244E-2</v>
      </c>
      <c r="N74" s="92">
        <v>2.268893861915438E-3</v>
      </c>
      <c r="O74" s="92">
        <v>3.1914712846452806E-4</v>
      </c>
    </row>
    <row r="75" spans="2:15">
      <c r="B75" s="84" t="s">
        <v>1264</v>
      </c>
      <c r="C75" s="81" t="s">
        <v>1265</v>
      </c>
      <c r="D75" s="94" t="s">
        <v>129</v>
      </c>
      <c r="E75" s="94" t="s">
        <v>334</v>
      </c>
      <c r="F75" s="81" t="s">
        <v>1266</v>
      </c>
      <c r="G75" s="94" t="s">
        <v>517</v>
      </c>
      <c r="H75" s="94" t="s">
        <v>142</v>
      </c>
      <c r="I75" s="91">
        <v>292318.85612500011</v>
      </c>
      <c r="J75" s="93">
        <v>15440</v>
      </c>
      <c r="K75" s="81"/>
      <c r="L75" s="91">
        <v>45134.031385568</v>
      </c>
      <c r="M75" s="92">
        <v>3.0615860267984098E-2</v>
      </c>
      <c r="N75" s="92">
        <v>2.6846887804367718E-3</v>
      </c>
      <c r="O75" s="92">
        <v>3.7763366963935362E-4</v>
      </c>
    </row>
    <row r="76" spans="2:15">
      <c r="B76" s="84" t="s">
        <v>1267</v>
      </c>
      <c r="C76" s="81" t="s">
        <v>1268</v>
      </c>
      <c r="D76" s="94" t="s">
        <v>129</v>
      </c>
      <c r="E76" s="94" t="s">
        <v>334</v>
      </c>
      <c r="F76" s="81" t="s">
        <v>839</v>
      </c>
      <c r="G76" s="94" t="s">
        <v>166</v>
      </c>
      <c r="H76" s="94" t="s">
        <v>142</v>
      </c>
      <c r="I76" s="91">
        <v>2762330.5847940012</v>
      </c>
      <c r="J76" s="93">
        <v>1537</v>
      </c>
      <c r="K76" s="81"/>
      <c r="L76" s="91">
        <v>42457.021088276</v>
      </c>
      <c r="M76" s="92">
        <v>1.6828871509872469E-2</v>
      </c>
      <c r="N76" s="92">
        <v>2.5254532924995784E-3</v>
      </c>
      <c r="O76" s="92">
        <v>3.5523528883457651E-4</v>
      </c>
    </row>
    <row r="77" spans="2:15">
      <c r="B77" s="84" t="s">
        <v>1269</v>
      </c>
      <c r="C77" s="81" t="s">
        <v>1270</v>
      </c>
      <c r="D77" s="94" t="s">
        <v>129</v>
      </c>
      <c r="E77" s="94" t="s">
        <v>334</v>
      </c>
      <c r="F77" s="81" t="s">
        <v>1271</v>
      </c>
      <c r="G77" s="94" t="s">
        <v>854</v>
      </c>
      <c r="H77" s="94" t="s">
        <v>142</v>
      </c>
      <c r="I77" s="91">
        <v>71682.193709000014</v>
      </c>
      <c r="J77" s="93">
        <v>29110</v>
      </c>
      <c r="K77" s="81"/>
      <c r="L77" s="91">
        <v>20866.686588396002</v>
      </c>
      <c r="M77" s="92">
        <v>3.1113805290747622E-2</v>
      </c>
      <c r="N77" s="92">
        <v>1.2412044226714095E-3</v>
      </c>
      <c r="O77" s="92">
        <v>1.7459028559345472E-4</v>
      </c>
    </row>
    <row r="78" spans="2:15">
      <c r="B78" s="84" t="s">
        <v>1272</v>
      </c>
      <c r="C78" s="81" t="s">
        <v>1273</v>
      </c>
      <c r="D78" s="94" t="s">
        <v>129</v>
      </c>
      <c r="E78" s="94" t="s">
        <v>334</v>
      </c>
      <c r="F78" s="81" t="s">
        <v>1274</v>
      </c>
      <c r="G78" s="94" t="s">
        <v>1275</v>
      </c>
      <c r="H78" s="94" t="s">
        <v>142</v>
      </c>
      <c r="I78" s="91">
        <v>362587.68584599992</v>
      </c>
      <c r="J78" s="93">
        <v>2370</v>
      </c>
      <c r="K78" s="81"/>
      <c r="L78" s="91">
        <v>8593.3281545560003</v>
      </c>
      <c r="M78" s="92">
        <v>9.004468683810652E-3</v>
      </c>
      <c r="N78" s="92">
        <v>5.1115335756435202E-4</v>
      </c>
      <c r="O78" s="92">
        <v>7.1899849089434881E-5</v>
      </c>
    </row>
    <row r="79" spans="2:15">
      <c r="B79" s="84" t="s">
        <v>1276</v>
      </c>
      <c r="C79" s="81" t="s">
        <v>1277</v>
      </c>
      <c r="D79" s="94" t="s">
        <v>129</v>
      </c>
      <c r="E79" s="94" t="s">
        <v>334</v>
      </c>
      <c r="F79" s="81" t="s">
        <v>1278</v>
      </c>
      <c r="G79" s="94" t="s">
        <v>1146</v>
      </c>
      <c r="H79" s="94" t="s">
        <v>142</v>
      </c>
      <c r="I79" s="91">
        <v>199591.36125799999</v>
      </c>
      <c r="J79" s="93">
        <v>3797</v>
      </c>
      <c r="K79" s="81"/>
      <c r="L79" s="91">
        <v>7578.4839869459984</v>
      </c>
      <c r="M79" s="92">
        <v>5.1934672736382269E-3</v>
      </c>
      <c r="N79" s="92">
        <v>4.5078780485315626E-4</v>
      </c>
      <c r="O79" s="92">
        <v>6.3408710244496598E-5</v>
      </c>
    </row>
    <row r="80" spans="2:15">
      <c r="B80" s="84" t="s">
        <v>1279</v>
      </c>
      <c r="C80" s="81" t="s">
        <v>1280</v>
      </c>
      <c r="D80" s="94" t="s">
        <v>129</v>
      </c>
      <c r="E80" s="94" t="s">
        <v>334</v>
      </c>
      <c r="F80" s="81" t="s">
        <v>1281</v>
      </c>
      <c r="G80" s="94" t="s">
        <v>725</v>
      </c>
      <c r="H80" s="94" t="s">
        <v>142</v>
      </c>
      <c r="I80" s="91">
        <v>472296.85553599999</v>
      </c>
      <c r="J80" s="93">
        <v>9538</v>
      </c>
      <c r="K80" s="81"/>
      <c r="L80" s="91">
        <v>45047.674081167999</v>
      </c>
      <c r="M80" s="92">
        <v>3.7550831151480092E-2</v>
      </c>
      <c r="N80" s="92">
        <v>2.6795520248863785E-3</v>
      </c>
      <c r="O80" s="92">
        <v>3.7691112337526867E-4</v>
      </c>
    </row>
    <row r="81" spans="2:15">
      <c r="B81" s="84" t="s">
        <v>1282</v>
      </c>
      <c r="C81" s="81" t="s">
        <v>1283</v>
      </c>
      <c r="D81" s="94" t="s">
        <v>129</v>
      </c>
      <c r="E81" s="94" t="s">
        <v>334</v>
      </c>
      <c r="F81" s="81" t="s">
        <v>1284</v>
      </c>
      <c r="G81" s="94" t="s">
        <v>1275</v>
      </c>
      <c r="H81" s="94" t="s">
        <v>142</v>
      </c>
      <c r="I81" s="91">
        <v>2733985.1794300009</v>
      </c>
      <c r="J81" s="93">
        <v>206.6</v>
      </c>
      <c r="K81" s="81"/>
      <c r="L81" s="91">
        <v>5648.4133807010003</v>
      </c>
      <c r="M81" s="92">
        <v>7.7516834695854587E-3</v>
      </c>
      <c r="N81" s="92">
        <v>3.3598221929020521E-4</v>
      </c>
      <c r="O81" s="92">
        <v>4.7259927977012069E-5</v>
      </c>
    </row>
    <row r="82" spans="2:15">
      <c r="B82" s="84" t="s">
        <v>1285</v>
      </c>
      <c r="C82" s="81" t="s">
        <v>1286</v>
      </c>
      <c r="D82" s="94" t="s">
        <v>129</v>
      </c>
      <c r="E82" s="94" t="s">
        <v>334</v>
      </c>
      <c r="F82" s="81" t="s">
        <v>506</v>
      </c>
      <c r="G82" s="94" t="s">
        <v>404</v>
      </c>
      <c r="H82" s="94" t="s">
        <v>142</v>
      </c>
      <c r="I82" s="91">
        <v>4956114.6090479987</v>
      </c>
      <c r="J82" s="93">
        <v>2064</v>
      </c>
      <c r="K82" s="81"/>
      <c r="L82" s="91">
        <v>102294.20553076701</v>
      </c>
      <c r="M82" s="92">
        <v>2.7800723864791033E-2</v>
      </c>
      <c r="N82" s="92">
        <v>6.0847235990525344E-3</v>
      </c>
      <c r="O82" s="92">
        <v>8.5588933741420679E-4</v>
      </c>
    </row>
    <row r="83" spans="2:15">
      <c r="B83" s="84" t="s">
        <v>1287</v>
      </c>
      <c r="C83" s="81" t="s">
        <v>1288</v>
      </c>
      <c r="D83" s="94" t="s">
        <v>129</v>
      </c>
      <c r="E83" s="94" t="s">
        <v>334</v>
      </c>
      <c r="F83" s="81" t="s">
        <v>1289</v>
      </c>
      <c r="G83" s="94" t="s">
        <v>137</v>
      </c>
      <c r="H83" s="94" t="s">
        <v>142</v>
      </c>
      <c r="I83" s="91">
        <v>313194.24765800004</v>
      </c>
      <c r="J83" s="93">
        <v>19860</v>
      </c>
      <c r="K83" s="81"/>
      <c r="L83" s="91">
        <v>62200.377584866001</v>
      </c>
      <c r="M83" s="92">
        <v>2.2735462278293414E-2</v>
      </c>
      <c r="N83" s="92">
        <v>3.6998391394396182E-3</v>
      </c>
      <c r="O83" s="92">
        <v>5.2042674051574176E-4</v>
      </c>
    </row>
    <row r="84" spans="2:15">
      <c r="B84" s="84" t="s">
        <v>1290</v>
      </c>
      <c r="C84" s="81" t="s">
        <v>1291</v>
      </c>
      <c r="D84" s="94" t="s">
        <v>129</v>
      </c>
      <c r="E84" s="94" t="s">
        <v>334</v>
      </c>
      <c r="F84" s="81" t="s">
        <v>1292</v>
      </c>
      <c r="G84" s="94" t="s">
        <v>136</v>
      </c>
      <c r="H84" s="94" t="s">
        <v>142</v>
      </c>
      <c r="I84" s="91">
        <v>34030895.035074994</v>
      </c>
      <c r="J84" s="93">
        <v>264.3</v>
      </c>
      <c r="K84" s="81"/>
      <c r="L84" s="91">
        <v>89943.655575438985</v>
      </c>
      <c r="M84" s="92">
        <v>3.0281520070219347E-2</v>
      </c>
      <c r="N84" s="92">
        <v>5.3500809828404272E-3</v>
      </c>
      <c r="O84" s="92">
        <v>7.5255304418900141E-4</v>
      </c>
    </row>
    <row r="85" spans="2:15">
      <c r="B85" s="84" t="s">
        <v>1293</v>
      </c>
      <c r="C85" s="81" t="s">
        <v>1294</v>
      </c>
      <c r="D85" s="94" t="s">
        <v>129</v>
      </c>
      <c r="E85" s="94" t="s">
        <v>334</v>
      </c>
      <c r="F85" s="81" t="s">
        <v>892</v>
      </c>
      <c r="G85" s="94" t="s">
        <v>136</v>
      </c>
      <c r="H85" s="94" t="s">
        <v>142</v>
      </c>
      <c r="I85" s="91">
        <v>3627948.0076200003</v>
      </c>
      <c r="J85" s="93">
        <v>801</v>
      </c>
      <c r="K85" s="81"/>
      <c r="L85" s="91">
        <v>29059.863541041002</v>
      </c>
      <c r="M85" s="92">
        <v>4.0995812125342854E-2</v>
      </c>
      <c r="N85" s="92">
        <v>1.7285557530454258E-3</v>
      </c>
      <c r="O85" s="92">
        <v>2.4314209414342725E-4</v>
      </c>
    </row>
    <row r="86" spans="2:15">
      <c r="B86" s="80"/>
      <c r="C86" s="81"/>
      <c r="D86" s="81"/>
      <c r="E86" s="81"/>
      <c r="F86" s="81"/>
      <c r="G86" s="81"/>
      <c r="H86" s="81"/>
      <c r="I86" s="91"/>
      <c r="J86" s="93"/>
      <c r="K86" s="81"/>
      <c r="L86" s="81"/>
      <c r="M86" s="81"/>
      <c r="N86" s="92"/>
      <c r="O86" s="81"/>
    </row>
    <row r="87" spans="2:15">
      <c r="B87" s="97" t="s">
        <v>31</v>
      </c>
      <c r="C87" s="79"/>
      <c r="D87" s="79"/>
      <c r="E87" s="79"/>
      <c r="F87" s="79"/>
      <c r="G87" s="79"/>
      <c r="H87" s="79"/>
      <c r="I87" s="88"/>
      <c r="J87" s="90"/>
      <c r="K87" s="79"/>
      <c r="L87" s="88">
        <v>472901.43170171411</v>
      </c>
      <c r="M87" s="79"/>
      <c r="N87" s="89">
        <v>2.8129398792150477E-2</v>
      </c>
      <c r="O87" s="89">
        <v>3.9567372456856603E-3</v>
      </c>
    </row>
    <row r="88" spans="2:15">
      <c r="B88" s="84" t="s">
        <v>1295</v>
      </c>
      <c r="C88" s="81" t="s">
        <v>1296</v>
      </c>
      <c r="D88" s="94" t="s">
        <v>129</v>
      </c>
      <c r="E88" s="94" t="s">
        <v>334</v>
      </c>
      <c r="F88" s="81" t="s">
        <v>1297</v>
      </c>
      <c r="G88" s="94" t="s">
        <v>1212</v>
      </c>
      <c r="H88" s="94" t="s">
        <v>142</v>
      </c>
      <c r="I88" s="91">
        <v>182447.97180499998</v>
      </c>
      <c r="J88" s="93">
        <v>2711</v>
      </c>
      <c r="K88" s="81"/>
      <c r="L88" s="91">
        <v>4946.1645156620007</v>
      </c>
      <c r="M88" s="92">
        <v>3.7819180601913097E-2</v>
      </c>
      <c r="N88" s="92">
        <v>2.9421064269562018E-4</v>
      </c>
      <c r="O88" s="92">
        <v>4.1384254837174924E-5</v>
      </c>
    </row>
    <row r="89" spans="2:15">
      <c r="B89" s="84" t="s">
        <v>1298</v>
      </c>
      <c r="C89" s="81" t="s">
        <v>1299</v>
      </c>
      <c r="D89" s="94" t="s">
        <v>129</v>
      </c>
      <c r="E89" s="94" t="s">
        <v>334</v>
      </c>
      <c r="F89" s="81" t="s">
        <v>1300</v>
      </c>
      <c r="G89" s="94" t="s">
        <v>138</v>
      </c>
      <c r="H89" s="94" t="s">
        <v>142</v>
      </c>
      <c r="I89" s="91">
        <v>2384790.3056240003</v>
      </c>
      <c r="J89" s="93">
        <v>333.5</v>
      </c>
      <c r="K89" s="81"/>
      <c r="L89" s="91">
        <v>7953.2756692540006</v>
      </c>
      <c r="M89" s="92">
        <v>4.3369364998917949E-2</v>
      </c>
      <c r="N89" s="92">
        <v>4.7308138230688795E-4</v>
      </c>
      <c r="O89" s="92">
        <v>6.6544569240365828E-5</v>
      </c>
    </row>
    <row r="90" spans="2:15">
      <c r="B90" s="84" t="s">
        <v>1301</v>
      </c>
      <c r="C90" s="81" t="s">
        <v>1302</v>
      </c>
      <c r="D90" s="94" t="s">
        <v>129</v>
      </c>
      <c r="E90" s="94" t="s">
        <v>334</v>
      </c>
      <c r="F90" s="81" t="s">
        <v>1303</v>
      </c>
      <c r="G90" s="94" t="s">
        <v>138</v>
      </c>
      <c r="H90" s="94" t="s">
        <v>142</v>
      </c>
      <c r="I90" s="91">
        <v>759109.2193479999</v>
      </c>
      <c r="J90" s="93">
        <v>1838</v>
      </c>
      <c r="K90" s="81"/>
      <c r="L90" s="91">
        <v>13952.427451632999</v>
      </c>
      <c r="M90" s="92">
        <v>5.7184454224517095E-2</v>
      </c>
      <c r="N90" s="92">
        <v>8.2992642778270925E-4</v>
      </c>
      <c r="O90" s="92">
        <v>1.1673910389094565E-4</v>
      </c>
    </row>
    <row r="91" spans="2:15">
      <c r="B91" s="84" t="s">
        <v>1304</v>
      </c>
      <c r="C91" s="81" t="s">
        <v>1305</v>
      </c>
      <c r="D91" s="94" t="s">
        <v>129</v>
      </c>
      <c r="E91" s="94" t="s">
        <v>334</v>
      </c>
      <c r="F91" s="81" t="s">
        <v>1306</v>
      </c>
      <c r="G91" s="94" t="s">
        <v>137</v>
      </c>
      <c r="H91" s="94" t="s">
        <v>142</v>
      </c>
      <c r="I91" s="91">
        <v>81965.82351300001</v>
      </c>
      <c r="J91" s="93">
        <v>8330</v>
      </c>
      <c r="K91" s="81"/>
      <c r="L91" s="91">
        <v>6827.7530986140018</v>
      </c>
      <c r="M91" s="92">
        <v>8.1679943710014965E-3</v>
      </c>
      <c r="N91" s="92">
        <v>4.0613239227069614E-4</v>
      </c>
      <c r="O91" s="92">
        <v>5.7127390992277628E-5</v>
      </c>
    </row>
    <row r="92" spans="2:15">
      <c r="B92" s="84" t="s">
        <v>1307</v>
      </c>
      <c r="C92" s="81" t="s">
        <v>1308</v>
      </c>
      <c r="D92" s="94" t="s">
        <v>129</v>
      </c>
      <c r="E92" s="94" t="s">
        <v>334</v>
      </c>
      <c r="F92" s="81" t="s">
        <v>1309</v>
      </c>
      <c r="G92" s="94" t="s">
        <v>1310</v>
      </c>
      <c r="H92" s="94" t="s">
        <v>142</v>
      </c>
      <c r="I92" s="91">
        <v>11197447.474086998</v>
      </c>
      <c r="J92" s="93">
        <v>146.6</v>
      </c>
      <c r="K92" s="81"/>
      <c r="L92" s="91">
        <v>16415.457998103</v>
      </c>
      <c r="M92" s="92">
        <v>3.3396804034448883E-2</v>
      </c>
      <c r="N92" s="92">
        <v>9.7643384737243065E-4</v>
      </c>
      <c r="O92" s="92">
        <v>1.373471292576915E-4</v>
      </c>
    </row>
    <row r="93" spans="2:15">
      <c r="B93" s="84" t="s">
        <v>1311</v>
      </c>
      <c r="C93" s="81" t="s">
        <v>1312</v>
      </c>
      <c r="D93" s="94" t="s">
        <v>129</v>
      </c>
      <c r="E93" s="94" t="s">
        <v>334</v>
      </c>
      <c r="F93" s="81" t="s">
        <v>1313</v>
      </c>
      <c r="G93" s="94" t="s">
        <v>1205</v>
      </c>
      <c r="H93" s="94" t="s">
        <v>142</v>
      </c>
      <c r="I93" s="91">
        <v>1194856.3838740001</v>
      </c>
      <c r="J93" s="93">
        <v>272.8</v>
      </c>
      <c r="K93" s="81"/>
      <c r="L93" s="91">
        <v>3259.5682173919995</v>
      </c>
      <c r="M93" s="92">
        <v>6.1898957976693772E-2</v>
      </c>
      <c r="N93" s="92">
        <v>1.9388753793215944E-4</v>
      </c>
      <c r="O93" s="92">
        <v>2.7272607156628721E-5</v>
      </c>
    </row>
    <row r="94" spans="2:15">
      <c r="B94" s="84" t="s">
        <v>1314</v>
      </c>
      <c r="C94" s="81" t="s">
        <v>1315</v>
      </c>
      <c r="D94" s="94" t="s">
        <v>129</v>
      </c>
      <c r="E94" s="94" t="s">
        <v>334</v>
      </c>
      <c r="F94" s="81" t="s">
        <v>1316</v>
      </c>
      <c r="G94" s="94" t="s">
        <v>164</v>
      </c>
      <c r="H94" s="94" t="s">
        <v>142</v>
      </c>
      <c r="I94" s="91">
        <v>717149.56217200006</v>
      </c>
      <c r="J94" s="93">
        <v>557.6</v>
      </c>
      <c r="K94" s="81"/>
      <c r="L94" s="91">
        <v>3998.8259610349996</v>
      </c>
      <c r="M94" s="92">
        <v>1.6652543490867058E-2</v>
      </c>
      <c r="N94" s="92">
        <v>2.3786049823022807E-4</v>
      </c>
      <c r="O94" s="92">
        <v>3.3457931311618368E-5</v>
      </c>
    </row>
    <row r="95" spans="2:15">
      <c r="B95" s="84" t="s">
        <v>1317</v>
      </c>
      <c r="C95" s="81" t="s">
        <v>1318</v>
      </c>
      <c r="D95" s="94" t="s">
        <v>129</v>
      </c>
      <c r="E95" s="94" t="s">
        <v>334</v>
      </c>
      <c r="F95" s="81" t="s">
        <v>1319</v>
      </c>
      <c r="G95" s="94" t="s">
        <v>674</v>
      </c>
      <c r="H95" s="94" t="s">
        <v>142</v>
      </c>
      <c r="I95" s="91">
        <v>751786.71548199991</v>
      </c>
      <c r="J95" s="93">
        <v>1326</v>
      </c>
      <c r="K95" s="81"/>
      <c r="L95" s="91">
        <v>9968.6918473020014</v>
      </c>
      <c r="M95" s="92">
        <v>2.6855497064525845E-2</v>
      </c>
      <c r="N95" s="92">
        <v>5.9296354295177919E-4</v>
      </c>
      <c r="O95" s="92">
        <v>8.3407432667410644E-5</v>
      </c>
    </row>
    <row r="96" spans="2:15">
      <c r="B96" s="84" t="s">
        <v>1320</v>
      </c>
      <c r="C96" s="81" t="s">
        <v>1321</v>
      </c>
      <c r="D96" s="94" t="s">
        <v>129</v>
      </c>
      <c r="E96" s="94" t="s">
        <v>334</v>
      </c>
      <c r="F96" s="81" t="s">
        <v>1322</v>
      </c>
      <c r="G96" s="94" t="s">
        <v>138</v>
      </c>
      <c r="H96" s="94" t="s">
        <v>142</v>
      </c>
      <c r="I96" s="91">
        <v>401334.18265200005</v>
      </c>
      <c r="J96" s="93">
        <v>1934</v>
      </c>
      <c r="K96" s="81"/>
      <c r="L96" s="91">
        <v>7761.8030925020012</v>
      </c>
      <c r="M96" s="92">
        <v>6.0329141266398198E-2</v>
      </c>
      <c r="N96" s="92">
        <v>4.6169209881532326E-4</v>
      </c>
      <c r="O96" s="92">
        <v>6.4942529945970315E-5</v>
      </c>
    </row>
    <row r="97" spans="2:15">
      <c r="B97" s="84" t="s">
        <v>1323</v>
      </c>
      <c r="C97" s="81" t="s">
        <v>1324</v>
      </c>
      <c r="D97" s="94" t="s">
        <v>129</v>
      </c>
      <c r="E97" s="94" t="s">
        <v>334</v>
      </c>
      <c r="F97" s="81" t="s">
        <v>1325</v>
      </c>
      <c r="G97" s="94" t="s">
        <v>854</v>
      </c>
      <c r="H97" s="94" t="s">
        <v>142</v>
      </c>
      <c r="I97" s="91">
        <v>66702.366599000001</v>
      </c>
      <c r="J97" s="93">
        <v>0</v>
      </c>
      <c r="K97" s="81"/>
      <c r="L97" s="91">
        <v>6.5560000000000002E-5</v>
      </c>
      <c r="M97" s="92">
        <v>4.2191826587624631E-2</v>
      </c>
      <c r="N97" s="92">
        <v>3.8996781595209982E-12</v>
      </c>
      <c r="O97" s="92">
        <v>5.485364950021394E-13</v>
      </c>
    </row>
    <row r="98" spans="2:15">
      <c r="B98" s="84" t="s">
        <v>1326</v>
      </c>
      <c r="C98" s="81" t="s">
        <v>1327</v>
      </c>
      <c r="D98" s="94" t="s">
        <v>129</v>
      </c>
      <c r="E98" s="94" t="s">
        <v>334</v>
      </c>
      <c r="F98" s="81" t="s">
        <v>1328</v>
      </c>
      <c r="G98" s="94" t="s">
        <v>1310</v>
      </c>
      <c r="H98" s="94" t="s">
        <v>142</v>
      </c>
      <c r="I98" s="91">
        <v>747276.21044399997</v>
      </c>
      <c r="J98" s="93">
        <v>286.8</v>
      </c>
      <c r="K98" s="81"/>
      <c r="L98" s="91">
        <v>2143.1881722559997</v>
      </c>
      <c r="M98" s="92">
        <v>2.7593598762343571E-2</v>
      </c>
      <c r="N98" s="92">
        <v>1.2748236893060476E-4</v>
      </c>
      <c r="O98" s="92">
        <v>1.7931923858135255E-5</v>
      </c>
    </row>
    <row r="99" spans="2:15">
      <c r="B99" s="84" t="s">
        <v>1329</v>
      </c>
      <c r="C99" s="81" t="s">
        <v>1330</v>
      </c>
      <c r="D99" s="94" t="s">
        <v>129</v>
      </c>
      <c r="E99" s="94" t="s">
        <v>334</v>
      </c>
      <c r="F99" s="81" t="s">
        <v>1331</v>
      </c>
      <c r="G99" s="94" t="s">
        <v>163</v>
      </c>
      <c r="H99" s="94" t="s">
        <v>142</v>
      </c>
      <c r="I99" s="91">
        <v>462282.56800000003</v>
      </c>
      <c r="J99" s="93">
        <v>580</v>
      </c>
      <c r="K99" s="81"/>
      <c r="L99" s="91">
        <v>2681.2388943990004</v>
      </c>
      <c r="M99" s="92">
        <v>7.663144570516188E-2</v>
      </c>
      <c r="N99" s="92">
        <v>1.5948701581674815E-4</v>
      </c>
      <c r="O99" s="92">
        <v>2.2433761217160449E-5</v>
      </c>
    </row>
    <row r="100" spans="2:15">
      <c r="B100" s="84" t="s">
        <v>1332</v>
      </c>
      <c r="C100" s="81" t="s">
        <v>1333</v>
      </c>
      <c r="D100" s="94" t="s">
        <v>129</v>
      </c>
      <c r="E100" s="94" t="s">
        <v>334</v>
      </c>
      <c r="F100" s="81" t="s">
        <v>1334</v>
      </c>
      <c r="G100" s="94" t="s">
        <v>165</v>
      </c>
      <c r="H100" s="94" t="s">
        <v>142</v>
      </c>
      <c r="I100" s="91">
        <v>1056308.098433</v>
      </c>
      <c r="J100" s="93">
        <v>266.39999999999998</v>
      </c>
      <c r="K100" s="81"/>
      <c r="L100" s="91">
        <v>2814.0047728700001</v>
      </c>
      <c r="M100" s="92">
        <v>6.8487676133839048E-2</v>
      </c>
      <c r="N100" s="92">
        <v>1.6738427323900222E-4</v>
      </c>
      <c r="O100" s="92">
        <v>2.3544605171284338E-5</v>
      </c>
    </row>
    <row r="101" spans="2:15">
      <c r="B101" s="84" t="s">
        <v>1335</v>
      </c>
      <c r="C101" s="81" t="s">
        <v>1336</v>
      </c>
      <c r="D101" s="94" t="s">
        <v>129</v>
      </c>
      <c r="E101" s="94" t="s">
        <v>334</v>
      </c>
      <c r="F101" s="81" t="s">
        <v>1337</v>
      </c>
      <c r="G101" s="94" t="s">
        <v>517</v>
      </c>
      <c r="H101" s="94" t="s">
        <v>142</v>
      </c>
      <c r="I101" s="91">
        <v>1478751.73269</v>
      </c>
      <c r="J101" s="93">
        <v>694</v>
      </c>
      <c r="K101" s="81"/>
      <c r="L101" s="91">
        <v>10262.537032728002</v>
      </c>
      <c r="M101" s="92">
        <v>4.3198140067442478E-2</v>
      </c>
      <c r="N101" s="92">
        <v>6.1044221366389289E-4</v>
      </c>
      <c r="O101" s="92">
        <v>8.5866017293506316E-5</v>
      </c>
    </row>
    <row r="102" spans="2:15">
      <c r="B102" s="84" t="s">
        <v>1338</v>
      </c>
      <c r="C102" s="81" t="s">
        <v>1339</v>
      </c>
      <c r="D102" s="94" t="s">
        <v>129</v>
      </c>
      <c r="E102" s="94" t="s">
        <v>334</v>
      </c>
      <c r="F102" s="81" t="s">
        <v>1340</v>
      </c>
      <c r="G102" s="94" t="s">
        <v>517</v>
      </c>
      <c r="H102" s="94" t="s">
        <v>142</v>
      </c>
      <c r="I102" s="91">
        <v>923220.60999700008</v>
      </c>
      <c r="J102" s="93">
        <v>1786</v>
      </c>
      <c r="K102" s="81"/>
      <c r="L102" s="91">
        <v>16488.720094545999</v>
      </c>
      <c r="M102" s="92">
        <v>6.0819155524389809E-2</v>
      </c>
      <c r="N102" s="92">
        <v>9.8079166612501578E-4</v>
      </c>
      <c r="O102" s="92">
        <v>1.3796010872076887E-4</v>
      </c>
    </row>
    <row r="103" spans="2:15">
      <c r="B103" s="84" t="s">
        <v>1341</v>
      </c>
      <c r="C103" s="81" t="s">
        <v>1342</v>
      </c>
      <c r="D103" s="94" t="s">
        <v>129</v>
      </c>
      <c r="E103" s="94" t="s">
        <v>334</v>
      </c>
      <c r="F103" s="81" t="s">
        <v>1343</v>
      </c>
      <c r="G103" s="94" t="s">
        <v>674</v>
      </c>
      <c r="H103" s="94" t="s">
        <v>142</v>
      </c>
      <c r="I103" s="91">
        <v>49169987.909999996</v>
      </c>
      <c r="J103" s="93">
        <v>88</v>
      </c>
      <c r="K103" s="81"/>
      <c r="L103" s="91">
        <v>43269.589360799997</v>
      </c>
      <c r="M103" s="92">
        <v>5.2122044967521451E-2</v>
      </c>
      <c r="N103" s="92">
        <v>2.5737869524367586E-3</v>
      </c>
      <c r="O103" s="92">
        <v>3.6203399768387876E-4</v>
      </c>
    </row>
    <row r="104" spans="2:15">
      <c r="B104" s="84" t="s">
        <v>1344</v>
      </c>
      <c r="C104" s="81" t="s">
        <v>1345</v>
      </c>
      <c r="D104" s="94" t="s">
        <v>129</v>
      </c>
      <c r="E104" s="94" t="s">
        <v>334</v>
      </c>
      <c r="F104" s="81" t="s">
        <v>1346</v>
      </c>
      <c r="G104" s="94" t="s">
        <v>136</v>
      </c>
      <c r="H104" s="94" t="s">
        <v>142</v>
      </c>
      <c r="I104" s="91">
        <v>868942.95301100006</v>
      </c>
      <c r="J104" s="93">
        <v>856.2</v>
      </c>
      <c r="K104" s="81"/>
      <c r="L104" s="91">
        <v>7439.889563667999</v>
      </c>
      <c r="M104" s="92">
        <v>4.3444975401779912E-2</v>
      </c>
      <c r="N104" s="92">
        <v>4.4254385052904671E-4</v>
      </c>
      <c r="O104" s="92">
        <v>6.2249099213810866E-5</v>
      </c>
    </row>
    <row r="105" spans="2:15">
      <c r="B105" s="84" t="s">
        <v>1347</v>
      </c>
      <c r="C105" s="81" t="s">
        <v>1348</v>
      </c>
      <c r="D105" s="94" t="s">
        <v>129</v>
      </c>
      <c r="E105" s="94" t="s">
        <v>334</v>
      </c>
      <c r="F105" s="81" t="s">
        <v>1349</v>
      </c>
      <c r="G105" s="94" t="s">
        <v>725</v>
      </c>
      <c r="H105" s="94" t="s">
        <v>142</v>
      </c>
      <c r="I105" s="91">
        <v>640436.36086200015</v>
      </c>
      <c r="J105" s="93">
        <v>1814</v>
      </c>
      <c r="K105" s="81"/>
      <c r="L105" s="91">
        <v>11617.515586031997</v>
      </c>
      <c r="M105" s="92">
        <v>4.4148371250040078E-2</v>
      </c>
      <c r="N105" s="92">
        <v>6.9103983829688477E-4</v>
      </c>
      <c r="O105" s="92">
        <v>9.7203039661298305E-5</v>
      </c>
    </row>
    <row r="106" spans="2:15">
      <c r="B106" s="84" t="s">
        <v>1350</v>
      </c>
      <c r="C106" s="81" t="s">
        <v>1351</v>
      </c>
      <c r="D106" s="94" t="s">
        <v>129</v>
      </c>
      <c r="E106" s="94" t="s">
        <v>334</v>
      </c>
      <c r="F106" s="81" t="s">
        <v>1352</v>
      </c>
      <c r="G106" s="94" t="s">
        <v>138</v>
      </c>
      <c r="H106" s="94" t="s">
        <v>142</v>
      </c>
      <c r="I106" s="91">
        <v>640967.39673100016</v>
      </c>
      <c r="J106" s="93">
        <v>610.79999999999995</v>
      </c>
      <c r="K106" s="81"/>
      <c r="L106" s="91">
        <v>3915.0288614190003</v>
      </c>
      <c r="M106" s="92">
        <v>5.5616955889345621E-2</v>
      </c>
      <c r="N106" s="92">
        <v>2.3287603027410061E-4</v>
      </c>
      <c r="O106" s="92">
        <v>3.2756806123779663E-5</v>
      </c>
    </row>
    <row r="107" spans="2:15">
      <c r="B107" s="84" t="s">
        <v>1353</v>
      </c>
      <c r="C107" s="81" t="s">
        <v>1354</v>
      </c>
      <c r="D107" s="94" t="s">
        <v>129</v>
      </c>
      <c r="E107" s="94" t="s">
        <v>334</v>
      </c>
      <c r="F107" s="81" t="s">
        <v>1355</v>
      </c>
      <c r="G107" s="94" t="s">
        <v>650</v>
      </c>
      <c r="H107" s="94" t="s">
        <v>142</v>
      </c>
      <c r="I107" s="91">
        <v>268866.957223</v>
      </c>
      <c r="J107" s="93">
        <v>22180</v>
      </c>
      <c r="K107" s="81"/>
      <c r="L107" s="91">
        <v>59634.691112254011</v>
      </c>
      <c r="M107" s="92">
        <v>7.3658305432426574E-2</v>
      </c>
      <c r="N107" s="92">
        <v>3.5472254801744651E-3</v>
      </c>
      <c r="O107" s="92">
        <v>4.9895979931743515E-4</v>
      </c>
    </row>
    <row r="108" spans="2:15">
      <c r="B108" s="84" t="s">
        <v>1356</v>
      </c>
      <c r="C108" s="81" t="s">
        <v>1357</v>
      </c>
      <c r="D108" s="94" t="s">
        <v>129</v>
      </c>
      <c r="E108" s="94" t="s">
        <v>334</v>
      </c>
      <c r="F108" s="81" t="s">
        <v>1358</v>
      </c>
      <c r="G108" s="94" t="s">
        <v>137</v>
      </c>
      <c r="H108" s="94" t="s">
        <v>142</v>
      </c>
      <c r="I108" s="91">
        <v>138353.41931600001</v>
      </c>
      <c r="J108" s="93">
        <v>17520</v>
      </c>
      <c r="K108" s="81"/>
      <c r="L108" s="91">
        <v>24239.519063945998</v>
      </c>
      <c r="M108" s="92">
        <v>1.0891645902016186E-2</v>
      </c>
      <c r="N108" s="92">
        <v>1.4418292112715538E-3</v>
      </c>
      <c r="O108" s="92">
        <v>2.0281056784433307E-4</v>
      </c>
    </row>
    <row r="109" spans="2:15">
      <c r="B109" s="84" t="s">
        <v>1359</v>
      </c>
      <c r="C109" s="81" t="s">
        <v>1360</v>
      </c>
      <c r="D109" s="94" t="s">
        <v>129</v>
      </c>
      <c r="E109" s="94" t="s">
        <v>334</v>
      </c>
      <c r="F109" s="81" t="s">
        <v>1361</v>
      </c>
      <c r="G109" s="94" t="s">
        <v>137</v>
      </c>
      <c r="H109" s="94" t="s">
        <v>142</v>
      </c>
      <c r="I109" s="91">
        <v>664584.28825800004</v>
      </c>
      <c r="J109" s="93">
        <v>1481</v>
      </c>
      <c r="K109" s="81"/>
      <c r="L109" s="91">
        <v>9842.4933090949999</v>
      </c>
      <c r="M109" s="92">
        <v>4.6168307275202408E-2</v>
      </c>
      <c r="N109" s="92">
        <v>5.8545692789367491E-4</v>
      </c>
      <c r="O109" s="92">
        <v>8.2351537246079612E-5</v>
      </c>
    </row>
    <row r="110" spans="2:15">
      <c r="B110" s="84" t="s">
        <v>1362</v>
      </c>
      <c r="C110" s="81" t="s">
        <v>1363</v>
      </c>
      <c r="D110" s="94" t="s">
        <v>129</v>
      </c>
      <c r="E110" s="94" t="s">
        <v>334</v>
      </c>
      <c r="F110" s="81" t="s">
        <v>1364</v>
      </c>
      <c r="G110" s="94" t="s">
        <v>725</v>
      </c>
      <c r="H110" s="94" t="s">
        <v>142</v>
      </c>
      <c r="I110" s="91">
        <v>27008.620901999999</v>
      </c>
      <c r="J110" s="93">
        <v>13790</v>
      </c>
      <c r="K110" s="81"/>
      <c r="L110" s="91">
        <v>3724.4888208020002</v>
      </c>
      <c r="M110" s="92">
        <v>8.1233234908073323E-3</v>
      </c>
      <c r="N110" s="92">
        <v>2.2154221644084314E-4</v>
      </c>
      <c r="O110" s="92">
        <v>3.1162569301973467E-5</v>
      </c>
    </row>
    <row r="111" spans="2:15">
      <c r="B111" s="84" t="s">
        <v>1365</v>
      </c>
      <c r="C111" s="81" t="s">
        <v>1366</v>
      </c>
      <c r="D111" s="94" t="s">
        <v>129</v>
      </c>
      <c r="E111" s="94" t="s">
        <v>334</v>
      </c>
      <c r="F111" s="81" t="s">
        <v>1367</v>
      </c>
      <c r="G111" s="94" t="s">
        <v>137</v>
      </c>
      <c r="H111" s="94" t="s">
        <v>142</v>
      </c>
      <c r="I111" s="91">
        <v>1736936.9252520003</v>
      </c>
      <c r="J111" s="93">
        <v>546.79999999999995</v>
      </c>
      <c r="K111" s="81"/>
      <c r="L111" s="91">
        <v>9497.5711050949994</v>
      </c>
      <c r="M111" s="92">
        <v>4.3839783806035669E-2</v>
      </c>
      <c r="N111" s="92">
        <v>5.6494006417078522E-4</v>
      </c>
      <c r="O111" s="92">
        <v>7.9465594341403389E-5</v>
      </c>
    </row>
    <row r="112" spans="2:15">
      <c r="B112" s="84" t="s">
        <v>1368</v>
      </c>
      <c r="C112" s="81" t="s">
        <v>1369</v>
      </c>
      <c r="D112" s="94" t="s">
        <v>129</v>
      </c>
      <c r="E112" s="94" t="s">
        <v>334</v>
      </c>
      <c r="F112" s="81" t="s">
        <v>1370</v>
      </c>
      <c r="G112" s="94" t="s">
        <v>137</v>
      </c>
      <c r="H112" s="94" t="s">
        <v>142</v>
      </c>
      <c r="I112" s="91">
        <v>2841348.9406979997</v>
      </c>
      <c r="J112" s="93">
        <v>47.4</v>
      </c>
      <c r="K112" s="81"/>
      <c r="L112" s="91">
        <v>1346.7993989830004</v>
      </c>
      <c r="M112" s="92">
        <v>1.6250693654958948E-2</v>
      </c>
      <c r="N112" s="92">
        <v>8.0111107404972739E-5</v>
      </c>
      <c r="O112" s="92">
        <v>1.1268587885740131E-5</v>
      </c>
    </row>
    <row r="113" spans="2:15">
      <c r="B113" s="84" t="s">
        <v>1371</v>
      </c>
      <c r="C113" s="81" t="s">
        <v>1372</v>
      </c>
      <c r="D113" s="94" t="s">
        <v>129</v>
      </c>
      <c r="E113" s="94" t="s">
        <v>334</v>
      </c>
      <c r="F113" s="81" t="s">
        <v>1373</v>
      </c>
      <c r="G113" s="94" t="s">
        <v>138</v>
      </c>
      <c r="H113" s="94" t="s">
        <v>142</v>
      </c>
      <c r="I113" s="91">
        <v>13005156.948268002</v>
      </c>
      <c r="J113" s="93">
        <v>168.9</v>
      </c>
      <c r="K113" s="81"/>
      <c r="L113" s="91">
        <v>21965.710086720002</v>
      </c>
      <c r="M113" s="92">
        <v>2.8059444388772614E-2</v>
      </c>
      <c r="N113" s="92">
        <v>1.3065771794318498E-3</v>
      </c>
      <c r="O113" s="92">
        <v>1.8378574773036195E-4</v>
      </c>
    </row>
    <row r="114" spans="2:15">
      <c r="B114" s="84" t="s">
        <v>1374</v>
      </c>
      <c r="C114" s="81" t="s">
        <v>1375</v>
      </c>
      <c r="D114" s="94" t="s">
        <v>129</v>
      </c>
      <c r="E114" s="94" t="s">
        <v>334</v>
      </c>
      <c r="F114" s="81" t="s">
        <v>1376</v>
      </c>
      <c r="G114" s="94" t="s">
        <v>1181</v>
      </c>
      <c r="H114" s="94" t="s">
        <v>142</v>
      </c>
      <c r="I114" s="91">
        <v>319043.65146699996</v>
      </c>
      <c r="J114" s="93">
        <v>1998</v>
      </c>
      <c r="K114" s="81"/>
      <c r="L114" s="91">
        <v>6374.4921580460014</v>
      </c>
      <c r="M114" s="92">
        <v>3.0296401799056169E-2</v>
      </c>
      <c r="N114" s="92">
        <v>3.7917126062797231E-4</v>
      </c>
      <c r="O114" s="92">
        <v>5.3334984530097274E-5</v>
      </c>
    </row>
    <row r="115" spans="2:15">
      <c r="B115" s="84" t="s">
        <v>1377</v>
      </c>
      <c r="C115" s="81" t="s">
        <v>1378</v>
      </c>
      <c r="D115" s="94" t="s">
        <v>129</v>
      </c>
      <c r="E115" s="94" t="s">
        <v>334</v>
      </c>
      <c r="F115" s="81" t="s">
        <v>1379</v>
      </c>
      <c r="G115" s="94" t="s">
        <v>674</v>
      </c>
      <c r="H115" s="94" t="s">
        <v>142</v>
      </c>
      <c r="I115" s="91">
        <v>169636.45829099999</v>
      </c>
      <c r="J115" s="93">
        <v>30690</v>
      </c>
      <c r="K115" s="81"/>
      <c r="L115" s="91">
        <v>52061.429049047001</v>
      </c>
      <c r="M115" s="92">
        <v>2.2015866743731596E-2</v>
      </c>
      <c r="N115" s="92">
        <v>3.0967482888349697E-3</v>
      </c>
      <c r="O115" s="92">
        <v>4.3559478058826729E-4</v>
      </c>
    </row>
    <row r="116" spans="2:15">
      <c r="B116" s="84" t="s">
        <v>1380</v>
      </c>
      <c r="C116" s="81" t="s">
        <v>1381</v>
      </c>
      <c r="D116" s="94" t="s">
        <v>129</v>
      </c>
      <c r="E116" s="94" t="s">
        <v>334</v>
      </c>
      <c r="F116" s="81" t="s">
        <v>1382</v>
      </c>
      <c r="G116" s="94" t="s">
        <v>650</v>
      </c>
      <c r="H116" s="94" t="s">
        <v>142</v>
      </c>
      <c r="I116" s="91">
        <v>8355.0900020000008</v>
      </c>
      <c r="J116" s="93">
        <v>60.8</v>
      </c>
      <c r="K116" s="81"/>
      <c r="L116" s="91">
        <v>5.0798934979999997</v>
      </c>
      <c r="M116" s="92">
        <v>1.2187243050684237E-3</v>
      </c>
      <c r="N116" s="92">
        <v>3.021651880238457E-7</v>
      </c>
      <c r="O116" s="92">
        <v>4.2503157022225093E-8</v>
      </c>
    </row>
    <row r="117" spans="2:15">
      <c r="B117" s="84" t="s">
        <v>1383</v>
      </c>
      <c r="C117" s="81" t="s">
        <v>1384</v>
      </c>
      <c r="D117" s="94" t="s">
        <v>129</v>
      </c>
      <c r="E117" s="94" t="s">
        <v>334</v>
      </c>
      <c r="F117" s="81" t="s">
        <v>1385</v>
      </c>
      <c r="G117" s="94" t="s">
        <v>517</v>
      </c>
      <c r="H117" s="94" t="s">
        <v>142</v>
      </c>
      <c r="I117" s="91">
        <v>403361.625153</v>
      </c>
      <c r="J117" s="93">
        <v>615</v>
      </c>
      <c r="K117" s="81"/>
      <c r="L117" s="91">
        <v>2480.6739946979997</v>
      </c>
      <c r="M117" s="92">
        <v>3.073144093908798E-2</v>
      </c>
      <c r="N117" s="92">
        <v>1.4755689746820465E-4</v>
      </c>
      <c r="O117" s="92">
        <v>2.0755647014865716E-5</v>
      </c>
    </row>
    <row r="118" spans="2:15">
      <c r="B118" s="84" t="s">
        <v>1386</v>
      </c>
      <c r="C118" s="81" t="s">
        <v>1387</v>
      </c>
      <c r="D118" s="94" t="s">
        <v>129</v>
      </c>
      <c r="E118" s="94" t="s">
        <v>334</v>
      </c>
      <c r="F118" s="81" t="s">
        <v>1388</v>
      </c>
      <c r="G118" s="94" t="s">
        <v>517</v>
      </c>
      <c r="H118" s="94" t="s">
        <v>142</v>
      </c>
      <c r="I118" s="91">
        <v>884959.80340500001</v>
      </c>
      <c r="J118" s="93">
        <v>1782</v>
      </c>
      <c r="K118" s="81"/>
      <c r="L118" s="91">
        <v>15769.983696671999</v>
      </c>
      <c r="M118" s="92">
        <v>3.4400118582983481E-2</v>
      </c>
      <c r="N118" s="92">
        <v>9.380393684855705E-4</v>
      </c>
      <c r="O118" s="92">
        <v>1.3194648540593867E-4</v>
      </c>
    </row>
    <row r="119" spans="2:15">
      <c r="B119" s="84" t="s">
        <v>1389</v>
      </c>
      <c r="C119" s="81" t="s">
        <v>1390</v>
      </c>
      <c r="D119" s="94" t="s">
        <v>129</v>
      </c>
      <c r="E119" s="94" t="s">
        <v>334</v>
      </c>
      <c r="F119" s="81" t="s">
        <v>1391</v>
      </c>
      <c r="G119" s="94" t="s">
        <v>139</v>
      </c>
      <c r="H119" s="94" t="s">
        <v>142</v>
      </c>
      <c r="I119" s="91">
        <v>6799496.3631290011</v>
      </c>
      <c r="J119" s="93">
        <v>299.3</v>
      </c>
      <c r="K119" s="81"/>
      <c r="L119" s="91">
        <v>20350.892617573998</v>
      </c>
      <c r="M119" s="92">
        <v>4.208642909557872E-2</v>
      </c>
      <c r="N119" s="92">
        <v>1.2105236648491523E-3</v>
      </c>
      <c r="O119" s="92">
        <v>1.7027466910629887E-4</v>
      </c>
    </row>
    <row r="120" spans="2:15">
      <c r="B120" s="84" t="s">
        <v>1392</v>
      </c>
      <c r="C120" s="81" t="s">
        <v>1393</v>
      </c>
      <c r="D120" s="94" t="s">
        <v>129</v>
      </c>
      <c r="E120" s="94" t="s">
        <v>334</v>
      </c>
      <c r="F120" s="81" t="s">
        <v>1394</v>
      </c>
      <c r="G120" s="94" t="s">
        <v>166</v>
      </c>
      <c r="H120" s="94" t="s">
        <v>142</v>
      </c>
      <c r="I120" s="91">
        <v>392431.13684199995</v>
      </c>
      <c r="J120" s="93">
        <v>1448</v>
      </c>
      <c r="K120" s="81"/>
      <c r="L120" s="91">
        <v>5682.4028614679992</v>
      </c>
      <c r="M120" s="92">
        <v>4.4367422293584334E-2</v>
      </c>
      <c r="N120" s="92">
        <v>3.3800400141040845E-4</v>
      </c>
      <c r="O120" s="92">
        <v>4.7544315875835624E-5</v>
      </c>
    </row>
    <row r="121" spans="2:15">
      <c r="B121" s="84" t="s">
        <v>1395</v>
      </c>
      <c r="C121" s="81" t="s">
        <v>1396</v>
      </c>
      <c r="D121" s="94" t="s">
        <v>129</v>
      </c>
      <c r="E121" s="94" t="s">
        <v>334</v>
      </c>
      <c r="F121" s="81" t="s">
        <v>1397</v>
      </c>
      <c r="G121" s="94" t="s">
        <v>163</v>
      </c>
      <c r="H121" s="94" t="s">
        <v>142</v>
      </c>
      <c r="I121" s="91">
        <v>205431.10589400001</v>
      </c>
      <c r="J121" s="93">
        <v>4178</v>
      </c>
      <c r="K121" s="81"/>
      <c r="L121" s="91">
        <v>8582.911601885</v>
      </c>
      <c r="M121" s="92">
        <v>2.4907895467425188E-2</v>
      </c>
      <c r="N121" s="92">
        <v>5.1053375410265887E-4</v>
      </c>
      <c r="O121" s="92">
        <v>7.1812694432751601E-5</v>
      </c>
    </row>
    <row r="122" spans="2:15">
      <c r="B122" s="84" t="s">
        <v>1398</v>
      </c>
      <c r="C122" s="81" t="s">
        <v>1399</v>
      </c>
      <c r="D122" s="94" t="s">
        <v>129</v>
      </c>
      <c r="E122" s="94" t="s">
        <v>334</v>
      </c>
      <c r="F122" s="81" t="s">
        <v>1400</v>
      </c>
      <c r="G122" s="94" t="s">
        <v>517</v>
      </c>
      <c r="H122" s="94" t="s">
        <v>142</v>
      </c>
      <c r="I122" s="91">
        <v>4523497.9337539999</v>
      </c>
      <c r="J122" s="93">
        <v>1023</v>
      </c>
      <c r="K122" s="81"/>
      <c r="L122" s="91">
        <v>46275.383862310002</v>
      </c>
      <c r="M122" s="92">
        <v>5.3292702135788926E-2</v>
      </c>
      <c r="N122" s="92">
        <v>2.7525793741809143E-3</v>
      </c>
      <c r="O122" s="92">
        <v>3.8718329573993426E-4</v>
      </c>
    </row>
    <row r="123" spans="2:15">
      <c r="B123" s="84" t="s">
        <v>1401</v>
      </c>
      <c r="C123" s="81" t="s">
        <v>1402</v>
      </c>
      <c r="D123" s="94" t="s">
        <v>129</v>
      </c>
      <c r="E123" s="94" t="s">
        <v>334</v>
      </c>
      <c r="F123" s="81" t="s">
        <v>1403</v>
      </c>
      <c r="G123" s="94" t="s">
        <v>517</v>
      </c>
      <c r="H123" s="94" t="s">
        <v>142</v>
      </c>
      <c r="I123" s="91">
        <v>1071136.499292</v>
      </c>
      <c r="J123" s="93">
        <v>820.3</v>
      </c>
      <c r="K123" s="81"/>
      <c r="L123" s="91">
        <v>8786.5327058920011</v>
      </c>
      <c r="M123" s="92">
        <v>6.3770138796505407E-2</v>
      </c>
      <c r="N123" s="92">
        <v>5.2264566337833997E-4</v>
      </c>
      <c r="O123" s="92">
        <v>7.3516379708841699E-5</v>
      </c>
    </row>
    <row r="124" spans="2:15">
      <c r="B124" s="84" t="s">
        <v>1404</v>
      </c>
      <c r="C124" s="81" t="s">
        <v>1405</v>
      </c>
      <c r="D124" s="94" t="s">
        <v>129</v>
      </c>
      <c r="E124" s="94" t="s">
        <v>334</v>
      </c>
      <c r="F124" s="81" t="s">
        <v>1406</v>
      </c>
      <c r="G124" s="94" t="s">
        <v>854</v>
      </c>
      <c r="H124" s="94" t="s">
        <v>142</v>
      </c>
      <c r="I124" s="91">
        <v>5536236.3310749996</v>
      </c>
      <c r="J124" s="93">
        <v>10.199999999999999</v>
      </c>
      <c r="K124" s="81"/>
      <c r="L124" s="91">
        <v>564.69610795400001</v>
      </c>
      <c r="M124" s="92">
        <v>1.344548163543886E-2</v>
      </c>
      <c r="N124" s="92">
        <v>3.3589583266545535E-5</v>
      </c>
      <c r="O124" s="92">
        <v>4.7247776662360725E-6</v>
      </c>
    </row>
    <row r="125" spans="2:15">
      <c r="B125" s="80"/>
      <c r="C125" s="81"/>
      <c r="D125" s="81"/>
      <c r="E125" s="81"/>
      <c r="F125" s="81"/>
      <c r="G125" s="81"/>
      <c r="H125" s="81"/>
      <c r="I125" s="91"/>
      <c r="J125" s="93"/>
      <c r="K125" s="81"/>
      <c r="L125" s="81"/>
      <c r="M125" s="81"/>
      <c r="N125" s="92"/>
      <c r="O125" s="81"/>
    </row>
    <row r="126" spans="2:15">
      <c r="B126" s="78" t="s">
        <v>210</v>
      </c>
      <c r="C126" s="79"/>
      <c r="D126" s="79"/>
      <c r="E126" s="79"/>
      <c r="F126" s="79"/>
      <c r="G126" s="79"/>
      <c r="H126" s="79"/>
      <c r="I126" s="88"/>
      <c r="J126" s="90"/>
      <c r="K126" s="88">
        <v>1781.1446733869996</v>
      </c>
      <c r="L126" s="88">
        <v>5030326.5287974374</v>
      </c>
      <c r="M126" s="79"/>
      <c r="N126" s="89">
        <v>0.29921681665055583</v>
      </c>
      <c r="O126" s="89">
        <v>4.2088433234027223E-2</v>
      </c>
    </row>
    <row r="127" spans="2:15">
      <c r="B127" s="97" t="s">
        <v>70</v>
      </c>
      <c r="C127" s="79"/>
      <c r="D127" s="79"/>
      <c r="E127" s="79"/>
      <c r="F127" s="79"/>
      <c r="G127" s="79"/>
      <c r="H127" s="79"/>
      <c r="I127" s="88"/>
      <c r="J127" s="90"/>
      <c r="K127" s="88">
        <v>638.36142015199994</v>
      </c>
      <c r="L127" s="88">
        <v>1848214.2732859938</v>
      </c>
      <c r="M127" s="79"/>
      <c r="N127" s="89">
        <v>0.10993655942111598</v>
      </c>
      <c r="O127" s="89">
        <v>1.5463895355113258E-2</v>
      </c>
    </row>
    <row r="128" spans="2:15">
      <c r="B128" s="84" t="s">
        <v>1407</v>
      </c>
      <c r="C128" s="81" t="s">
        <v>1408</v>
      </c>
      <c r="D128" s="94" t="s">
        <v>1409</v>
      </c>
      <c r="E128" s="94" t="s">
        <v>899</v>
      </c>
      <c r="F128" s="81" t="s">
        <v>1193</v>
      </c>
      <c r="G128" s="94" t="s">
        <v>167</v>
      </c>
      <c r="H128" s="94" t="s">
        <v>141</v>
      </c>
      <c r="I128" s="91">
        <v>1101092.4949279998</v>
      </c>
      <c r="J128" s="93">
        <v>850</v>
      </c>
      <c r="K128" s="81"/>
      <c r="L128" s="91">
        <v>32345.693126641003</v>
      </c>
      <c r="M128" s="92">
        <v>3.2091570483679596E-2</v>
      </c>
      <c r="N128" s="92">
        <v>1.924005384998938E-3</v>
      </c>
      <c r="O128" s="92">
        <v>2.70634428555559E-4</v>
      </c>
    </row>
    <row r="129" spans="2:15">
      <c r="B129" s="84" t="s">
        <v>1410</v>
      </c>
      <c r="C129" s="81" t="s">
        <v>1411</v>
      </c>
      <c r="D129" s="94" t="s">
        <v>1409</v>
      </c>
      <c r="E129" s="94" t="s">
        <v>899</v>
      </c>
      <c r="F129" s="81" t="s">
        <v>1412</v>
      </c>
      <c r="G129" s="94" t="s">
        <v>987</v>
      </c>
      <c r="H129" s="94" t="s">
        <v>141</v>
      </c>
      <c r="I129" s="91">
        <v>500350.51897400012</v>
      </c>
      <c r="J129" s="93">
        <v>1507</v>
      </c>
      <c r="K129" s="81"/>
      <c r="L129" s="91">
        <v>26059.215700408</v>
      </c>
      <c r="M129" s="92">
        <v>1.4547115742530132E-2</v>
      </c>
      <c r="N129" s="92">
        <v>1.5500694679854753E-3</v>
      </c>
      <c r="O129" s="92">
        <v>2.1803585788295494E-4</v>
      </c>
    </row>
    <row r="130" spans="2:15">
      <c r="B130" s="84" t="s">
        <v>1413</v>
      </c>
      <c r="C130" s="81" t="s">
        <v>1414</v>
      </c>
      <c r="D130" s="94" t="s">
        <v>1409</v>
      </c>
      <c r="E130" s="94" t="s">
        <v>899</v>
      </c>
      <c r="F130" s="81" t="s">
        <v>1278</v>
      </c>
      <c r="G130" s="94" t="s">
        <v>1146</v>
      </c>
      <c r="H130" s="94" t="s">
        <v>141</v>
      </c>
      <c r="I130" s="91">
        <v>487255.45852599991</v>
      </c>
      <c r="J130" s="93">
        <v>1083</v>
      </c>
      <c r="K130" s="81"/>
      <c r="L130" s="91">
        <v>18237.231186957997</v>
      </c>
      <c r="M130" s="92">
        <v>1.2624296001642006E-2</v>
      </c>
      <c r="N130" s="92">
        <v>1.0847976227869936E-3</v>
      </c>
      <c r="O130" s="92">
        <v>1.5258979368269746E-4</v>
      </c>
    </row>
    <row r="131" spans="2:15">
      <c r="B131" s="84" t="s">
        <v>1415</v>
      </c>
      <c r="C131" s="81" t="s">
        <v>1416</v>
      </c>
      <c r="D131" s="94" t="s">
        <v>1409</v>
      </c>
      <c r="E131" s="94" t="s">
        <v>899</v>
      </c>
      <c r="F131" s="81" t="s">
        <v>1417</v>
      </c>
      <c r="G131" s="94" t="s">
        <v>917</v>
      </c>
      <c r="H131" s="94" t="s">
        <v>141</v>
      </c>
      <c r="I131" s="91">
        <v>181742.65564599997</v>
      </c>
      <c r="J131" s="93">
        <v>11096</v>
      </c>
      <c r="K131" s="81"/>
      <c r="L131" s="91">
        <v>69694.266486999011</v>
      </c>
      <c r="M131" s="92">
        <v>1.1937942918601654E-3</v>
      </c>
      <c r="N131" s="92">
        <v>4.1455950101157149E-3</v>
      </c>
      <c r="O131" s="92">
        <v>5.8312764887924809E-4</v>
      </c>
    </row>
    <row r="132" spans="2:15">
      <c r="B132" s="84" t="s">
        <v>1418</v>
      </c>
      <c r="C132" s="81" t="s">
        <v>1419</v>
      </c>
      <c r="D132" s="94" t="s">
        <v>1409</v>
      </c>
      <c r="E132" s="94" t="s">
        <v>899</v>
      </c>
      <c r="F132" s="81" t="s">
        <v>916</v>
      </c>
      <c r="G132" s="94" t="s">
        <v>917</v>
      </c>
      <c r="H132" s="94" t="s">
        <v>141</v>
      </c>
      <c r="I132" s="91">
        <v>116915.30458600003</v>
      </c>
      <c r="J132" s="93">
        <v>11658</v>
      </c>
      <c r="K132" s="81"/>
      <c r="L132" s="91">
        <v>47105.232337046007</v>
      </c>
      <c r="M132" s="92">
        <v>3.0865721797439243E-3</v>
      </c>
      <c r="N132" s="92">
        <v>2.8019409051851826E-3</v>
      </c>
      <c r="O132" s="92">
        <v>3.9412658698024177E-4</v>
      </c>
    </row>
    <row r="133" spans="2:15">
      <c r="B133" s="84" t="s">
        <v>1420</v>
      </c>
      <c r="C133" s="81" t="s">
        <v>1421</v>
      </c>
      <c r="D133" s="94" t="s">
        <v>1409</v>
      </c>
      <c r="E133" s="94" t="s">
        <v>899</v>
      </c>
      <c r="F133" s="81" t="s">
        <v>714</v>
      </c>
      <c r="G133" s="94" t="s">
        <v>715</v>
      </c>
      <c r="H133" s="94" t="s">
        <v>141</v>
      </c>
      <c r="I133" s="91">
        <v>3824.3323929999997</v>
      </c>
      <c r="J133" s="93">
        <v>15506</v>
      </c>
      <c r="K133" s="81"/>
      <c r="L133" s="91">
        <v>2049.411389847</v>
      </c>
      <c r="M133" s="92">
        <v>8.6597605938286035E-5</v>
      </c>
      <c r="N133" s="92">
        <v>1.2190428366168272E-4</v>
      </c>
      <c r="O133" s="92">
        <v>1.7147299277061263E-5</v>
      </c>
    </row>
    <row r="134" spans="2:15">
      <c r="B134" s="84" t="s">
        <v>1422</v>
      </c>
      <c r="C134" s="81" t="s">
        <v>1423</v>
      </c>
      <c r="D134" s="94" t="s">
        <v>130</v>
      </c>
      <c r="E134" s="94" t="s">
        <v>899</v>
      </c>
      <c r="F134" s="81" t="s">
        <v>1127</v>
      </c>
      <c r="G134" s="94" t="s">
        <v>136</v>
      </c>
      <c r="H134" s="94" t="s">
        <v>144</v>
      </c>
      <c r="I134" s="91">
        <v>1812893.6299109999</v>
      </c>
      <c r="J134" s="93">
        <v>930</v>
      </c>
      <c r="K134" s="81"/>
      <c r="L134" s="91">
        <v>76876.135085863003</v>
      </c>
      <c r="M134" s="92">
        <v>1.0237165908789597E-2</v>
      </c>
      <c r="N134" s="92">
        <v>4.5727911071190641E-3</v>
      </c>
      <c r="O134" s="92">
        <v>6.4321790252151137E-4</v>
      </c>
    </row>
    <row r="135" spans="2:15">
      <c r="B135" s="84" t="s">
        <v>1424</v>
      </c>
      <c r="C135" s="81" t="s">
        <v>1425</v>
      </c>
      <c r="D135" s="94" t="s">
        <v>1426</v>
      </c>
      <c r="E135" s="94" t="s">
        <v>899</v>
      </c>
      <c r="F135" s="81" t="s">
        <v>1427</v>
      </c>
      <c r="G135" s="94" t="s">
        <v>1428</v>
      </c>
      <c r="H135" s="94" t="s">
        <v>141</v>
      </c>
      <c r="I135" s="91">
        <v>242885.53561299999</v>
      </c>
      <c r="J135" s="93">
        <v>2350</v>
      </c>
      <c r="K135" s="81"/>
      <c r="L135" s="91">
        <v>19726.191663562</v>
      </c>
      <c r="M135" s="92">
        <v>7.6415920669258329E-3</v>
      </c>
      <c r="N135" s="92">
        <v>1.1733648383300474E-3</v>
      </c>
      <c r="O135" s="92">
        <v>1.6504783457703967E-4</v>
      </c>
    </row>
    <row r="136" spans="2:15">
      <c r="B136" s="84" t="s">
        <v>1429</v>
      </c>
      <c r="C136" s="81" t="s">
        <v>1430</v>
      </c>
      <c r="D136" s="94" t="s">
        <v>1426</v>
      </c>
      <c r="E136" s="94" t="s">
        <v>899</v>
      </c>
      <c r="F136" s="81">
        <v>1760</v>
      </c>
      <c r="G136" s="94" t="s">
        <v>725</v>
      </c>
      <c r="H136" s="94" t="s">
        <v>141</v>
      </c>
      <c r="I136" s="91">
        <v>181928.95526699992</v>
      </c>
      <c r="J136" s="93">
        <v>12902</v>
      </c>
      <c r="K136" s="91">
        <v>471.55985205199994</v>
      </c>
      <c r="L136" s="91">
        <v>81592.429334395987</v>
      </c>
      <c r="M136" s="92">
        <v>1.7038339796944671E-3</v>
      </c>
      <c r="N136" s="92">
        <v>4.8533284725076941E-3</v>
      </c>
      <c r="O136" s="92">
        <v>6.8267884694629829E-4</v>
      </c>
    </row>
    <row r="137" spans="2:15">
      <c r="B137" s="84" t="s">
        <v>1431</v>
      </c>
      <c r="C137" s="81" t="s">
        <v>1432</v>
      </c>
      <c r="D137" s="94" t="s">
        <v>1409</v>
      </c>
      <c r="E137" s="94" t="s">
        <v>899</v>
      </c>
      <c r="F137" s="81" t="s">
        <v>1433</v>
      </c>
      <c r="G137" s="94" t="s">
        <v>978</v>
      </c>
      <c r="H137" s="94" t="s">
        <v>141</v>
      </c>
      <c r="I137" s="91">
        <v>201101.426221</v>
      </c>
      <c r="J137" s="93">
        <v>2513</v>
      </c>
      <c r="K137" s="91">
        <v>166.8015681</v>
      </c>
      <c r="L137" s="91">
        <v>17632.315640576006</v>
      </c>
      <c r="M137" s="92">
        <v>8.5664636453746043E-3</v>
      </c>
      <c r="N137" s="92">
        <v>1.048815683424874E-3</v>
      </c>
      <c r="O137" s="92">
        <v>1.4752850244437101E-4</v>
      </c>
    </row>
    <row r="138" spans="2:15">
      <c r="B138" s="84" t="s">
        <v>1434</v>
      </c>
      <c r="C138" s="81" t="s">
        <v>1435</v>
      </c>
      <c r="D138" s="94" t="s">
        <v>1409</v>
      </c>
      <c r="E138" s="94" t="s">
        <v>899</v>
      </c>
      <c r="F138" s="81" t="s">
        <v>1274</v>
      </c>
      <c r="G138" s="94" t="s">
        <v>1275</v>
      </c>
      <c r="H138" s="94" t="s">
        <v>141</v>
      </c>
      <c r="I138" s="91">
        <v>252227.83331600006</v>
      </c>
      <c r="J138" s="93">
        <v>683</v>
      </c>
      <c r="K138" s="81"/>
      <c r="L138" s="91">
        <v>5953.7068471910006</v>
      </c>
      <c r="M138" s="92">
        <v>6.2638024261087617E-3</v>
      </c>
      <c r="N138" s="92">
        <v>3.5414186333406595E-4</v>
      </c>
      <c r="O138" s="92">
        <v>4.98142996679132E-5</v>
      </c>
    </row>
    <row r="139" spans="2:15">
      <c r="B139" s="84" t="s">
        <v>1436</v>
      </c>
      <c r="C139" s="81" t="s">
        <v>1437</v>
      </c>
      <c r="D139" s="94" t="s">
        <v>1409</v>
      </c>
      <c r="E139" s="94" t="s">
        <v>899</v>
      </c>
      <c r="F139" s="81" t="s">
        <v>1438</v>
      </c>
      <c r="G139" s="94" t="s">
        <v>30</v>
      </c>
      <c r="H139" s="94" t="s">
        <v>141</v>
      </c>
      <c r="I139" s="91">
        <v>956107.68324500008</v>
      </c>
      <c r="J139" s="93">
        <v>3423</v>
      </c>
      <c r="K139" s="81"/>
      <c r="L139" s="91">
        <v>113106.46808737298</v>
      </c>
      <c r="M139" s="92">
        <v>2.3680640491286247E-2</v>
      </c>
      <c r="N139" s="92">
        <v>6.7278649069689922E-3</v>
      </c>
      <c r="O139" s="92">
        <v>9.463548744160907E-4</v>
      </c>
    </row>
    <row r="140" spans="2:15">
      <c r="B140" s="84" t="s">
        <v>1439</v>
      </c>
      <c r="C140" s="81" t="s">
        <v>1440</v>
      </c>
      <c r="D140" s="94" t="s">
        <v>1409</v>
      </c>
      <c r="E140" s="94" t="s">
        <v>899</v>
      </c>
      <c r="F140" s="81" t="s">
        <v>1441</v>
      </c>
      <c r="G140" s="94" t="s">
        <v>935</v>
      </c>
      <c r="H140" s="94" t="s">
        <v>141</v>
      </c>
      <c r="I140" s="91">
        <v>1043011.2662100003</v>
      </c>
      <c r="J140" s="93">
        <v>310</v>
      </c>
      <c r="K140" s="81"/>
      <c r="L140" s="91">
        <v>11174.405499910999</v>
      </c>
      <c r="M140" s="92">
        <v>3.8375858005192949E-2</v>
      </c>
      <c r="N140" s="92">
        <v>6.6468250569911896E-4</v>
      </c>
      <c r="O140" s="92">
        <v>9.3495564775073346E-5</v>
      </c>
    </row>
    <row r="141" spans="2:15">
      <c r="B141" s="84" t="s">
        <v>1442</v>
      </c>
      <c r="C141" s="81" t="s">
        <v>1443</v>
      </c>
      <c r="D141" s="94" t="s">
        <v>1409</v>
      </c>
      <c r="E141" s="94" t="s">
        <v>899</v>
      </c>
      <c r="F141" s="81" t="s">
        <v>1444</v>
      </c>
      <c r="G141" s="94" t="s">
        <v>1146</v>
      </c>
      <c r="H141" s="94" t="s">
        <v>141</v>
      </c>
      <c r="I141" s="91">
        <v>103680.92917300001</v>
      </c>
      <c r="J141" s="93">
        <v>11718</v>
      </c>
      <c r="K141" s="81"/>
      <c r="L141" s="91">
        <v>41988.088902232004</v>
      </c>
      <c r="M141" s="92">
        <v>1.8681281149806697E-3</v>
      </c>
      <c r="N141" s="92">
        <v>2.4975599946928024E-3</v>
      </c>
      <c r="O141" s="92">
        <v>3.5131176202362067E-4</v>
      </c>
    </row>
    <row r="142" spans="2:15">
      <c r="B142" s="84" t="s">
        <v>1445</v>
      </c>
      <c r="C142" s="81" t="s">
        <v>1446</v>
      </c>
      <c r="D142" s="94" t="s">
        <v>1409</v>
      </c>
      <c r="E142" s="94" t="s">
        <v>899</v>
      </c>
      <c r="F142" s="81" t="s">
        <v>1159</v>
      </c>
      <c r="G142" s="94" t="s">
        <v>167</v>
      </c>
      <c r="H142" s="94" t="s">
        <v>141</v>
      </c>
      <c r="I142" s="91">
        <v>647934.78401900001</v>
      </c>
      <c r="J142" s="93">
        <v>15515</v>
      </c>
      <c r="K142" s="81"/>
      <c r="L142" s="91">
        <v>347421.59449590702</v>
      </c>
      <c r="M142" s="92">
        <v>1.0428061984249852E-2</v>
      </c>
      <c r="N142" s="92">
        <v>2.0665533926199652E-2</v>
      </c>
      <c r="O142" s="92">
        <v>2.9068551515076175E-3</v>
      </c>
    </row>
    <row r="143" spans="2:15">
      <c r="B143" s="84" t="s">
        <v>1447</v>
      </c>
      <c r="C143" s="81" t="s">
        <v>1448</v>
      </c>
      <c r="D143" s="94" t="s">
        <v>1409</v>
      </c>
      <c r="E143" s="94" t="s">
        <v>899</v>
      </c>
      <c r="F143" s="81" t="s">
        <v>1255</v>
      </c>
      <c r="G143" s="94" t="s">
        <v>1146</v>
      </c>
      <c r="H143" s="94" t="s">
        <v>141</v>
      </c>
      <c r="I143" s="91">
        <v>504818.97820900002</v>
      </c>
      <c r="J143" s="93">
        <v>3783</v>
      </c>
      <c r="K143" s="81"/>
      <c r="L143" s="91">
        <v>66000.275526024998</v>
      </c>
      <c r="M143" s="92">
        <v>1.8079294646398514E-2</v>
      </c>
      <c r="N143" s="92">
        <v>3.925866885161805E-3</v>
      </c>
      <c r="O143" s="92">
        <v>5.5222025329806641E-4</v>
      </c>
    </row>
    <row r="144" spans="2:15">
      <c r="B144" s="84" t="s">
        <v>1451</v>
      </c>
      <c r="C144" s="81" t="s">
        <v>1452</v>
      </c>
      <c r="D144" s="94" t="s">
        <v>1409</v>
      </c>
      <c r="E144" s="94" t="s">
        <v>899</v>
      </c>
      <c r="F144" s="81" t="s">
        <v>839</v>
      </c>
      <c r="G144" s="94" t="s">
        <v>166</v>
      </c>
      <c r="H144" s="94" t="s">
        <v>141</v>
      </c>
      <c r="I144" s="91">
        <v>40405.164397000008</v>
      </c>
      <c r="J144" s="93">
        <v>436</v>
      </c>
      <c r="K144" s="81"/>
      <c r="L144" s="91">
        <v>608.83148246199994</v>
      </c>
      <c r="M144" s="92">
        <v>2.4615928437946011E-4</v>
      </c>
      <c r="N144" s="92">
        <v>3.6214869356099034E-5</v>
      </c>
      <c r="O144" s="92">
        <v>5.094055635092464E-6</v>
      </c>
    </row>
    <row r="145" spans="2:15">
      <c r="B145" s="84" t="s">
        <v>1455</v>
      </c>
      <c r="C145" s="81" t="s">
        <v>1456</v>
      </c>
      <c r="D145" s="94" t="s">
        <v>1409</v>
      </c>
      <c r="E145" s="94" t="s">
        <v>899</v>
      </c>
      <c r="F145" s="81" t="s">
        <v>1284</v>
      </c>
      <c r="G145" s="94" t="s">
        <v>1275</v>
      </c>
      <c r="H145" s="94" t="s">
        <v>141</v>
      </c>
      <c r="I145" s="91">
        <v>213022.962955</v>
      </c>
      <c r="J145" s="93">
        <v>607</v>
      </c>
      <c r="K145" s="81"/>
      <c r="L145" s="91">
        <v>4468.7786756430005</v>
      </c>
      <c r="M145" s="92">
        <v>6.0398519481398788E-3</v>
      </c>
      <c r="N145" s="92">
        <v>2.6581449971229678E-4</v>
      </c>
      <c r="O145" s="92">
        <v>3.738999682241479E-5</v>
      </c>
    </row>
    <row r="146" spans="2:15">
      <c r="B146" s="84" t="s">
        <v>1457</v>
      </c>
      <c r="C146" s="81" t="s">
        <v>1458</v>
      </c>
      <c r="D146" s="94" t="s">
        <v>1409</v>
      </c>
      <c r="E146" s="94" t="s">
        <v>899</v>
      </c>
      <c r="F146" s="81" t="s">
        <v>1459</v>
      </c>
      <c r="G146" s="94" t="s">
        <v>996</v>
      </c>
      <c r="H146" s="94" t="s">
        <v>141</v>
      </c>
      <c r="I146" s="91">
        <v>478041.54912500002</v>
      </c>
      <c r="J146" s="93">
        <v>1715</v>
      </c>
      <c r="K146" s="81"/>
      <c r="L146" s="91">
        <v>28333.713833258003</v>
      </c>
      <c r="M146" s="92">
        <v>2.3447813584551058E-2</v>
      </c>
      <c r="N146" s="92">
        <v>1.6853624925819738E-3</v>
      </c>
      <c r="O146" s="92">
        <v>2.3706644411972203E-4</v>
      </c>
    </row>
    <row r="147" spans="2:15">
      <c r="B147" s="84" t="s">
        <v>1460</v>
      </c>
      <c r="C147" s="81" t="s">
        <v>1461</v>
      </c>
      <c r="D147" s="94" t="s">
        <v>1409</v>
      </c>
      <c r="E147" s="94" t="s">
        <v>899</v>
      </c>
      <c r="F147" s="81" t="s">
        <v>1462</v>
      </c>
      <c r="G147" s="94" t="s">
        <v>973</v>
      </c>
      <c r="H147" s="94" t="s">
        <v>141</v>
      </c>
      <c r="I147" s="91">
        <v>729672.24025399995</v>
      </c>
      <c r="J147" s="93">
        <v>9509</v>
      </c>
      <c r="K147" s="81"/>
      <c r="L147" s="91">
        <v>239792.94717135999</v>
      </c>
      <c r="M147" s="92">
        <v>1.5010561284156393E-2</v>
      </c>
      <c r="N147" s="92">
        <v>1.4263503948921979E-2</v>
      </c>
      <c r="O147" s="92">
        <v>2.00633286710816E-3</v>
      </c>
    </row>
    <row r="148" spans="2:15">
      <c r="B148" s="84" t="s">
        <v>1463</v>
      </c>
      <c r="C148" s="81" t="s">
        <v>1464</v>
      </c>
      <c r="D148" s="94" t="s">
        <v>1409</v>
      </c>
      <c r="E148" s="94" t="s">
        <v>899</v>
      </c>
      <c r="F148" s="81" t="s">
        <v>911</v>
      </c>
      <c r="G148" s="94" t="s">
        <v>912</v>
      </c>
      <c r="H148" s="94" t="s">
        <v>141</v>
      </c>
      <c r="I148" s="91">
        <v>6863474.7123969998</v>
      </c>
      <c r="J148" s="93">
        <v>980</v>
      </c>
      <c r="K148" s="81"/>
      <c r="L148" s="91">
        <v>232457.65233923797</v>
      </c>
      <c r="M148" s="92">
        <v>6.2847186140785813E-3</v>
      </c>
      <c r="N148" s="92">
        <v>1.3827181663222263E-2</v>
      </c>
      <c r="O148" s="92">
        <v>1.9449589055916942E-3</v>
      </c>
    </row>
    <row r="149" spans="2:15">
      <c r="B149" s="84" t="s">
        <v>1465</v>
      </c>
      <c r="C149" s="81" t="s">
        <v>1466</v>
      </c>
      <c r="D149" s="94" t="s">
        <v>1409</v>
      </c>
      <c r="E149" s="94" t="s">
        <v>899</v>
      </c>
      <c r="F149" s="81" t="s">
        <v>1145</v>
      </c>
      <c r="G149" s="94" t="s">
        <v>1146</v>
      </c>
      <c r="H149" s="94" t="s">
        <v>141</v>
      </c>
      <c r="I149" s="91">
        <v>807524.1747780001</v>
      </c>
      <c r="J149" s="93">
        <v>2406</v>
      </c>
      <c r="K149" s="81"/>
      <c r="L149" s="91">
        <v>67146.733366318003</v>
      </c>
      <c r="M149" s="92">
        <v>7.5693554569299382E-3</v>
      </c>
      <c r="N149" s="92">
        <v>3.9940611591185197E-3</v>
      </c>
      <c r="O149" s="92">
        <v>5.6181259566203908E-4</v>
      </c>
    </row>
    <row r="150" spans="2:15">
      <c r="B150" s="84" t="s">
        <v>1467</v>
      </c>
      <c r="C150" s="81" t="s">
        <v>1468</v>
      </c>
      <c r="D150" s="94" t="s">
        <v>1426</v>
      </c>
      <c r="E150" s="94" t="s">
        <v>899</v>
      </c>
      <c r="F150" s="81" t="s">
        <v>1469</v>
      </c>
      <c r="G150" s="94" t="s">
        <v>917</v>
      </c>
      <c r="H150" s="94" t="s">
        <v>141</v>
      </c>
      <c r="I150" s="91">
        <v>479951.52998900006</v>
      </c>
      <c r="J150" s="93">
        <v>1759</v>
      </c>
      <c r="K150" s="81"/>
      <c r="L150" s="91">
        <v>29176.752659878002</v>
      </c>
      <c r="M150" s="92">
        <v>1.3771226723566324E-2</v>
      </c>
      <c r="N150" s="92">
        <v>1.7355086197906105E-3</v>
      </c>
      <c r="O150" s="92">
        <v>2.44120098224433E-4</v>
      </c>
    </row>
    <row r="151" spans="2:15">
      <c r="B151" s="84" t="s">
        <v>1470</v>
      </c>
      <c r="C151" s="81" t="s">
        <v>1471</v>
      </c>
      <c r="D151" s="94" t="s">
        <v>1409</v>
      </c>
      <c r="E151" s="94" t="s">
        <v>899</v>
      </c>
      <c r="F151" s="81" t="s">
        <v>1472</v>
      </c>
      <c r="G151" s="94" t="s">
        <v>996</v>
      </c>
      <c r="H151" s="94" t="s">
        <v>141</v>
      </c>
      <c r="I151" s="91">
        <v>403358.8934859999</v>
      </c>
      <c r="J151" s="93">
        <v>3337</v>
      </c>
      <c r="K151" s="81"/>
      <c r="L151" s="91">
        <v>46518.058169118005</v>
      </c>
      <c r="M151" s="92">
        <v>1.9226261607048371E-2</v>
      </c>
      <c r="N151" s="92">
        <v>2.767014268844369E-3</v>
      </c>
      <c r="O151" s="92">
        <v>3.8921373676622373E-4</v>
      </c>
    </row>
    <row r="152" spans="2:15">
      <c r="B152" s="84" t="s">
        <v>1473</v>
      </c>
      <c r="C152" s="81" t="s">
        <v>1474</v>
      </c>
      <c r="D152" s="94" t="s">
        <v>1409</v>
      </c>
      <c r="E152" s="94" t="s">
        <v>899</v>
      </c>
      <c r="F152" s="81" t="s">
        <v>1475</v>
      </c>
      <c r="G152" s="94" t="s">
        <v>917</v>
      </c>
      <c r="H152" s="94" t="s">
        <v>141</v>
      </c>
      <c r="I152" s="91">
        <v>838075.12726599991</v>
      </c>
      <c r="J152" s="93">
        <v>5536</v>
      </c>
      <c r="K152" s="81"/>
      <c r="L152" s="91">
        <v>160344.01974106001</v>
      </c>
      <c r="M152" s="92">
        <v>1.2541529839184261E-2</v>
      </c>
      <c r="N152" s="92">
        <v>9.5376765069251895E-3</v>
      </c>
      <c r="O152" s="92">
        <v>1.3415885689950413E-3</v>
      </c>
    </row>
    <row r="153" spans="2:15">
      <c r="B153" s="84" t="s">
        <v>1476</v>
      </c>
      <c r="C153" s="81" t="s">
        <v>1477</v>
      </c>
      <c r="D153" s="94" t="s">
        <v>1409</v>
      </c>
      <c r="E153" s="94" t="s">
        <v>899</v>
      </c>
      <c r="F153" s="81" t="s">
        <v>1478</v>
      </c>
      <c r="G153" s="94" t="s">
        <v>917</v>
      </c>
      <c r="H153" s="94" t="s">
        <v>141</v>
      </c>
      <c r="I153" s="91">
        <v>147546.568053</v>
      </c>
      <c r="J153" s="93">
        <v>12238</v>
      </c>
      <c r="K153" s="81"/>
      <c r="L153" s="91">
        <v>62404.124536724004</v>
      </c>
      <c r="M153" s="92">
        <v>2.8844759767218254E-3</v>
      </c>
      <c r="N153" s="92">
        <v>3.7119585344705767E-3</v>
      </c>
      <c r="O153" s="92">
        <v>5.2213147875307495E-4</v>
      </c>
    </row>
    <row r="154" spans="2:15">
      <c r="B154" s="80"/>
      <c r="C154" s="81"/>
      <c r="D154" s="81"/>
      <c r="E154" s="81"/>
      <c r="F154" s="81"/>
      <c r="G154" s="81"/>
      <c r="H154" s="81"/>
      <c r="I154" s="91"/>
      <c r="J154" s="93"/>
      <c r="K154" s="81"/>
      <c r="L154" s="81"/>
      <c r="M154" s="81"/>
      <c r="N154" s="92"/>
      <c r="O154" s="81"/>
    </row>
    <row r="155" spans="2:15">
      <c r="B155" s="97" t="s">
        <v>69</v>
      </c>
      <c r="C155" s="79"/>
      <c r="D155" s="79"/>
      <c r="E155" s="79"/>
      <c r="F155" s="79"/>
      <c r="G155" s="79"/>
      <c r="H155" s="79"/>
      <c r="I155" s="88"/>
      <c r="J155" s="90"/>
      <c r="K155" s="88">
        <v>1142.7832532349996</v>
      </c>
      <c r="L155" s="88">
        <v>3182112.2555114431</v>
      </c>
      <c r="M155" s="79"/>
      <c r="N155" s="89">
        <v>0.18928025722943984</v>
      </c>
      <c r="O155" s="89">
        <v>2.6624537878913959E-2</v>
      </c>
    </row>
    <row r="156" spans="2:15">
      <c r="B156" s="84" t="s">
        <v>1479</v>
      </c>
      <c r="C156" s="81" t="s">
        <v>1480</v>
      </c>
      <c r="D156" s="94" t="s">
        <v>134</v>
      </c>
      <c r="E156" s="94" t="s">
        <v>899</v>
      </c>
      <c r="F156" s="81"/>
      <c r="G156" s="94" t="s">
        <v>1481</v>
      </c>
      <c r="H156" s="94" t="s">
        <v>1482</v>
      </c>
      <c r="I156" s="91">
        <v>355522.08511500002</v>
      </c>
      <c r="J156" s="93">
        <v>2337</v>
      </c>
      <c r="K156" s="81"/>
      <c r="L156" s="91">
        <v>29703.070287942995</v>
      </c>
      <c r="M156" s="92">
        <v>1.6397498778939596E-4</v>
      </c>
      <c r="N156" s="92">
        <v>1.7668153519311833E-3</v>
      </c>
      <c r="O156" s="92">
        <v>2.4852376550565036E-4</v>
      </c>
    </row>
    <row r="157" spans="2:15">
      <c r="B157" s="84" t="s">
        <v>1483</v>
      </c>
      <c r="C157" s="81" t="s">
        <v>1484</v>
      </c>
      <c r="D157" s="94" t="s">
        <v>30</v>
      </c>
      <c r="E157" s="94" t="s">
        <v>899</v>
      </c>
      <c r="F157" s="81"/>
      <c r="G157" s="94" t="s">
        <v>1047</v>
      </c>
      <c r="H157" s="94" t="s">
        <v>143</v>
      </c>
      <c r="I157" s="91">
        <v>39406.751789999995</v>
      </c>
      <c r="J157" s="93">
        <v>28980</v>
      </c>
      <c r="K157" s="81"/>
      <c r="L157" s="91">
        <v>44289.341336714002</v>
      </c>
      <c r="M157" s="92">
        <v>1.9662459692751559E-4</v>
      </c>
      <c r="N157" s="92">
        <v>2.6344444342640957E-3</v>
      </c>
      <c r="O157" s="92">
        <v>3.7056619985958609E-4</v>
      </c>
    </row>
    <row r="158" spans="2:15">
      <c r="B158" s="84" t="s">
        <v>1485</v>
      </c>
      <c r="C158" s="81" t="s">
        <v>1486</v>
      </c>
      <c r="D158" s="94" t="s">
        <v>30</v>
      </c>
      <c r="E158" s="94" t="s">
        <v>899</v>
      </c>
      <c r="F158" s="81"/>
      <c r="G158" s="94" t="s">
        <v>1487</v>
      </c>
      <c r="H158" s="94" t="s">
        <v>143</v>
      </c>
      <c r="I158" s="91">
        <v>192309.28604800004</v>
      </c>
      <c r="J158" s="93">
        <v>3210</v>
      </c>
      <c r="K158" s="81"/>
      <c r="L158" s="91">
        <v>23940.625328158003</v>
      </c>
      <c r="M158" s="92">
        <v>4.351419756894773E-3</v>
      </c>
      <c r="N158" s="92">
        <v>1.4240502397421138E-3</v>
      </c>
      <c r="O158" s="92">
        <v>2.0030974230730985E-4</v>
      </c>
    </row>
    <row r="159" spans="2:15">
      <c r="B159" s="84" t="s">
        <v>1488</v>
      </c>
      <c r="C159" s="81" t="s">
        <v>1489</v>
      </c>
      <c r="D159" s="94" t="s">
        <v>30</v>
      </c>
      <c r="E159" s="94" t="s">
        <v>899</v>
      </c>
      <c r="F159" s="81"/>
      <c r="G159" s="94" t="s">
        <v>1481</v>
      </c>
      <c r="H159" s="94" t="s">
        <v>143</v>
      </c>
      <c r="I159" s="91">
        <v>147271.47574299999</v>
      </c>
      <c r="J159" s="93">
        <v>13048</v>
      </c>
      <c r="K159" s="81"/>
      <c r="L159" s="91">
        <v>74523.421996065998</v>
      </c>
      <c r="M159" s="92">
        <v>1.880446007687585E-4</v>
      </c>
      <c r="N159" s="92">
        <v>4.4328456548326008E-3</v>
      </c>
      <c r="O159" s="92">
        <v>6.2353289654190635E-4</v>
      </c>
    </row>
    <row r="160" spans="2:15">
      <c r="B160" s="84" t="s">
        <v>1490</v>
      </c>
      <c r="C160" s="81" t="s">
        <v>1491</v>
      </c>
      <c r="D160" s="94" t="s">
        <v>1426</v>
      </c>
      <c r="E160" s="94" t="s">
        <v>899</v>
      </c>
      <c r="F160" s="81"/>
      <c r="G160" s="94" t="s">
        <v>1428</v>
      </c>
      <c r="H160" s="94" t="s">
        <v>141</v>
      </c>
      <c r="I160" s="91">
        <v>131768.859589</v>
      </c>
      <c r="J160" s="93">
        <v>21210</v>
      </c>
      <c r="K160" s="81"/>
      <c r="L160" s="91">
        <v>96588.89321111601</v>
      </c>
      <c r="M160" s="92">
        <v>4.9117578657252314E-5</v>
      </c>
      <c r="N160" s="92">
        <v>5.7453568838879664E-3</v>
      </c>
      <c r="O160" s="92">
        <v>8.0815333950825976E-4</v>
      </c>
    </row>
    <row r="161" spans="2:15">
      <c r="B161" s="84" t="s">
        <v>1492</v>
      </c>
      <c r="C161" s="81" t="s">
        <v>1493</v>
      </c>
      <c r="D161" s="94" t="s">
        <v>1409</v>
      </c>
      <c r="E161" s="94" t="s">
        <v>899</v>
      </c>
      <c r="F161" s="81"/>
      <c r="G161" s="94" t="s">
        <v>917</v>
      </c>
      <c r="H161" s="94" t="s">
        <v>141</v>
      </c>
      <c r="I161" s="91">
        <v>32027.364635999998</v>
      </c>
      <c r="J161" s="93">
        <v>133702</v>
      </c>
      <c r="K161" s="81"/>
      <c r="L161" s="91">
        <v>147990.16073058502</v>
      </c>
      <c r="M161" s="92">
        <v>9.3224580951299749E-5</v>
      </c>
      <c r="N161" s="92">
        <v>8.8028370595647411E-3</v>
      </c>
      <c r="O161" s="92">
        <v>1.2382245891085777E-3</v>
      </c>
    </row>
    <row r="162" spans="2:15">
      <c r="B162" s="84" t="s">
        <v>1494</v>
      </c>
      <c r="C162" s="81" t="s">
        <v>1495</v>
      </c>
      <c r="D162" s="94" t="s">
        <v>1409</v>
      </c>
      <c r="E162" s="94" t="s">
        <v>899</v>
      </c>
      <c r="F162" s="81"/>
      <c r="G162" s="94" t="s">
        <v>1428</v>
      </c>
      <c r="H162" s="94" t="s">
        <v>141</v>
      </c>
      <c r="I162" s="91">
        <v>14830.449558999999</v>
      </c>
      <c r="J162" s="93">
        <v>184784</v>
      </c>
      <c r="K162" s="81"/>
      <c r="L162" s="91">
        <v>94709.253587917992</v>
      </c>
      <c r="M162" s="92">
        <v>2.9912328994099641E-5</v>
      </c>
      <c r="N162" s="92">
        <v>5.6335510634737572E-3</v>
      </c>
      <c r="O162" s="92">
        <v>7.9242651017976404E-4</v>
      </c>
    </row>
    <row r="163" spans="2:15">
      <c r="B163" s="84" t="s">
        <v>1496</v>
      </c>
      <c r="C163" s="81" t="s">
        <v>1497</v>
      </c>
      <c r="D163" s="94" t="s">
        <v>30</v>
      </c>
      <c r="E163" s="94" t="s">
        <v>899</v>
      </c>
      <c r="F163" s="81"/>
      <c r="G163" s="94" t="s">
        <v>1487</v>
      </c>
      <c r="H163" s="94" t="s">
        <v>143</v>
      </c>
      <c r="I163" s="91">
        <v>4042865.6725999997</v>
      </c>
      <c r="J163" s="93">
        <v>798.4</v>
      </c>
      <c r="K163" s="81"/>
      <c r="L163" s="91">
        <v>125181.46854539598</v>
      </c>
      <c r="M163" s="92">
        <v>3.3041440977157003E-3</v>
      </c>
      <c r="N163" s="92">
        <v>7.4461171272612184E-3</v>
      </c>
      <c r="O163" s="92">
        <v>1.047385661914461E-3</v>
      </c>
    </row>
    <row r="164" spans="2:15">
      <c r="B164" s="84" t="s">
        <v>1498</v>
      </c>
      <c r="C164" s="81" t="s">
        <v>1499</v>
      </c>
      <c r="D164" s="94" t="s">
        <v>30</v>
      </c>
      <c r="E164" s="94" t="s">
        <v>899</v>
      </c>
      <c r="F164" s="81"/>
      <c r="G164" s="94" t="s">
        <v>973</v>
      </c>
      <c r="H164" s="94" t="s">
        <v>143</v>
      </c>
      <c r="I164" s="91">
        <v>60452.209060000001</v>
      </c>
      <c r="J164" s="93">
        <v>26370</v>
      </c>
      <c r="K164" s="81"/>
      <c r="L164" s="91">
        <v>61823.346165127004</v>
      </c>
      <c r="M164" s="92">
        <v>1.420200583961851E-4</v>
      </c>
      <c r="N164" s="92">
        <v>3.6774123366176328E-3</v>
      </c>
      <c r="O164" s="92">
        <v>5.1727214177429406E-4</v>
      </c>
    </row>
    <row r="165" spans="2:15">
      <c r="B165" s="84" t="s">
        <v>1500</v>
      </c>
      <c r="C165" s="81" t="s">
        <v>1501</v>
      </c>
      <c r="D165" s="94" t="s">
        <v>1426</v>
      </c>
      <c r="E165" s="94" t="s">
        <v>899</v>
      </c>
      <c r="F165" s="81"/>
      <c r="G165" s="94" t="s">
        <v>930</v>
      </c>
      <c r="H165" s="94" t="s">
        <v>141</v>
      </c>
      <c r="I165" s="91">
        <v>398284.040339</v>
      </c>
      <c r="J165" s="93">
        <v>3522</v>
      </c>
      <c r="K165" s="81"/>
      <c r="L165" s="91">
        <v>48479.260843065997</v>
      </c>
      <c r="M165" s="92">
        <v>4.4277852679638061E-5</v>
      </c>
      <c r="N165" s="92">
        <v>2.8836716702169917E-3</v>
      </c>
      <c r="O165" s="92">
        <v>4.0562299913285361E-4</v>
      </c>
    </row>
    <row r="166" spans="2:15">
      <c r="B166" s="84" t="s">
        <v>1502</v>
      </c>
      <c r="C166" s="81" t="s">
        <v>1503</v>
      </c>
      <c r="D166" s="94" t="s">
        <v>1426</v>
      </c>
      <c r="E166" s="94" t="s">
        <v>899</v>
      </c>
      <c r="F166" s="81"/>
      <c r="G166" s="94" t="s">
        <v>956</v>
      </c>
      <c r="H166" s="94" t="s">
        <v>141</v>
      </c>
      <c r="I166" s="91">
        <v>11963.889843000001</v>
      </c>
      <c r="J166" s="93">
        <v>50270</v>
      </c>
      <c r="K166" s="81"/>
      <c r="L166" s="91">
        <v>20785.239102658001</v>
      </c>
      <c r="M166" s="92">
        <v>7.7501037295249532E-5</v>
      </c>
      <c r="N166" s="92">
        <v>1.2363597158184447E-3</v>
      </c>
      <c r="O166" s="92">
        <v>1.7390881948068079E-4</v>
      </c>
    </row>
    <row r="167" spans="2:15">
      <c r="B167" s="84" t="s">
        <v>1504</v>
      </c>
      <c r="C167" s="81" t="s">
        <v>1505</v>
      </c>
      <c r="D167" s="94" t="s">
        <v>1426</v>
      </c>
      <c r="E167" s="94" t="s">
        <v>899</v>
      </c>
      <c r="F167" s="81"/>
      <c r="G167" s="94" t="s">
        <v>1481</v>
      </c>
      <c r="H167" s="94" t="s">
        <v>141</v>
      </c>
      <c r="I167" s="91">
        <v>36429.853168000001</v>
      </c>
      <c r="J167" s="93">
        <v>32576</v>
      </c>
      <c r="K167" s="81"/>
      <c r="L167" s="91">
        <v>41013.696274227004</v>
      </c>
      <c r="M167" s="92">
        <v>6.4730669263996868E-5</v>
      </c>
      <c r="N167" s="92">
        <v>2.4396006040547707E-3</v>
      </c>
      <c r="O167" s="92">
        <v>3.4315907872707114E-4</v>
      </c>
    </row>
    <row r="168" spans="2:15">
      <c r="B168" s="84" t="s">
        <v>1506</v>
      </c>
      <c r="C168" s="81" t="s">
        <v>1507</v>
      </c>
      <c r="D168" s="94" t="s">
        <v>130</v>
      </c>
      <c r="E168" s="94" t="s">
        <v>899</v>
      </c>
      <c r="F168" s="81"/>
      <c r="G168" s="94" t="s">
        <v>901</v>
      </c>
      <c r="H168" s="94" t="s">
        <v>144</v>
      </c>
      <c r="I168" s="91">
        <v>1407383.9924999999</v>
      </c>
      <c r="J168" s="93">
        <v>471.6</v>
      </c>
      <c r="K168" s="81"/>
      <c r="L168" s="91">
        <v>30263.745296479003</v>
      </c>
      <c r="M168" s="92">
        <v>6.9368737943638193E-5</v>
      </c>
      <c r="N168" s="92">
        <v>1.8001657498167402E-3</v>
      </c>
      <c r="O168" s="92">
        <v>2.5321489887992793E-4</v>
      </c>
    </row>
    <row r="169" spans="2:15">
      <c r="B169" s="84" t="s">
        <v>1508</v>
      </c>
      <c r="C169" s="81" t="s">
        <v>1509</v>
      </c>
      <c r="D169" s="94" t="s">
        <v>1426</v>
      </c>
      <c r="E169" s="94" t="s">
        <v>899</v>
      </c>
      <c r="F169" s="81"/>
      <c r="G169" s="94" t="s">
        <v>1481</v>
      </c>
      <c r="H169" s="94" t="s">
        <v>141</v>
      </c>
      <c r="I169" s="91">
        <v>177679.41428500001</v>
      </c>
      <c r="J169" s="93">
        <v>14768</v>
      </c>
      <c r="K169" s="81"/>
      <c r="L169" s="91">
        <v>90684.38903625602</v>
      </c>
      <c r="M169" s="92">
        <v>3.2149953472976068E-4</v>
      </c>
      <c r="N169" s="92">
        <v>5.394141722608191E-3</v>
      </c>
      <c r="O169" s="92">
        <v>7.5875071557898592E-4</v>
      </c>
    </row>
    <row r="170" spans="2:15">
      <c r="B170" s="84" t="s">
        <v>1510</v>
      </c>
      <c r="C170" s="81" t="s">
        <v>1511</v>
      </c>
      <c r="D170" s="94" t="s">
        <v>1409</v>
      </c>
      <c r="E170" s="94" t="s">
        <v>899</v>
      </c>
      <c r="F170" s="81"/>
      <c r="G170" s="94" t="s">
        <v>978</v>
      </c>
      <c r="H170" s="94" t="s">
        <v>141</v>
      </c>
      <c r="I170" s="91">
        <v>218131.570905</v>
      </c>
      <c r="J170" s="93">
        <v>4796</v>
      </c>
      <c r="K170" s="81"/>
      <c r="L170" s="91">
        <v>36155.255528410999</v>
      </c>
      <c r="M170" s="92">
        <v>5.1418686916637505E-5</v>
      </c>
      <c r="N170" s="92">
        <v>2.1506079978042278E-3</v>
      </c>
      <c r="O170" s="92">
        <v>3.0250880328647488E-4</v>
      </c>
    </row>
    <row r="171" spans="2:15">
      <c r="B171" s="84" t="s">
        <v>1512</v>
      </c>
      <c r="C171" s="81" t="s">
        <v>1513</v>
      </c>
      <c r="D171" s="94" t="s">
        <v>1426</v>
      </c>
      <c r="E171" s="94" t="s">
        <v>899</v>
      </c>
      <c r="F171" s="81"/>
      <c r="G171" s="94" t="s">
        <v>930</v>
      </c>
      <c r="H171" s="94" t="s">
        <v>141</v>
      </c>
      <c r="I171" s="91">
        <v>94496.264886000004</v>
      </c>
      <c r="J171" s="93">
        <v>7989</v>
      </c>
      <c r="K171" s="81"/>
      <c r="L171" s="91">
        <v>26090.403613877002</v>
      </c>
      <c r="M171" s="92">
        <v>4.3283495412230762E-5</v>
      </c>
      <c r="N171" s="92">
        <v>1.5519246056455744E-3</v>
      </c>
      <c r="O171" s="92">
        <v>2.1829680524019588E-4</v>
      </c>
    </row>
    <row r="172" spans="2:15">
      <c r="B172" s="84" t="s">
        <v>1514</v>
      </c>
      <c r="C172" s="81" t="s">
        <v>1515</v>
      </c>
      <c r="D172" s="94" t="s">
        <v>30</v>
      </c>
      <c r="E172" s="94" t="s">
        <v>899</v>
      </c>
      <c r="F172" s="81"/>
      <c r="G172" s="94" t="s">
        <v>940</v>
      </c>
      <c r="H172" s="94" t="s">
        <v>143</v>
      </c>
      <c r="I172" s="91">
        <v>84022.513212999998</v>
      </c>
      <c r="J172" s="93">
        <v>7390</v>
      </c>
      <c r="K172" s="81"/>
      <c r="L172" s="91">
        <v>24080.766582802</v>
      </c>
      <c r="M172" s="92">
        <v>1.2246023218978147E-4</v>
      </c>
      <c r="N172" s="92">
        <v>1.432386203591764E-3</v>
      </c>
      <c r="O172" s="92">
        <v>2.0148229558106855E-4</v>
      </c>
    </row>
    <row r="173" spans="2:15">
      <c r="B173" s="84" t="s">
        <v>1516</v>
      </c>
      <c r="C173" s="81" t="s">
        <v>1517</v>
      </c>
      <c r="D173" s="94" t="s">
        <v>1426</v>
      </c>
      <c r="E173" s="94" t="s">
        <v>899</v>
      </c>
      <c r="F173" s="81"/>
      <c r="G173" s="94" t="s">
        <v>901</v>
      </c>
      <c r="H173" s="94" t="s">
        <v>141</v>
      </c>
      <c r="I173" s="91">
        <v>611893.18288000009</v>
      </c>
      <c r="J173" s="93">
        <v>3353</v>
      </c>
      <c r="K173" s="81"/>
      <c r="L173" s="91">
        <v>70905.986226316003</v>
      </c>
      <c r="M173" s="92">
        <v>8.2426274928029449E-3</v>
      </c>
      <c r="N173" s="92">
        <v>4.2176712304158211E-3</v>
      </c>
      <c r="O173" s="92">
        <v>5.9326603354565818E-4</v>
      </c>
    </row>
    <row r="174" spans="2:15">
      <c r="B174" s="84" t="s">
        <v>1518</v>
      </c>
      <c r="C174" s="81" t="s">
        <v>1519</v>
      </c>
      <c r="D174" s="94" t="s">
        <v>30</v>
      </c>
      <c r="E174" s="94" t="s">
        <v>899</v>
      </c>
      <c r="F174" s="81"/>
      <c r="G174" s="94" t="s">
        <v>959</v>
      </c>
      <c r="H174" s="94" t="s">
        <v>143</v>
      </c>
      <c r="I174" s="91">
        <v>455565.69474399998</v>
      </c>
      <c r="J174" s="93">
        <v>3401</v>
      </c>
      <c r="K174" s="81"/>
      <c r="L174" s="91">
        <v>60088.013577214006</v>
      </c>
      <c r="M174" s="92">
        <v>3.6842960333870683E-4</v>
      </c>
      <c r="N174" s="92">
        <v>3.5741902714469592E-3</v>
      </c>
      <c r="O174" s="92">
        <v>5.0275272055042605E-4</v>
      </c>
    </row>
    <row r="175" spans="2:15">
      <c r="B175" s="84" t="s">
        <v>1520</v>
      </c>
      <c r="C175" s="81" t="s">
        <v>1521</v>
      </c>
      <c r="D175" s="94" t="s">
        <v>30</v>
      </c>
      <c r="E175" s="94" t="s">
        <v>899</v>
      </c>
      <c r="F175" s="81"/>
      <c r="G175" s="94" t="s">
        <v>1481</v>
      </c>
      <c r="H175" s="94" t="s">
        <v>143</v>
      </c>
      <c r="I175" s="91">
        <v>42210.260703</v>
      </c>
      <c r="J175" s="93">
        <v>10200</v>
      </c>
      <c r="K175" s="81"/>
      <c r="L175" s="91">
        <v>16697.382976481</v>
      </c>
      <c r="M175" s="92">
        <v>4.3071694594897962E-4</v>
      </c>
      <c r="N175" s="92">
        <v>9.9320347337615404E-4</v>
      </c>
      <c r="O175" s="92">
        <v>1.3970597824324705E-4</v>
      </c>
    </row>
    <row r="176" spans="2:15">
      <c r="B176" s="84" t="s">
        <v>1522</v>
      </c>
      <c r="C176" s="81" t="s">
        <v>1523</v>
      </c>
      <c r="D176" s="94" t="s">
        <v>30</v>
      </c>
      <c r="E176" s="94" t="s">
        <v>899</v>
      </c>
      <c r="F176" s="81"/>
      <c r="G176" s="94" t="s">
        <v>978</v>
      </c>
      <c r="H176" s="94" t="s">
        <v>147</v>
      </c>
      <c r="I176" s="91">
        <v>1822900.605399</v>
      </c>
      <c r="J176" s="93">
        <v>8156</v>
      </c>
      <c r="K176" s="81"/>
      <c r="L176" s="91">
        <v>55233.049807326002</v>
      </c>
      <c r="M176" s="92">
        <v>5.9331568995054382E-4</v>
      </c>
      <c r="N176" s="92">
        <v>3.2854044847065995E-3</v>
      </c>
      <c r="O176" s="92">
        <v>4.6213153675395358E-4</v>
      </c>
    </row>
    <row r="177" spans="2:15">
      <c r="B177" s="84" t="s">
        <v>1524</v>
      </c>
      <c r="C177" s="81" t="s">
        <v>1525</v>
      </c>
      <c r="D177" s="94" t="s">
        <v>1526</v>
      </c>
      <c r="E177" s="94" t="s">
        <v>899</v>
      </c>
      <c r="F177" s="81"/>
      <c r="G177" s="94" t="s">
        <v>1481</v>
      </c>
      <c r="H177" s="94" t="s">
        <v>143</v>
      </c>
      <c r="I177" s="91">
        <v>174257.78232200001</v>
      </c>
      <c r="J177" s="93">
        <v>2697</v>
      </c>
      <c r="K177" s="81"/>
      <c r="L177" s="91">
        <v>18226.502148984</v>
      </c>
      <c r="M177" s="92">
        <v>2.3701594407613664E-4</v>
      </c>
      <c r="N177" s="92">
        <v>1.0841594318922428E-3</v>
      </c>
      <c r="O177" s="92">
        <v>1.5250002448066876E-4</v>
      </c>
    </row>
    <row r="178" spans="2:15">
      <c r="B178" s="84" t="s">
        <v>1527</v>
      </c>
      <c r="C178" s="81" t="s">
        <v>1528</v>
      </c>
      <c r="D178" s="94" t="s">
        <v>1426</v>
      </c>
      <c r="E178" s="94" t="s">
        <v>899</v>
      </c>
      <c r="F178" s="81"/>
      <c r="G178" s="94" t="s">
        <v>956</v>
      </c>
      <c r="H178" s="94" t="s">
        <v>141</v>
      </c>
      <c r="I178" s="91">
        <v>16672.433729</v>
      </c>
      <c r="J178" s="93">
        <v>22993</v>
      </c>
      <c r="K178" s="81"/>
      <c r="L178" s="91">
        <v>13248.550728675</v>
      </c>
      <c r="M178" s="92">
        <v>4.7085692527948887E-5</v>
      </c>
      <c r="N178" s="92">
        <v>7.8805802199389716E-4</v>
      </c>
      <c r="O178" s="92">
        <v>1.1084981056384113E-4</v>
      </c>
    </row>
    <row r="179" spans="2:15">
      <c r="B179" s="84" t="s">
        <v>1529</v>
      </c>
      <c r="C179" s="81" t="s">
        <v>1530</v>
      </c>
      <c r="D179" s="94" t="s">
        <v>30</v>
      </c>
      <c r="E179" s="94" t="s">
        <v>899</v>
      </c>
      <c r="F179" s="81"/>
      <c r="G179" s="94" t="s">
        <v>1428</v>
      </c>
      <c r="H179" s="94" t="s">
        <v>147</v>
      </c>
      <c r="I179" s="91">
        <v>422215.19775000005</v>
      </c>
      <c r="J179" s="93">
        <v>19048</v>
      </c>
      <c r="K179" s="81"/>
      <c r="L179" s="91">
        <v>29877.349147244</v>
      </c>
      <c r="M179" s="92">
        <v>2.8905544691073702E-4</v>
      </c>
      <c r="N179" s="92">
        <v>1.7771819086926592E-3</v>
      </c>
      <c r="O179" s="92">
        <v>2.4998194602172637E-4</v>
      </c>
    </row>
    <row r="180" spans="2:15">
      <c r="B180" s="84" t="s">
        <v>1531</v>
      </c>
      <c r="C180" s="81" t="s">
        <v>1532</v>
      </c>
      <c r="D180" s="94" t="s">
        <v>1426</v>
      </c>
      <c r="E180" s="94" t="s">
        <v>899</v>
      </c>
      <c r="F180" s="81"/>
      <c r="G180" s="94" t="s">
        <v>930</v>
      </c>
      <c r="H180" s="94" t="s">
        <v>141</v>
      </c>
      <c r="I180" s="91">
        <v>94919.605991000019</v>
      </c>
      <c r="J180" s="93">
        <v>13940</v>
      </c>
      <c r="K180" s="81"/>
      <c r="L180" s="91">
        <v>45729.076865050003</v>
      </c>
      <c r="M180" s="92">
        <v>3.0263051884830299E-5</v>
      </c>
      <c r="N180" s="92">
        <v>2.7200836227225813E-3</v>
      </c>
      <c r="O180" s="92">
        <v>3.8261237863389182E-4</v>
      </c>
    </row>
    <row r="181" spans="2:15">
      <c r="B181" s="84" t="s">
        <v>1533</v>
      </c>
      <c r="C181" s="81" t="s">
        <v>1534</v>
      </c>
      <c r="D181" s="94" t="s">
        <v>1426</v>
      </c>
      <c r="E181" s="94" t="s">
        <v>899</v>
      </c>
      <c r="F181" s="81"/>
      <c r="G181" s="94" t="s">
        <v>1047</v>
      </c>
      <c r="H181" s="94" t="s">
        <v>141</v>
      </c>
      <c r="I181" s="91">
        <v>254672.888886</v>
      </c>
      <c r="J181" s="93">
        <v>1929</v>
      </c>
      <c r="K181" s="81"/>
      <c r="L181" s="91">
        <v>16978.083929223001</v>
      </c>
      <c r="M181" s="92">
        <v>5.443286942970851E-3</v>
      </c>
      <c r="N181" s="92">
        <v>1.0099002911730535E-3</v>
      </c>
      <c r="O181" s="92">
        <v>1.4205458588145418E-4</v>
      </c>
    </row>
    <row r="182" spans="2:15">
      <c r="B182" s="84" t="s">
        <v>1535</v>
      </c>
      <c r="C182" s="81" t="s">
        <v>1536</v>
      </c>
      <c r="D182" s="94" t="s">
        <v>1426</v>
      </c>
      <c r="E182" s="94" t="s">
        <v>899</v>
      </c>
      <c r="F182" s="81"/>
      <c r="G182" s="94" t="s">
        <v>1481</v>
      </c>
      <c r="H182" s="94" t="s">
        <v>141</v>
      </c>
      <c r="I182" s="91">
        <v>29177.884931000001</v>
      </c>
      <c r="J182" s="93">
        <v>38938</v>
      </c>
      <c r="K182" s="81"/>
      <c r="L182" s="91">
        <v>39264.600388482009</v>
      </c>
      <c r="M182" s="92">
        <v>1.0344147995526438E-4</v>
      </c>
      <c r="N182" s="92">
        <v>2.3355598623746639E-3</v>
      </c>
      <c r="O182" s="92">
        <v>3.2852450083522823E-4</v>
      </c>
    </row>
    <row r="183" spans="2:15">
      <c r="B183" s="84" t="s">
        <v>1537</v>
      </c>
      <c r="C183" s="81" t="s">
        <v>1538</v>
      </c>
      <c r="D183" s="94" t="s">
        <v>1426</v>
      </c>
      <c r="E183" s="94" t="s">
        <v>899</v>
      </c>
      <c r="F183" s="81"/>
      <c r="G183" s="94" t="s">
        <v>917</v>
      </c>
      <c r="H183" s="94" t="s">
        <v>141</v>
      </c>
      <c r="I183" s="91">
        <v>84054.03861399999</v>
      </c>
      <c r="J183" s="93">
        <v>29859</v>
      </c>
      <c r="K183" s="81"/>
      <c r="L183" s="91">
        <v>86737.635270090992</v>
      </c>
      <c r="M183" s="92">
        <v>8.426899373286264E-5</v>
      </c>
      <c r="N183" s="92">
        <v>5.1593786130456377E-3</v>
      </c>
      <c r="O183" s="92">
        <v>7.2572846912491852E-4</v>
      </c>
    </row>
    <row r="184" spans="2:15">
      <c r="B184" s="84" t="s">
        <v>1539</v>
      </c>
      <c r="C184" s="81" t="s">
        <v>1540</v>
      </c>
      <c r="D184" s="94" t="s">
        <v>1426</v>
      </c>
      <c r="E184" s="94" t="s">
        <v>899</v>
      </c>
      <c r="F184" s="81"/>
      <c r="G184" s="94" t="s">
        <v>1071</v>
      </c>
      <c r="H184" s="94" t="s">
        <v>141</v>
      </c>
      <c r="I184" s="91">
        <v>131764.35596099999</v>
      </c>
      <c r="J184" s="93">
        <v>19761</v>
      </c>
      <c r="K184" s="81"/>
      <c r="L184" s="91">
        <v>89987.170342086014</v>
      </c>
      <c r="M184" s="92">
        <v>1.7496417962014975E-4</v>
      </c>
      <c r="N184" s="92">
        <v>5.3526693535712096E-3</v>
      </c>
      <c r="O184" s="92">
        <v>7.5291712956998677E-4</v>
      </c>
    </row>
    <row r="185" spans="2:15">
      <c r="B185" s="84" t="s">
        <v>1541</v>
      </c>
      <c r="C185" s="81" t="s">
        <v>1542</v>
      </c>
      <c r="D185" s="94" t="s">
        <v>1409</v>
      </c>
      <c r="E185" s="94" t="s">
        <v>899</v>
      </c>
      <c r="F185" s="81"/>
      <c r="G185" s="94" t="s">
        <v>946</v>
      </c>
      <c r="H185" s="94" t="s">
        <v>141</v>
      </c>
      <c r="I185" s="91">
        <v>435131.04212699994</v>
      </c>
      <c r="J185" s="93">
        <v>15770</v>
      </c>
      <c r="K185" s="81"/>
      <c r="L185" s="91">
        <v>237151.29142542501</v>
      </c>
      <c r="M185" s="92">
        <v>5.70378987112108E-5</v>
      </c>
      <c r="N185" s="92">
        <v>1.4106371441030037E-2</v>
      </c>
      <c r="O185" s="92">
        <v>1.9842302956640258E-3</v>
      </c>
    </row>
    <row r="186" spans="2:15">
      <c r="B186" s="84" t="s">
        <v>1543</v>
      </c>
      <c r="C186" s="81" t="s">
        <v>1544</v>
      </c>
      <c r="D186" s="94" t="s">
        <v>1426</v>
      </c>
      <c r="E186" s="94" t="s">
        <v>899</v>
      </c>
      <c r="F186" s="81"/>
      <c r="G186" s="94" t="s">
        <v>956</v>
      </c>
      <c r="H186" s="94" t="s">
        <v>141</v>
      </c>
      <c r="I186" s="91">
        <v>21201.395415999999</v>
      </c>
      <c r="J186" s="93">
        <v>23741</v>
      </c>
      <c r="K186" s="81"/>
      <c r="L186" s="91">
        <v>17395.510880119</v>
      </c>
      <c r="M186" s="92">
        <v>1.122955265677966E-4</v>
      </c>
      <c r="N186" s="92">
        <v>1.0347299245410304E-3</v>
      </c>
      <c r="O186" s="92">
        <v>1.4554717155204481E-4</v>
      </c>
    </row>
    <row r="187" spans="2:15">
      <c r="B187" s="84" t="s">
        <v>1545</v>
      </c>
      <c r="C187" s="81" t="s">
        <v>1546</v>
      </c>
      <c r="D187" s="94" t="s">
        <v>134</v>
      </c>
      <c r="E187" s="94" t="s">
        <v>899</v>
      </c>
      <c r="F187" s="81"/>
      <c r="G187" s="94" t="s">
        <v>940</v>
      </c>
      <c r="H187" s="94" t="s">
        <v>1482</v>
      </c>
      <c r="I187" s="91">
        <v>68117.385236999995</v>
      </c>
      <c r="J187" s="93">
        <v>10478</v>
      </c>
      <c r="K187" s="81"/>
      <c r="L187" s="91">
        <v>25515.989159847995</v>
      </c>
      <c r="M187" s="92">
        <v>2.2888906329637095E-5</v>
      </c>
      <c r="N187" s="92">
        <v>1.5177569500493253E-3</v>
      </c>
      <c r="O187" s="92">
        <v>2.1349071476899943E-4</v>
      </c>
    </row>
    <row r="188" spans="2:15">
      <c r="B188" s="84" t="s">
        <v>1547</v>
      </c>
      <c r="C188" s="81" t="s">
        <v>1548</v>
      </c>
      <c r="D188" s="94" t="s">
        <v>1409</v>
      </c>
      <c r="E188" s="94" t="s">
        <v>899</v>
      </c>
      <c r="F188" s="81"/>
      <c r="G188" s="94" t="s">
        <v>946</v>
      </c>
      <c r="H188" s="94" t="s">
        <v>141</v>
      </c>
      <c r="I188" s="91">
        <v>50485.678578999999</v>
      </c>
      <c r="J188" s="93">
        <v>32357</v>
      </c>
      <c r="K188" s="81"/>
      <c r="L188" s="91">
        <v>56456.009914343995</v>
      </c>
      <c r="M188" s="92">
        <v>1.1519801503424671E-4</v>
      </c>
      <c r="N188" s="92">
        <v>3.3581493111145238E-3</v>
      </c>
      <c r="O188" s="92">
        <v>4.7236396888682559E-4</v>
      </c>
    </row>
    <row r="189" spans="2:15">
      <c r="B189" s="84" t="s">
        <v>1549</v>
      </c>
      <c r="C189" s="81" t="s">
        <v>1550</v>
      </c>
      <c r="D189" s="94" t="s">
        <v>1426</v>
      </c>
      <c r="E189" s="94" t="s">
        <v>899</v>
      </c>
      <c r="F189" s="81"/>
      <c r="G189" s="94" t="s">
        <v>1047</v>
      </c>
      <c r="H189" s="94" t="s">
        <v>141</v>
      </c>
      <c r="I189" s="91">
        <v>86694.853938</v>
      </c>
      <c r="J189" s="93">
        <v>10131</v>
      </c>
      <c r="K189" s="91">
        <v>111.539392298</v>
      </c>
      <c r="L189" s="91">
        <v>30465.779727196001</v>
      </c>
      <c r="M189" s="92">
        <v>6.957699432979084E-5</v>
      </c>
      <c r="N189" s="92">
        <v>1.8121832796663183E-3</v>
      </c>
      <c r="O189" s="92">
        <v>2.5490530855801295E-4</v>
      </c>
    </row>
    <row r="190" spans="2:15">
      <c r="B190" s="84" t="s">
        <v>1551</v>
      </c>
      <c r="C190" s="81" t="s">
        <v>1552</v>
      </c>
      <c r="D190" s="94" t="s">
        <v>1426</v>
      </c>
      <c r="E190" s="94" t="s">
        <v>899</v>
      </c>
      <c r="F190" s="81"/>
      <c r="G190" s="94" t="s">
        <v>987</v>
      </c>
      <c r="H190" s="94" t="s">
        <v>141</v>
      </c>
      <c r="I190" s="91">
        <v>169909.62488899997</v>
      </c>
      <c r="J190" s="93">
        <v>4791</v>
      </c>
      <c r="K190" s="91">
        <v>264.243448629</v>
      </c>
      <c r="L190" s="91">
        <v>28397.362612490007</v>
      </c>
      <c r="M190" s="92">
        <v>2.9657805334212171E-4</v>
      </c>
      <c r="N190" s="92">
        <v>1.6891484863930052E-3</v>
      </c>
      <c r="O190" s="92">
        <v>2.3759898954789604E-4</v>
      </c>
    </row>
    <row r="191" spans="2:15">
      <c r="B191" s="84" t="s">
        <v>1449</v>
      </c>
      <c r="C191" s="81" t="s">
        <v>1450</v>
      </c>
      <c r="D191" s="94" t="s">
        <v>1426</v>
      </c>
      <c r="E191" s="94" t="s">
        <v>899</v>
      </c>
      <c r="F191" s="81"/>
      <c r="G191" s="94" t="s">
        <v>165</v>
      </c>
      <c r="H191" s="94" t="s">
        <v>141</v>
      </c>
      <c r="I191" s="91">
        <v>496811.91884200001</v>
      </c>
      <c r="J191" s="93">
        <v>7452</v>
      </c>
      <c r="K191" s="81"/>
      <c r="L191" s="91">
        <v>127949.49800827501</v>
      </c>
      <c r="M191" s="92">
        <v>9.7425829129118117E-3</v>
      </c>
      <c r="N191" s="92">
        <v>7.6107666702950804E-3</v>
      </c>
      <c r="O191" s="92">
        <v>1.0705455944896643E-3</v>
      </c>
    </row>
    <row r="192" spans="2:15">
      <c r="B192" s="84" t="s">
        <v>1553</v>
      </c>
      <c r="C192" s="81" t="s">
        <v>1554</v>
      </c>
      <c r="D192" s="94" t="s">
        <v>1426</v>
      </c>
      <c r="E192" s="94" t="s">
        <v>899</v>
      </c>
      <c r="F192" s="81"/>
      <c r="G192" s="94" t="s">
        <v>978</v>
      </c>
      <c r="H192" s="94" t="s">
        <v>141</v>
      </c>
      <c r="I192" s="91">
        <v>78890.513935999988</v>
      </c>
      <c r="J192" s="93">
        <v>23125</v>
      </c>
      <c r="K192" s="81"/>
      <c r="L192" s="91">
        <v>63049.298737331002</v>
      </c>
      <c r="M192" s="92">
        <v>8.053550395230335E-4</v>
      </c>
      <c r="N192" s="92">
        <v>3.7503351625851819E-3</v>
      </c>
      <c r="O192" s="92">
        <v>5.2752961167965777E-4</v>
      </c>
    </row>
    <row r="193" spans="2:15">
      <c r="B193" s="84" t="s">
        <v>1555</v>
      </c>
      <c r="C193" s="81" t="s">
        <v>1556</v>
      </c>
      <c r="D193" s="94" t="s">
        <v>1409</v>
      </c>
      <c r="E193" s="94" t="s">
        <v>899</v>
      </c>
      <c r="F193" s="81"/>
      <c r="G193" s="94" t="s">
        <v>978</v>
      </c>
      <c r="H193" s="94" t="s">
        <v>141</v>
      </c>
      <c r="I193" s="91">
        <v>111513.78916999999</v>
      </c>
      <c r="J193" s="93">
        <v>10817</v>
      </c>
      <c r="K193" s="81"/>
      <c r="L193" s="91">
        <v>41687.815361004999</v>
      </c>
      <c r="M193" s="92">
        <v>9.4970623652852323E-5</v>
      </c>
      <c r="N193" s="92">
        <v>2.4796989487714332E-3</v>
      </c>
      <c r="O193" s="92">
        <v>3.4879939173920114E-4</v>
      </c>
    </row>
    <row r="194" spans="2:15">
      <c r="B194" s="84" t="s">
        <v>1453</v>
      </c>
      <c r="C194" s="81" t="s">
        <v>1454</v>
      </c>
      <c r="D194" s="94" t="s">
        <v>1409</v>
      </c>
      <c r="E194" s="94" t="s">
        <v>899</v>
      </c>
      <c r="F194" s="81"/>
      <c r="G194" s="94" t="s">
        <v>912</v>
      </c>
      <c r="H194" s="94" t="s">
        <v>141</v>
      </c>
      <c r="I194" s="91">
        <v>413065.59543500008</v>
      </c>
      <c r="J194" s="93">
        <v>5166</v>
      </c>
      <c r="K194" s="81"/>
      <c r="L194" s="91">
        <v>73747.475689376995</v>
      </c>
      <c r="M194" s="92">
        <v>3.0348014884961126E-3</v>
      </c>
      <c r="N194" s="92">
        <v>4.3866903640279011E-3</v>
      </c>
      <c r="O194" s="92">
        <v>6.1704060143237245E-4</v>
      </c>
    </row>
    <row r="195" spans="2:15">
      <c r="B195" s="84" t="s">
        <v>1557</v>
      </c>
      <c r="C195" s="81" t="s">
        <v>1558</v>
      </c>
      <c r="D195" s="94" t="s">
        <v>1426</v>
      </c>
      <c r="E195" s="94" t="s">
        <v>899</v>
      </c>
      <c r="F195" s="81"/>
      <c r="G195" s="94" t="s">
        <v>1487</v>
      </c>
      <c r="H195" s="94" t="s">
        <v>141</v>
      </c>
      <c r="I195" s="91">
        <v>198887.00219100004</v>
      </c>
      <c r="J195" s="93">
        <v>8914</v>
      </c>
      <c r="K195" s="81"/>
      <c r="L195" s="91">
        <v>61270.689169562007</v>
      </c>
      <c r="M195" s="92">
        <v>3.1480673626133553E-4</v>
      </c>
      <c r="N195" s="92">
        <v>3.6445388708563255E-3</v>
      </c>
      <c r="O195" s="92">
        <v>5.1264809462228623E-4</v>
      </c>
    </row>
    <row r="196" spans="2:15">
      <c r="B196" s="84" t="s">
        <v>1559</v>
      </c>
      <c r="C196" s="81" t="s">
        <v>1560</v>
      </c>
      <c r="D196" s="94" t="s">
        <v>1409</v>
      </c>
      <c r="E196" s="94" t="s">
        <v>899</v>
      </c>
      <c r="F196" s="81"/>
      <c r="G196" s="94" t="s">
        <v>1428</v>
      </c>
      <c r="H196" s="94" t="s">
        <v>141</v>
      </c>
      <c r="I196" s="91">
        <v>101331.64746000001</v>
      </c>
      <c r="J196" s="93">
        <v>11642</v>
      </c>
      <c r="K196" s="81"/>
      <c r="L196" s="91">
        <v>40770.537053046006</v>
      </c>
      <c r="M196" s="92">
        <v>2.8235339441693683E-4</v>
      </c>
      <c r="N196" s="92">
        <v>2.4251368654317432E-3</v>
      </c>
      <c r="O196" s="92">
        <v>3.411245804519937E-4</v>
      </c>
    </row>
    <row r="197" spans="2:15">
      <c r="B197" s="84" t="s">
        <v>1561</v>
      </c>
      <c r="C197" s="81" t="s">
        <v>1562</v>
      </c>
      <c r="D197" s="94" t="s">
        <v>1426</v>
      </c>
      <c r="E197" s="94" t="s">
        <v>899</v>
      </c>
      <c r="F197" s="81"/>
      <c r="G197" s="94" t="s">
        <v>956</v>
      </c>
      <c r="H197" s="94" t="s">
        <v>141</v>
      </c>
      <c r="I197" s="91">
        <v>18006.633753999999</v>
      </c>
      <c r="J197" s="93">
        <v>27305</v>
      </c>
      <c r="K197" s="81"/>
      <c r="L197" s="91">
        <v>16992.154413943001</v>
      </c>
      <c r="M197" s="92">
        <v>7.3676897520458254E-5</v>
      </c>
      <c r="N197" s="92">
        <v>1.0107372399521331E-3</v>
      </c>
      <c r="O197" s="92">
        <v>1.4217231276326153E-4</v>
      </c>
    </row>
    <row r="198" spans="2:15">
      <c r="B198" s="84" t="s">
        <v>1563</v>
      </c>
      <c r="C198" s="81" t="s">
        <v>1564</v>
      </c>
      <c r="D198" s="94" t="s">
        <v>30</v>
      </c>
      <c r="E198" s="94" t="s">
        <v>899</v>
      </c>
      <c r="F198" s="81"/>
      <c r="G198" s="94" t="s">
        <v>1481</v>
      </c>
      <c r="H198" s="94" t="s">
        <v>147</v>
      </c>
      <c r="I198" s="91">
        <v>181588.564063</v>
      </c>
      <c r="J198" s="93">
        <v>31380</v>
      </c>
      <c r="K198" s="81"/>
      <c r="L198" s="91">
        <v>21168.995556843998</v>
      </c>
      <c r="M198" s="92">
        <v>1.3606018211678378E-3</v>
      </c>
      <c r="N198" s="92">
        <v>1.2591865410619522E-3</v>
      </c>
      <c r="O198" s="92">
        <v>1.7711968617246902E-4</v>
      </c>
    </row>
    <row r="199" spans="2:15">
      <c r="B199" s="84" t="s">
        <v>1565</v>
      </c>
      <c r="C199" s="81" t="s">
        <v>1566</v>
      </c>
      <c r="D199" s="94" t="s">
        <v>30</v>
      </c>
      <c r="E199" s="94" t="s">
        <v>899</v>
      </c>
      <c r="F199" s="81"/>
      <c r="G199" s="94" t="s">
        <v>917</v>
      </c>
      <c r="H199" s="94" t="s">
        <v>143</v>
      </c>
      <c r="I199" s="91">
        <v>56295.359700000001</v>
      </c>
      <c r="J199" s="93">
        <v>12032</v>
      </c>
      <c r="K199" s="81"/>
      <c r="L199" s="91">
        <v>26268.823571101002</v>
      </c>
      <c r="M199" s="92">
        <v>4.5824309270289622E-5</v>
      </c>
      <c r="N199" s="92">
        <v>1.5625374856091056E-3</v>
      </c>
      <c r="O199" s="92">
        <v>2.1978963406835456E-4</v>
      </c>
    </row>
    <row r="200" spans="2:15">
      <c r="B200" s="84" t="s">
        <v>1567</v>
      </c>
      <c r="C200" s="81" t="s">
        <v>1568</v>
      </c>
      <c r="D200" s="94" t="s">
        <v>130</v>
      </c>
      <c r="E200" s="94" t="s">
        <v>899</v>
      </c>
      <c r="F200" s="81"/>
      <c r="G200" s="94" t="s">
        <v>1487</v>
      </c>
      <c r="H200" s="94" t="s">
        <v>144</v>
      </c>
      <c r="I200" s="91">
        <v>2664867.515958</v>
      </c>
      <c r="J200" s="93">
        <v>897.2</v>
      </c>
      <c r="K200" s="81"/>
      <c r="L200" s="91">
        <v>109018.73981435099</v>
      </c>
      <c r="M200" s="92">
        <v>2.4300174470321617E-3</v>
      </c>
      <c r="N200" s="92">
        <v>6.4847162695626419E-3</v>
      </c>
      <c r="O200" s="92">
        <v>9.1215310291815552E-4</v>
      </c>
    </row>
    <row r="201" spans="2:15">
      <c r="B201" s="84" t="s">
        <v>1569</v>
      </c>
      <c r="C201" s="81" t="s">
        <v>1570</v>
      </c>
      <c r="D201" s="94" t="s">
        <v>30</v>
      </c>
      <c r="E201" s="94" t="s">
        <v>899</v>
      </c>
      <c r="F201" s="81"/>
      <c r="G201" s="94" t="s">
        <v>1481</v>
      </c>
      <c r="H201" s="94" t="s">
        <v>143</v>
      </c>
      <c r="I201" s="91">
        <v>67948.499158000006</v>
      </c>
      <c r="J201" s="93">
        <v>11654</v>
      </c>
      <c r="K201" s="81"/>
      <c r="L201" s="91">
        <v>30710.372504084004</v>
      </c>
      <c r="M201" s="92">
        <v>7.9939410774117651E-5</v>
      </c>
      <c r="N201" s="92">
        <v>1.8267322898860672E-3</v>
      </c>
      <c r="O201" s="92">
        <v>2.5695180130567898E-4</v>
      </c>
    </row>
    <row r="202" spans="2:15">
      <c r="B202" s="84" t="s">
        <v>1571</v>
      </c>
      <c r="C202" s="81" t="s">
        <v>1572</v>
      </c>
      <c r="D202" s="94" t="s">
        <v>1409</v>
      </c>
      <c r="E202" s="94" t="s">
        <v>899</v>
      </c>
      <c r="F202" s="81"/>
      <c r="G202" s="94" t="s">
        <v>1071</v>
      </c>
      <c r="H202" s="94" t="s">
        <v>141</v>
      </c>
      <c r="I202" s="91">
        <v>109775.951415</v>
      </c>
      <c r="J202" s="93">
        <v>8792</v>
      </c>
      <c r="K202" s="81"/>
      <c r="L202" s="91">
        <v>33355.589696895004</v>
      </c>
      <c r="M202" s="92">
        <v>9.2951694678238786E-5</v>
      </c>
      <c r="N202" s="92">
        <v>1.9840766418383932E-3</v>
      </c>
      <c r="O202" s="92">
        <v>2.7908417115717293E-4</v>
      </c>
    </row>
    <row r="203" spans="2:15">
      <c r="B203" s="84" t="s">
        <v>1573</v>
      </c>
      <c r="C203" s="81" t="s">
        <v>1574</v>
      </c>
      <c r="D203" s="94" t="s">
        <v>1426</v>
      </c>
      <c r="E203" s="94" t="s">
        <v>899</v>
      </c>
      <c r="F203" s="81"/>
      <c r="G203" s="94" t="s">
        <v>1428</v>
      </c>
      <c r="H203" s="94" t="s">
        <v>141</v>
      </c>
      <c r="I203" s="91">
        <v>106398.22983299999</v>
      </c>
      <c r="J203" s="93">
        <v>12821</v>
      </c>
      <c r="K203" s="81"/>
      <c r="L203" s="91">
        <v>47144.391714048994</v>
      </c>
      <c r="M203" s="92">
        <v>2.099673093280253E-4</v>
      </c>
      <c r="N203" s="92">
        <v>2.8042702060887669E-3</v>
      </c>
      <c r="O203" s="92">
        <v>3.9445423108347069E-4</v>
      </c>
    </row>
    <row r="204" spans="2:15">
      <c r="B204" s="84" t="s">
        <v>1575</v>
      </c>
      <c r="C204" s="81" t="s">
        <v>1576</v>
      </c>
      <c r="D204" s="94" t="s">
        <v>30</v>
      </c>
      <c r="E204" s="94" t="s">
        <v>899</v>
      </c>
      <c r="F204" s="81"/>
      <c r="G204" s="94" t="s">
        <v>1481</v>
      </c>
      <c r="H204" s="94" t="s">
        <v>143</v>
      </c>
      <c r="I204" s="91">
        <v>51133.075213999997</v>
      </c>
      <c r="J204" s="93">
        <v>9252</v>
      </c>
      <c r="K204" s="81"/>
      <c r="L204" s="91">
        <v>18347.113121913</v>
      </c>
      <c r="M204" s="92">
        <v>2.3970407386067976E-4</v>
      </c>
      <c r="N204" s="92">
        <v>1.0913336841333928E-3</v>
      </c>
      <c r="O204" s="92">
        <v>1.5350916908636237E-4</v>
      </c>
    </row>
    <row r="205" spans="2:15">
      <c r="B205" s="84" t="s">
        <v>1577</v>
      </c>
      <c r="C205" s="81" t="s">
        <v>1578</v>
      </c>
      <c r="D205" s="94" t="s">
        <v>1426</v>
      </c>
      <c r="E205" s="94" t="s">
        <v>899</v>
      </c>
      <c r="F205" s="81"/>
      <c r="G205" s="94" t="s">
        <v>1428</v>
      </c>
      <c r="H205" s="94" t="s">
        <v>141</v>
      </c>
      <c r="I205" s="91">
        <v>208292.83089000001</v>
      </c>
      <c r="J205" s="93">
        <v>6106</v>
      </c>
      <c r="K205" s="81"/>
      <c r="L205" s="91">
        <v>43954.653038320008</v>
      </c>
      <c r="M205" s="92">
        <v>1.7311806199722107E-4</v>
      </c>
      <c r="N205" s="92">
        <v>2.6145363096836457E-3</v>
      </c>
      <c r="O205" s="92">
        <v>3.6776588341481384E-4</v>
      </c>
    </row>
    <row r="206" spans="2:15">
      <c r="B206" s="84" t="s">
        <v>1579</v>
      </c>
      <c r="C206" s="81" t="s">
        <v>1580</v>
      </c>
      <c r="D206" s="94" t="s">
        <v>30</v>
      </c>
      <c r="E206" s="94" t="s">
        <v>899</v>
      </c>
      <c r="F206" s="81"/>
      <c r="G206" s="94" t="s">
        <v>901</v>
      </c>
      <c r="H206" s="94" t="s">
        <v>143</v>
      </c>
      <c r="I206" s="91">
        <v>157627.00715999998</v>
      </c>
      <c r="J206" s="93">
        <v>4920</v>
      </c>
      <c r="K206" s="81"/>
      <c r="L206" s="91">
        <v>30076.405711062998</v>
      </c>
      <c r="M206" s="92">
        <v>6.0581941532435331E-5</v>
      </c>
      <c r="N206" s="92">
        <v>1.7890223073264945E-3</v>
      </c>
      <c r="O206" s="92">
        <v>2.5164744007029935E-4</v>
      </c>
    </row>
    <row r="207" spans="2:15">
      <c r="B207" s="84" t="s">
        <v>1581</v>
      </c>
      <c r="C207" s="81" t="s">
        <v>1582</v>
      </c>
      <c r="D207" s="94" t="s">
        <v>1426</v>
      </c>
      <c r="E207" s="94" t="s">
        <v>899</v>
      </c>
      <c r="F207" s="81"/>
      <c r="G207" s="94" t="s">
        <v>959</v>
      </c>
      <c r="H207" s="94" t="s">
        <v>141</v>
      </c>
      <c r="I207" s="91">
        <v>213272.71840800002</v>
      </c>
      <c r="J207" s="93">
        <v>11706</v>
      </c>
      <c r="K207" s="81"/>
      <c r="L207" s="91">
        <v>86281.474465840001</v>
      </c>
      <c r="M207" s="92">
        <v>3.0434703330133582E-4</v>
      </c>
      <c r="N207" s="92">
        <v>5.1322449900199039E-3</v>
      </c>
      <c r="O207" s="92">
        <v>7.2191179968133709E-4</v>
      </c>
    </row>
    <row r="208" spans="2:15">
      <c r="B208" s="84" t="s">
        <v>1583</v>
      </c>
      <c r="C208" s="81" t="s">
        <v>1584</v>
      </c>
      <c r="D208" s="94" t="s">
        <v>1426</v>
      </c>
      <c r="E208" s="94" t="s">
        <v>899</v>
      </c>
      <c r="F208" s="81"/>
      <c r="G208" s="94" t="s">
        <v>935</v>
      </c>
      <c r="H208" s="94" t="s">
        <v>141</v>
      </c>
      <c r="I208" s="91">
        <v>40145.346908999993</v>
      </c>
      <c r="J208" s="93">
        <v>29398</v>
      </c>
      <c r="K208" s="81"/>
      <c r="L208" s="91">
        <v>40787.466919824008</v>
      </c>
      <c r="M208" s="92">
        <v>4.2373563768277913E-5</v>
      </c>
      <c r="N208" s="92">
        <v>2.4261438976422036E-3</v>
      </c>
      <c r="O208" s="92">
        <v>3.4126623160793119E-4</v>
      </c>
    </row>
    <row r="209" spans="2:15">
      <c r="B209" s="84" t="s">
        <v>1585</v>
      </c>
      <c r="C209" s="81" t="s">
        <v>1586</v>
      </c>
      <c r="D209" s="94" t="s">
        <v>1409</v>
      </c>
      <c r="E209" s="94" t="s">
        <v>899</v>
      </c>
      <c r="F209" s="81"/>
      <c r="G209" s="94" t="s">
        <v>917</v>
      </c>
      <c r="H209" s="94" t="s">
        <v>141</v>
      </c>
      <c r="I209" s="91">
        <v>133851.63375499999</v>
      </c>
      <c r="J209" s="93">
        <v>7771</v>
      </c>
      <c r="K209" s="81"/>
      <c r="L209" s="91">
        <v>35947.965746653004</v>
      </c>
      <c r="M209" s="92">
        <v>4.3908193452644939E-3</v>
      </c>
      <c r="N209" s="92">
        <v>2.1382778660987136E-3</v>
      </c>
      <c r="O209" s="92">
        <v>3.0077442240887743E-4</v>
      </c>
    </row>
    <row r="210" spans="2:15">
      <c r="B210" s="84" t="s">
        <v>1587</v>
      </c>
      <c r="C210" s="81" t="s">
        <v>1588</v>
      </c>
      <c r="D210" s="94" t="s">
        <v>30</v>
      </c>
      <c r="E210" s="94" t="s">
        <v>899</v>
      </c>
      <c r="F210" s="81"/>
      <c r="G210" s="94" t="s">
        <v>1481</v>
      </c>
      <c r="H210" s="94" t="s">
        <v>143</v>
      </c>
      <c r="I210" s="91">
        <v>74181.521382999999</v>
      </c>
      <c r="J210" s="93">
        <v>9900</v>
      </c>
      <c r="K210" s="81"/>
      <c r="L210" s="91">
        <v>28481.386847092999</v>
      </c>
      <c r="M210" s="92">
        <v>1.225659319160476E-4</v>
      </c>
      <c r="N210" s="92">
        <v>1.6941464649249112E-3</v>
      </c>
      <c r="O210" s="92">
        <v>2.3830201516022615E-4</v>
      </c>
    </row>
    <row r="211" spans="2:15">
      <c r="B211" s="84" t="s">
        <v>1589</v>
      </c>
      <c r="C211" s="81" t="s">
        <v>1590</v>
      </c>
      <c r="D211" s="94" t="s">
        <v>1426</v>
      </c>
      <c r="E211" s="94" t="s">
        <v>899</v>
      </c>
      <c r="F211" s="81"/>
      <c r="G211" s="94" t="s">
        <v>917</v>
      </c>
      <c r="H211" s="94" t="s">
        <v>141</v>
      </c>
      <c r="I211" s="91">
        <v>122488.56954299999</v>
      </c>
      <c r="J211" s="93">
        <v>18790</v>
      </c>
      <c r="K211" s="81"/>
      <c r="L211" s="91">
        <v>79541.921263847995</v>
      </c>
      <c r="M211" s="92">
        <v>7.1553822732878621E-5</v>
      </c>
      <c r="N211" s="92">
        <v>4.7313589554448879E-3</v>
      </c>
      <c r="O211" s="92">
        <v>6.6552237180914151E-4</v>
      </c>
    </row>
    <row r="212" spans="2:15">
      <c r="B212" s="84" t="s">
        <v>1591</v>
      </c>
      <c r="C212" s="81" t="s">
        <v>1592</v>
      </c>
      <c r="D212" s="94" t="s">
        <v>1426</v>
      </c>
      <c r="E212" s="94" t="s">
        <v>899</v>
      </c>
      <c r="F212" s="81"/>
      <c r="G212" s="94" t="s">
        <v>1593</v>
      </c>
      <c r="H212" s="94" t="s">
        <v>141</v>
      </c>
      <c r="I212" s="91">
        <v>254044.63267200001</v>
      </c>
      <c r="J212" s="93">
        <v>11884</v>
      </c>
      <c r="K212" s="91">
        <v>465.32847542899998</v>
      </c>
      <c r="L212" s="91">
        <v>104804.26376544198</v>
      </c>
      <c r="M212" s="92">
        <v>8.9541405941702564E-5</v>
      </c>
      <c r="N212" s="92">
        <v>6.2340283470221471E-3</v>
      </c>
      <c r="O212" s="92">
        <v>8.7689084056094058E-4</v>
      </c>
    </row>
    <row r="213" spans="2:15">
      <c r="B213" s="84" t="s">
        <v>1594</v>
      </c>
      <c r="C213" s="81" t="s">
        <v>1595</v>
      </c>
      <c r="D213" s="94" t="s">
        <v>1426</v>
      </c>
      <c r="E213" s="94" t="s">
        <v>899</v>
      </c>
      <c r="F213" s="81"/>
      <c r="G213" s="94" t="s">
        <v>1107</v>
      </c>
      <c r="H213" s="94" t="s">
        <v>141</v>
      </c>
      <c r="I213" s="91">
        <v>99192.423791000008</v>
      </c>
      <c r="J213" s="93">
        <v>14463</v>
      </c>
      <c r="K213" s="91">
        <v>301.67193687899987</v>
      </c>
      <c r="L213" s="91">
        <v>49882.140007697999</v>
      </c>
      <c r="M213" s="92">
        <v>5.5033576316827059E-5</v>
      </c>
      <c r="N213" s="92">
        <v>2.9671185469522339E-3</v>
      </c>
      <c r="O213" s="92">
        <v>4.1736080297481162E-4</v>
      </c>
    </row>
    <row r="214" spans="2:15">
      <c r="B214" s="84" t="s">
        <v>1596</v>
      </c>
      <c r="C214" s="81" t="s">
        <v>1597</v>
      </c>
      <c r="D214" s="94" t="s">
        <v>1426</v>
      </c>
      <c r="E214" s="94" t="s">
        <v>899</v>
      </c>
      <c r="F214" s="81"/>
      <c r="G214" s="94" t="s">
        <v>930</v>
      </c>
      <c r="H214" s="94" t="s">
        <v>141</v>
      </c>
      <c r="I214" s="91">
        <v>87211.082385000016</v>
      </c>
      <c r="J214" s="93">
        <v>5380</v>
      </c>
      <c r="K214" s="81"/>
      <c r="L214" s="91">
        <v>16215.400740494002</v>
      </c>
      <c r="M214" s="92">
        <v>2.0620400916322929E-5</v>
      </c>
      <c r="N214" s="92">
        <v>9.6453392488689868E-4</v>
      </c>
      <c r="O214" s="92">
        <v>1.3567326246561432E-4</v>
      </c>
    </row>
    <row r="215" spans="2:15">
      <c r="B215" s="156"/>
      <c r="C215" s="156"/>
      <c r="D215" s="156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</row>
    <row r="216" spans="2:15">
      <c r="B216" s="156"/>
      <c r="C216" s="156"/>
      <c r="D216" s="156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</row>
    <row r="217" spans="2:15">
      <c r="B217" s="156"/>
      <c r="C217" s="156"/>
      <c r="D217" s="156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</row>
    <row r="218" spans="2:15">
      <c r="B218" s="158" t="s">
        <v>233</v>
      </c>
      <c r="C218" s="156"/>
      <c r="D218" s="156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</row>
    <row r="219" spans="2:15">
      <c r="B219" s="158" t="s">
        <v>121</v>
      </c>
      <c r="C219" s="156"/>
      <c r="D219" s="156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</row>
    <row r="220" spans="2:15">
      <c r="B220" s="158" t="s">
        <v>215</v>
      </c>
      <c r="C220" s="156"/>
      <c r="D220" s="156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</row>
    <row r="221" spans="2:15">
      <c r="B221" s="158" t="s">
        <v>223</v>
      </c>
      <c r="C221" s="156"/>
      <c r="D221" s="156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</row>
    <row r="222" spans="2:15">
      <c r="B222" s="158" t="s">
        <v>230</v>
      </c>
      <c r="C222" s="156"/>
      <c r="D222" s="156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</row>
    <row r="223" spans="2:15">
      <c r="B223" s="156"/>
      <c r="C223" s="156"/>
      <c r="D223" s="156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</row>
    <row r="224" spans="2:15">
      <c r="B224" s="156"/>
      <c r="C224" s="156"/>
      <c r="D224" s="156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</row>
    <row r="225" spans="2:15">
      <c r="B225" s="156"/>
      <c r="C225" s="156"/>
      <c r="D225" s="156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</row>
    <row r="226" spans="2:15">
      <c r="B226" s="156"/>
      <c r="C226" s="156"/>
      <c r="D226" s="156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</row>
    <row r="227" spans="2:15">
      <c r="B227" s="156"/>
      <c r="C227" s="156"/>
      <c r="D227" s="156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</row>
    <row r="228" spans="2:15">
      <c r="B228" s="156"/>
      <c r="C228" s="156"/>
      <c r="D228" s="156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</row>
    <row r="229" spans="2:15">
      <c r="B229" s="156"/>
      <c r="C229" s="156"/>
      <c r="D229" s="156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</row>
    <row r="230" spans="2:15">
      <c r="B230" s="156"/>
      <c r="C230" s="156"/>
      <c r="D230" s="156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</row>
    <row r="231" spans="2:15">
      <c r="B231" s="156"/>
      <c r="C231" s="156"/>
      <c r="D231" s="156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</row>
    <row r="232" spans="2:15">
      <c r="B232" s="156"/>
      <c r="C232" s="156"/>
      <c r="D232" s="156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</row>
    <row r="233" spans="2:15">
      <c r="B233" s="156"/>
      <c r="C233" s="156"/>
      <c r="D233" s="156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</row>
    <row r="234" spans="2:15">
      <c r="B234" s="156"/>
      <c r="C234" s="156"/>
      <c r="D234" s="156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</row>
    <row r="235" spans="2:15">
      <c r="B235" s="156"/>
      <c r="C235" s="156"/>
      <c r="D235" s="156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</row>
    <row r="236" spans="2:15">
      <c r="B236" s="156"/>
      <c r="C236" s="156"/>
      <c r="D236" s="156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</row>
    <row r="237" spans="2:15">
      <c r="B237" s="156"/>
      <c r="C237" s="156"/>
      <c r="D237" s="156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</row>
    <row r="238" spans="2:15">
      <c r="B238" s="156"/>
      <c r="C238" s="156"/>
      <c r="D238" s="156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</row>
    <row r="239" spans="2:15">
      <c r="B239" s="156"/>
      <c r="C239" s="156"/>
      <c r="D239" s="156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</row>
    <row r="240" spans="2:15">
      <c r="B240" s="156"/>
      <c r="C240" s="156"/>
      <c r="D240" s="156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</row>
    <row r="241" spans="2:15">
      <c r="B241" s="156"/>
      <c r="C241" s="156"/>
      <c r="D241" s="156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</row>
    <row r="242" spans="2:15">
      <c r="B242" s="156"/>
      <c r="C242" s="156"/>
      <c r="D242" s="156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</row>
    <row r="243" spans="2:15">
      <c r="B243" s="156"/>
      <c r="C243" s="156"/>
      <c r="D243" s="156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</row>
    <row r="244" spans="2:15">
      <c r="B244" s="156"/>
      <c r="C244" s="156"/>
      <c r="D244" s="156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</row>
    <row r="245" spans="2:15">
      <c r="B245" s="156"/>
      <c r="C245" s="156"/>
      <c r="D245" s="156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</row>
    <row r="246" spans="2:15">
      <c r="B246" s="156"/>
      <c r="C246" s="156"/>
      <c r="D246" s="156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</row>
    <row r="247" spans="2:15">
      <c r="B247" s="156"/>
      <c r="C247" s="156"/>
      <c r="D247" s="156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</row>
    <row r="248" spans="2:15">
      <c r="B248" s="156"/>
      <c r="C248" s="156"/>
      <c r="D248" s="156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</row>
    <row r="249" spans="2:15">
      <c r="B249" s="156"/>
      <c r="C249" s="156"/>
      <c r="D249" s="156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</row>
    <row r="250" spans="2:15">
      <c r="B250" s="156"/>
      <c r="C250" s="156"/>
      <c r="D250" s="156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</row>
    <row r="251" spans="2:15">
      <c r="B251" s="156"/>
      <c r="C251" s="156"/>
      <c r="D251" s="156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</row>
    <row r="252" spans="2:15">
      <c r="B252" s="156"/>
      <c r="C252" s="156"/>
      <c r="D252" s="156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</row>
    <row r="253" spans="2:15">
      <c r="B253" s="156"/>
      <c r="C253" s="156"/>
      <c r="D253" s="156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</row>
    <row r="254" spans="2:15">
      <c r="B254" s="156"/>
      <c r="C254" s="156"/>
      <c r="D254" s="156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</row>
    <row r="255" spans="2:15">
      <c r="B255" s="156"/>
      <c r="C255" s="156"/>
      <c r="D255" s="156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</row>
    <row r="256" spans="2:15">
      <c r="B256" s="156"/>
      <c r="C256" s="156"/>
      <c r="D256" s="156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</row>
    <row r="257" spans="2:15">
      <c r="B257" s="156"/>
      <c r="C257" s="156"/>
      <c r="D257" s="156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</row>
    <row r="258" spans="2:15">
      <c r="B258" s="156"/>
      <c r="C258" s="156"/>
      <c r="D258" s="156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</row>
    <row r="259" spans="2:15">
      <c r="B259" s="156"/>
      <c r="C259" s="156"/>
      <c r="D259" s="156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</row>
    <row r="260" spans="2:15">
      <c r="B260" s="156"/>
      <c r="C260" s="156"/>
      <c r="D260" s="156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</row>
    <row r="261" spans="2:15">
      <c r="B261" s="156"/>
      <c r="C261" s="156"/>
      <c r="D261" s="156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</row>
    <row r="262" spans="2:15">
      <c r="B262" s="156"/>
      <c r="C262" s="156"/>
      <c r="D262" s="156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</row>
    <row r="263" spans="2:15">
      <c r="B263" s="156"/>
      <c r="C263" s="156"/>
      <c r="D263" s="156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</row>
    <row r="264" spans="2:15">
      <c r="B264" s="156"/>
      <c r="C264" s="156"/>
      <c r="D264" s="156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</row>
    <row r="265" spans="2:15">
      <c r="B265" s="156"/>
      <c r="C265" s="156"/>
      <c r="D265" s="156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</row>
    <row r="266" spans="2:15">
      <c r="B266" s="156"/>
      <c r="C266" s="156"/>
      <c r="D266" s="156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</row>
    <row r="267" spans="2:15">
      <c r="B267" s="156"/>
      <c r="C267" s="156"/>
      <c r="D267" s="156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</row>
    <row r="268" spans="2:15">
      <c r="B268" s="156"/>
      <c r="C268" s="156"/>
      <c r="D268" s="156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</row>
    <row r="269" spans="2:15">
      <c r="B269" s="156"/>
      <c r="C269" s="156"/>
      <c r="D269" s="156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</row>
    <row r="270" spans="2:15">
      <c r="B270" s="156"/>
      <c r="C270" s="156"/>
      <c r="D270" s="156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</row>
    <row r="271" spans="2:15">
      <c r="B271" s="156"/>
      <c r="C271" s="156"/>
      <c r="D271" s="156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</row>
    <row r="272" spans="2:15">
      <c r="B272" s="156"/>
      <c r="C272" s="156"/>
      <c r="D272" s="156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</row>
    <row r="273" spans="2:15">
      <c r="B273" s="162"/>
      <c r="C273" s="156"/>
      <c r="D273" s="156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</row>
    <row r="274" spans="2:15">
      <c r="B274" s="162"/>
      <c r="C274" s="156"/>
      <c r="D274" s="156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</row>
    <row r="275" spans="2:15">
      <c r="B275" s="163"/>
      <c r="C275" s="156"/>
      <c r="D275" s="156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</row>
    <row r="276" spans="2:15">
      <c r="B276" s="156"/>
      <c r="C276" s="156"/>
      <c r="D276" s="156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</row>
    <row r="277" spans="2:15">
      <c r="B277" s="156"/>
      <c r="C277" s="156"/>
      <c r="D277" s="156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</row>
    <row r="278" spans="2:15">
      <c r="B278" s="156"/>
      <c r="C278" s="156"/>
      <c r="D278" s="156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</row>
    <row r="279" spans="2:15">
      <c r="B279" s="156"/>
      <c r="C279" s="156"/>
      <c r="D279" s="156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</row>
    <row r="280" spans="2:15">
      <c r="B280" s="156"/>
      <c r="C280" s="156"/>
      <c r="D280" s="156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</row>
    <row r="281" spans="2:15">
      <c r="B281" s="156"/>
      <c r="C281" s="156"/>
      <c r="D281" s="156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</row>
    <row r="282" spans="2:15">
      <c r="B282" s="156"/>
      <c r="C282" s="156"/>
      <c r="D282" s="156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</row>
    <row r="283" spans="2:15">
      <c r="B283" s="156"/>
      <c r="C283" s="156"/>
      <c r="D283" s="156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</row>
    <row r="284" spans="2:15">
      <c r="B284" s="156"/>
      <c r="C284" s="156"/>
      <c r="D284" s="156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</row>
    <row r="285" spans="2:15">
      <c r="B285" s="156"/>
      <c r="C285" s="156"/>
      <c r="D285" s="156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</row>
    <row r="286" spans="2:15">
      <c r="B286" s="156"/>
      <c r="C286" s="156"/>
      <c r="D286" s="156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</row>
    <row r="287" spans="2:15">
      <c r="B287" s="156"/>
      <c r="C287" s="156"/>
      <c r="D287" s="156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</row>
    <row r="288" spans="2:15">
      <c r="B288" s="156"/>
      <c r="C288" s="156"/>
      <c r="D288" s="156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</row>
    <row r="289" spans="2:15">
      <c r="B289" s="156"/>
      <c r="C289" s="156"/>
      <c r="D289" s="156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</row>
    <row r="290" spans="2:15">
      <c r="B290" s="156"/>
      <c r="C290" s="156"/>
      <c r="D290" s="156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</row>
    <row r="291" spans="2:15">
      <c r="B291" s="156"/>
      <c r="C291" s="156"/>
      <c r="D291" s="156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</row>
    <row r="292" spans="2:15">
      <c r="B292" s="156"/>
      <c r="C292" s="156"/>
      <c r="D292" s="156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</row>
    <row r="293" spans="2:15">
      <c r="B293" s="156"/>
      <c r="C293" s="156"/>
      <c r="D293" s="156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</row>
    <row r="294" spans="2:15">
      <c r="B294" s="162"/>
      <c r="C294" s="156"/>
      <c r="D294" s="156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</row>
    <row r="295" spans="2:15">
      <c r="B295" s="162"/>
      <c r="C295" s="156"/>
      <c r="D295" s="156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</row>
    <row r="296" spans="2:15">
      <c r="B296" s="163"/>
      <c r="C296" s="156"/>
      <c r="D296" s="156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</row>
    <row r="297" spans="2:15">
      <c r="B297" s="156"/>
      <c r="C297" s="156"/>
      <c r="D297" s="156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</row>
    <row r="298" spans="2:15">
      <c r="B298" s="156"/>
      <c r="C298" s="156"/>
      <c r="D298" s="156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</row>
    <row r="299" spans="2:15">
      <c r="B299" s="156"/>
      <c r="C299" s="156"/>
      <c r="D299" s="156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</row>
    <row r="300" spans="2:15">
      <c r="B300" s="156"/>
      <c r="C300" s="156"/>
      <c r="D300" s="156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</row>
    <row r="301" spans="2:15">
      <c r="B301" s="156"/>
      <c r="C301" s="156"/>
      <c r="D301" s="156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</row>
    <row r="302" spans="2:15">
      <c r="B302" s="156"/>
      <c r="C302" s="156"/>
      <c r="D302" s="156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</row>
    <row r="303" spans="2:15">
      <c r="B303" s="156"/>
      <c r="C303" s="156"/>
      <c r="D303" s="156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</row>
    <row r="304" spans="2:15">
      <c r="B304" s="156"/>
      <c r="C304" s="156"/>
      <c r="D304" s="156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</row>
    <row r="305" spans="2:15">
      <c r="B305" s="156"/>
      <c r="C305" s="156"/>
      <c r="D305" s="156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</row>
    <row r="306" spans="2:15">
      <c r="B306" s="156"/>
      <c r="C306" s="156"/>
      <c r="D306" s="156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</row>
    <row r="307" spans="2:15">
      <c r="B307" s="156"/>
      <c r="C307" s="156"/>
      <c r="D307" s="156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</row>
    <row r="308" spans="2:15">
      <c r="B308" s="156"/>
      <c r="C308" s="156"/>
      <c r="D308" s="156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</row>
    <row r="309" spans="2:15">
      <c r="B309" s="156"/>
      <c r="C309" s="156"/>
      <c r="D309" s="156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</row>
    <row r="310" spans="2:15">
      <c r="B310" s="156"/>
      <c r="C310" s="156"/>
      <c r="D310" s="156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</row>
    <row r="311" spans="2:15">
      <c r="B311" s="156"/>
      <c r="C311" s="156"/>
      <c r="D311" s="156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</row>
    <row r="312" spans="2:15">
      <c r="B312" s="156"/>
      <c r="C312" s="156"/>
      <c r="D312" s="156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</row>
    <row r="313" spans="2:15">
      <c r="B313" s="156"/>
      <c r="C313" s="156"/>
      <c r="D313" s="156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</row>
    <row r="314" spans="2:15">
      <c r="B314" s="156"/>
      <c r="C314" s="156"/>
      <c r="D314" s="156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</row>
    <row r="315" spans="2:15">
      <c r="B315" s="156"/>
      <c r="C315" s="156"/>
      <c r="D315" s="156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</row>
    <row r="316" spans="2:15">
      <c r="B316" s="156"/>
      <c r="C316" s="156"/>
      <c r="D316" s="156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</row>
    <row r="317" spans="2:15">
      <c r="B317" s="156"/>
      <c r="C317" s="156"/>
      <c r="D317" s="156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</row>
    <row r="318" spans="2:15">
      <c r="B318" s="156"/>
      <c r="C318" s="156"/>
      <c r="D318" s="156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</row>
    <row r="319" spans="2:15">
      <c r="B319" s="156"/>
      <c r="C319" s="156"/>
      <c r="D319" s="156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</row>
    <row r="320" spans="2:15">
      <c r="B320" s="156"/>
      <c r="C320" s="156"/>
      <c r="D320" s="156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</row>
    <row r="321" spans="2:15">
      <c r="B321" s="156"/>
      <c r="C321" s="156"/>
      <c r="D321" s="156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</row>
    <row r="322" spans="2:15">
      <c r="B322" s="156"/>
      <c r="C322" s="156"/>
      <c r="D322" s="156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</row>
    <row r="323" spans="2:15">
      <c r="B323" s="156"/>
      <c r="C323" s="156"/>
      <c r="D323" s="156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</row>
    <row r="324" spans="2:15">
      <c r="B324" s="156"/>
      <c r="C324" s="156"/>
      <c r="D324" s="156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</row>
    <row r="325" spans="2:15">
      <c r="B325" s="156"/>
      <c r="C325" s="156"/>
      <c r="D325" s="156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</row>
    <row r="326" spans="2:15">
      <c r="B326" s="156"/>
      <c r="C326" s="156"/>
      <c r="D326" s="156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</row>
    <row r="327" spans="2:15">
      <c r="B327" s="156"/>
      <c r="C327" s="156"/>
      <c r="D327" s="156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</row>
    <row r="328" spans="2:15">
      <c r="B328" s="156"/>
      <c r="C328" s="156"/>
      <c r="D328" s="156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</row>
    <row r="329" spans="2:15">
      <c r="B329" s="156"/>
      <c r="C329" s="156"/>
      <c r="D329" s="156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</row>
    <row r="330" spans="2:15">
      <c r="B330" s="156"/>
      <c r="C330" s="156"/>
      <c r="D330" s="156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</row>
    <row r="331" spans="2:15">
      <c r="B331" s="156"/>
      <c r="C331" s="156"/>
      <c r="D331" s="156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</row>
    <row r="332" spans="2:15">
      <c r="B332" s="156"/>
      <c r="C332" s="156"/>
      <c r="D332" s="156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</row>
    <row r="333" spans="2:15">
      <c r="B333" s="156"/>
      <c r="C333" s="156"/>
      <c r="D333" s="156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</row>
    <row r="334" spans="2:15">
      <c r="B334" s="156"/>
      <c r="C334" s="156"/>
      <c r="D334" s="156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</row>
    <row r="335" spans="2:15">
      <c r="B335" s="156"/>
      <c r="C335" s="156"/>
      <c r="D335" s="156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</row>
    <row r="336" spans="2:15">
      <c r="B336" s="156"/>
      <c r="C336" s="156"/>
      <c r="D336" s="156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</row>
    <row r="337" spans="2:15">
      <c r="B337" s="156"/>
      <c r="C337" s="156"/>
      <c r="D337" s="156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</row>
    <row r="338" spans="2:15">
      <c r="B338" s="156"/>
      <c r="C338" s="156"/>
      <c r="D338" s="156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</row>
    <row r="339" spans="2:15">
      <c r="B339" s="156"/>
      <c r="C339" s="156"/>
      <c r="D339" s="156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</row>
    <row r="340" spans="2:15">
      <c r="B340" s="156"/>
      <c r="C340" s="156"/>
      <c r="D340" s="156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</row>
    <row r="341" spans="2:15">
      <c r="B341" s="156"/>
      <c r="C341" s="156"/>
      <c r="D341" s="156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</row>
    <row r="342" spans="2:15">
      <c r="B342" s="156"/>
      <c r="C342" s="156"/>
      <c r="D342" s="156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</row>
    <row r="343" spans="2:15">
      <c r="B343" s="156"/>
      <c r="C343" s="156"/>
      <c r="D343" s="156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</row>
    <row r="344" spans="2:15">
      <c r="B344" s="156"/>
      <c r="C344" s="156"/>
      <c r="D344" s="156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</row>
    <row r="345" spans="2:15">
      <c r="B345" s="156"/>
      <c r="C345" s="156"/>
      <c r="D345" s="156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</row>
    <row r="346" spans="2:15">
      <c r="B346" s="156"/>
      <c r="C346" s="156"/>
      <c r="D346" s="156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</row>
    <row r="347" spans="2:15">
      <c r="B347" s="156"/>
      <c r="C347" s="156"/>
      <c r="D347" s="156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</row>
    <row r="348" spans="2:15">
      <c r="B348" s="156"/>
      <c r="C348" s="156"/>
      <c r="D348" s="156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</row>
    <row r="349" spans="2:15">
      <c r="B349" s="156"/>
      <c r="C349" s="156"/>
      <c r="D349" s="156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</row>
    <row r="350" spans="2:15">
      <c r="B350" s="156"/>
      <c r="C350" s="156"/>
      <c r="D350" s="156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</row>
    <row r="351" spans="2:15">
      <c r="B351" s="156"/>
      <c r="C351" s="156"/>
      <c r="D351" s="156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</row>
    <row r="352" spans="2:15">
      <c r="B352" s="156"/>
      <c r="C352" s="156"/>
      <c r="D352" s="156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</row>
    <row r="353" spans="2:15">
      <c r="B353" s="156"/>
      <c r="C353" s="156"/>
      <c r="D353" s="156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</row>
    <row r="354" spans="2:15">
      <c r="B354" s="156"/>
      <c r="C354" s="156"/>
      <c r="D354" s="156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</row>
    <row r="355" spans="2:15">
      <c r="B355" s="156"/>
      <c r="C355" s="156"/>
      <c r="D355" s="156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</row>
    <row r="356" spans="2:15">
      <c r="B356" s="156"/>
      <c r="C356" s="156"/>
      <c r="D356" s="156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</row>
    <row r="357" spans="2:15">
      <c r="B357" s="156"/>
      <c r="C357" s="156"/>
      <c r="D357" s="156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</row>
    <row r="358" spans="2:15">
      <c r="B358" s="156"/>
      <c r="C358" s="156"/>
      <c r="D358" s="156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</row>
    <row r="359" spans="2:15">
      <c r="B359" s="156"/>
      <c r="C359" s="156"/>
      <c r="D359" s="156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</row>
    <row r="360" spans="2:15">
      <c r="B360" s="156"/>
      <c r="C360" s="156"/>
      <c r="D360" s="156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</row>
    <row r="361" spans="2:15">
      <c r="B361" s="162"/>
      <c r="C361" s="156"/>
      <c r="D361" s="156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</row>
    <row r="362" spans="2:15">
      <c r="B362" s="162"/>
      <c r="C362" s="156"/>
      <c r="D362" s="156"/>
      <c r="E362" s="157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</row>
    <row r="363" spans="2:15">
      <c r="B363" s="163"/>
      <c r="C363" s="156"/>
      <c r="D363" s="156"/>
      <c r="E363" s="156"/>
      <c r="F363" s="156"/>
      <c r="G363" s="156"/>
      <c r="H363" s="157"/>
      <c r="I363" s="157"/>
      <c r="J363" s="157"/>
      <c r="K363" s="157"/>
      <c r="L363" s="157"/>
      <c r="M363" s="157"/>
      <c r="N363" s="157"/>
      <c r="O363" s="157"/>
    </row>
    <row r="364" spans="2:15">
      <c r="B364" s="156"/>
      <c r="C364" s="156"/>
      <c r="D364" s="156"/>
      <c r="E364" s="156"/>
      <c r="F364" s="156"/>
      <c r="G364" s="156"/>
      <c r="H364" s="157"/>
      <c r="I364" s="157"/>
      <c r="J364" s="157"/>
      <c r="K364" s="157"/>
      <c r="L364" s="157"/>
      <c r="M364" s="157"/>
      <c r="N364" s="157"/>
      <c r="O364" s="157"/>
    </row>
    <row r="365" spans="2:15">
      <c r="B365" s="156"/>
      <c r="C365" s="156"/>
      <c r="D365" s="156"/>
      <c r="E365" s="156"/>
      <c r="F365" s="156"/>
      <c r="G365" s="156"/>
      <c r="H365" s="157"/>
      <c r="I365" s="157"/>
      <c r="J365" s="157"/>
      <c r="K365" s="157"/>
      <c r="L365" s="157"/>
      <c r="M365" s="157"/>
      <c r="N365" s="157"/>
      <c r="O365" s="157"/>
    </row>
    <row r="366" spans="2:15">
      <c r="B366" s="156"/>
      <c r="C366" s="156"/>
      <c r="D366" s="156"/>
      <c r="E366" s="156"/>
      <c r="F366" s="156"/>
      <c r="G366" s="156"/>
      <c r="H366" s="157"/>
      <c r="I366" s="157"/>
      <c r="J366" s="157"/>
      <c r="K366" s="157"/>
      <c r="L366" s="157"/>
      <c r="M366" s="157"/>
      <c r="N366" s="157"/>
      <c r="O366" s="157"/>
    </row>
    <row r="367" spans="2:15">
      <c r="B367" s="156"/>
      <c r="C367" s="156"/>
      <c r="D367" s="156"/>
      <c r="E367" s="156"/>
      <c r="F367" s="156"/>
      <c r="G367" s="156"/>
      <c r="H367" s="157"/>
      <c r="I367" s="157"/>
      <c r="J367" s="157"/>
      <c r="K367" s="157"/>
      <c r="L367" s="157"/>
      <c r="M367" s="157"/>
      <c r="N367" s="157"/>
      <c r="O367" s="157"/>
    </row>
    <row r="368" spans="2:15">
      <c r="B368" s="156"/>
      <c r="C368" s="156"/>
      <c r="D368" s="156"/>
      <c r="E368" s="156"/>
      <c r="F368" s="156"/>
      <c r="G368" s="156"/>
      <c r="H368" s="157"/>
      <c r="I368" s="157"/>
      <c r="J368" s="157"/>
      <c r="K368" s="157"/>
      <c r="L368" s="157"/>
      <c r="M368" s="157"/>
      <c r="N368" s="157"/>
      <c r="O368" s="157"/>
    </row>
    <row r="369" spans="2:15">
      <c r="B369" s="156"/>
      <c r="C369" s="156"/>
      <c r="D369" s="156"/>
      <c r="E369" s="156"/>
      <c r="F369" s="156"/>
      <c r="G369" s="156"/>
      <c r="H369" s="157"/>
      <c r="I369" s="157"/>
      <c r="J369" s="157"/>
      <c r="K369" s="157"/>
      <c r="L369" s="157"/>
      <c r="M369" s="157"/>
      <c r="N369" s="157"/>
      <c r="O369" s="157"/>
    </row>
    <row r="370" spans="2:15">
      <c r="B370" s="156"/>
      <c r="C370" s="156"/>
      <c r="D370" s="156"/>
      <c r="E370" s="156"/>
      <c r="F370" s="156"/>
      <c r="G370" s="156"/>
      <c r="H370" s="157"/>
      <c r="I370" s="157"/>
      <c r="J370" s="157"/>
      <c r="K370" s="157"/>
      <c r="L370" s="157"/>
      <c r="M370" s="157"/>
      <c r="N370" s="157"/>
      <c r="O370" s="157"/>
    </row>
    <row r="371" spans="2:15">
      <c r="B371" s="156"/>
      <c r="C371" s="156"/>
      <c r="D371" s="156"/>
      <c r="E371" s="156"/>
      <c r="F371" s="156"/>
      <c r="G371" s="156"/>
      <c r="H371" s="157"/>
      <c r="I371" s="157"/>
      <c r="J371" s="157"/>
      <c r="K371" s="157"/>
      <c r="L371" s="157"/>
      <c r="M371" s="157"/>
      <c r="N371" s="157"/>
      <c r="O371" s="157"/>
    </row>
    <row r="372" spans="2:15">
      <c r="B372" s="156"/>
      <c r="C372" s="156"/>
      <c r="D372" s="156"/>
      <c r="E372" s="156"/>
      <c r="F372" s="156"/>
      <c r="G372" s="156"/>
      <c r="H372" s="157"/>
      <c r="I372" s="157"/>
      <c r="J372" s="157"/>
      <c r="K372" s="157"/>
      <c r="L372" s="157"/>
      <c r="M372" s="157"/>
      <c r="N372" s="157"/>
      <c r="O372" s="157"/>
    </row>
    <row r="373" spans="2:15">
      <c r="B373" s="156"/>
      <c r="C373" s="156"/>
      <c r="D373" s="156"/>
      <c r="E373" s="156"/>
      <c r="F373" s="156"/>
      <c r="G373" s="156"/>
      <c r="H373" s="157"/>
      <c r="I373" s="157"/>
      <c r="J373" s="157"/>
      <c r="K373" s="157"/>
      <c r="L373" s="157"/>
      <c r="M373" s="157"/>
      <c r="N373" s="157"/>
      <c r="O373" s="157"/>
    </row>
    <row r="374" spans="2:15">
      <c r="B374" s="156"/>
      <c r="C374" s="156"/>
      <c r="D374" s="156"/>
      <c r="E374" s="156"/>
      <c r="F374" s="156"/>
      <c r="G374" s="156"/>
      <c r="H374" s="157"/>
      <c r="I374" s="157"/>
      <c r="J374" s="157"/>
      <c r="K374" s="157"/>
      <c r="L374" s="157"/>
      <c r="M374" s="157"/>
      <c r="N374" s="157"/>
      <c r="O374" s="157"/>
    </row>
    <row r="375" spans="2:15">
      <c r="B375" s="156"/>
      <c r="C375" s="156"/>
      <c r="D375" s="156"/>
      <c r="E375" s="156"/>
      <c r="F375" s="156"/>
      <c r="G375" s="156"/>
      <c r="H375" s="157"/>
      <c r="I375" s="157"/>
      <c r="J375" s="157"/>
      <c r="K375" s="157"/>
      <c r="L375" s="157"/>
      <c r="M375" s="157"/>
      <c r="N375" s="157"/>
      <c r="O375" s="157"/>
    </row>
    <row r="376" spans="2:15">
      <c r="B376" s="156"/>
      <c r="C376" s="156"/>
      <c r="D376" s="156"/>
      <c r="E376" s="156"/>
      <c r="F376" s="156"/>
      <c r="G376" s="156"/>
      <c r="H376" s="157"/>
      <c r="I376" s="157"/>
      <c r="J376" s="157"/>
      <c r="K376" s="157"/>
      <c r="L376" s="157"/>
      <c r="M376" s="157"/>
      <c r="N376" s="157"/>
      <c r="O376" s="157"/>
    </row>
    <row r="377" spans="2:15">
      <c r="B377" s="156"/>
      <c r="C377" s="156"/>
      <c r="D377" s="156"/>
      <c r="E377" s="156"/>
      <c r="F377" s="156"/>
      <c r="G377" s="156"/>
      <c r="H377" s="157"/>
      <c r="I377" s="157"/>
      <c r="J377" s="157"/>
      <c r="K377" s="157"/>
      <c r="L377" s="157"/>
      <c r="M377" s="157"/>
      <c r="N377" s="157"/>
      <c r="O377" s="157"/>
    </row>
    <row r="378" spans="2:15">
      <c r="B378" s="156"/>
      <c r="C378" s="156"/>
      <c r="D378" s="156"/>
      <c r="E378" s="156"/>
      <c r="F378" s="156"/>
      <c r="G378" s="156"/>
      <c r="H378" s="157"/>
      <c r="I378" s="157"/>
      <c r="J378" s="157"/>
      <c r="K378" s="157"/>
      <c r="L378" s="157"/>
      <c r="M378" s="157"/>
      <c r="N378" s="157"/>
      <c r="O378" s="157"/>
    </row>
    <row r="379" spans="2:15">
      <c r="B379" s="156"/>
      <c r="C379" s="156"/>
      <c r="D379" s="156"/>
      <c r="E379" s="156"/>
      <c r="F379" s="156"/>
      <c r="G379" s="156"/>
      <c r="H379" s="157"/>
      <c r="I379" s="157"/>
      <c r="J379" s="157"/>
      <c r="K379" s="157"/>
      <c r="L379" s="157"/>
      <c r="M379" s="157"/>
      <c r="N379" s="157"/>
      <c r="O379" s="157"/>
    </row>
    <row r="380" spans="2:15">
      <c r="B380" s="156"/>
      <c r="C380" s="156"/>
      <c r="D380" s="156"/>
      <c r="E380" s="156"/>
      <c r="F380" s="156"/>
      <c r="G380" s="156"/>
      <c r="H380" s="157"/>
      <c r="I380" s="157"/>
      <c r="J380" s="157"/>
      <c r="K380" s="157"/>
      <c r="L380" s="157"/>
      <c r="M380" s="157"/>
      <c r="N380" s="157"/>
      <c r="O380" s="157"/>
    </row>
    <row r="381" spans="2:15">
      <c r="B381" s="156"/>
      <c r="C381" s="156"/>
      <c r="D381" s="156"/>
      <c r="E381" s="156"/>
      <c r="F381" s="156"/>
      <c r="G381" s="156"/>
      <c r="H381" s="157"/>
      <c r="I381" s="157"/>
      <c r="J381" s="157"/>
      <c r="K381" s="157"/>
      <c r="L381" s="157"/>
      <c r="M381" s="157"/>
      <c r="N381" s="157"/>
      <c r="O381" s="157"/>
    </row>
    <row r="382" spans="2:15">
      <c r="B382" s="156"/>
      <c r="C382" s="156"/>
      <c r="D382" s="156"/>
      <c r="E382" s="156"/>
      <c r="F382" s="156"/>
      <c r="G382" s="156"/>
      <c r="H382" s="157"/>
      <c r="I382" s="157"/>
      <c r="J382" s="157"/>
      <c r="K382" s="157"/>
      <c r="L382" s="157"/>
      <c r="M382" s="157"/>
      <c r="N382" s="157"/>
      <c r="O382" s="157"/>
    </row>
    <row r="383" spans="2:15">
      <c r="B383" s="156"/>
      <c r="C383" s="156"/>
      <c r="D383" s="156"/>
      <c r="E383" s="156"/>
      <c r="F383" s="156"/>
      <c r="G383" s="156"/>
      <c r="H383" s="157"/>
      <c r="I383" s="157"/>
      <c r="J383" s="157"/>
      <c r="K383" s="157"/>
      <c r="L383" s="157"/>
      <c r="M383" s="157"/>
      <c r="N383" s="157"/>
      <c r="O383" s="157"/>
    </row>
    <row r="384" spans="2:15">
      <c r="B384" s="156"/>
      <c r="C384" s="156"/>
      <c r="D384" s="156"/>
      <c r="E384" s="156"/>
      <c r="F384" s="156"/>
      <c r="G384" s="156"/>
      <c r="H384" s="157"/>
      <c r="I384" s="157"/>
      <c r="J384" s="157"/>
      <c r="K384" s="157"/>
      <c r="L384" s="157"/>
      <c r="M384" s="157"/>
      <c r="N384" s="157"/>
      <c r="O384" s="157"/>
    </row>
    <row r="385" spans="2:15">
      <c r="B385" s="156"/>
      <c r="C385" s="156"/>
      <c r="D385" s="156"/>
      <c r="E385" s="156"/>
      <c r="F385" s="156"/>
      <c r="G385" s="156"/>
      <c r="H385" s="157"/>
      <c r="I385" s="157"/>
      <c r="J385" s="157"/>
      <c r="K385" s="157"/>
      <c r="L385" s="157"/>
      <c r="M385" s="157"/>
      <c r="N385" s="157"/>
      <c r="O385" s="157"/>
    </row>
    <row r="386" spans="2:15">
      <c r="B386" s="156"/>
      <c r="C386" s="156"/>
      <c r="D386" s="156"/>
      <c r="E386" s="156"/>
      <c r="F386" s="156"/>
      <c r="G386" s="156"/>
      <c r="H386" s="157"/>
      <c r="I386" s="157"/>
      <c r="J386" s="157"/>
      <c r="K386" s="157"/>
      <c r="L386" s="157"/>
      <c r="M386" s="157"/>
      <c r="N386" s="157"/>
      <c r="O386" s="157"/>
    </row>
    <row r="387" spans="2:15">
      <c r="B387" s="156"/>
      <c r="C387" s="156"/>
      <c r="D387" s="156"/>
      <c r="E387" s="156"/>
      <c r="F387" s="156"/>
      <c r="G387" s="156"/>
      <c r="H387" s="157"/>
      <c r="I387" s="157"/>
      <c r="J387" s="157"/>
      <c r="K387" s="157"/>
      <c r="L387" s="157"/>
      <c r="M387" s="157"/>
      <c r="N387" s="157"/>
      <c r="O387" s="157"/>
    </row>
    <row r="388" spans="2:15">
      <c r="B388" s="156"/>
      <c r="C388" s="156"/>
      <c r="D388" s="156"/>
      <c r="E388" s="156"/>
      <c r="F388" s="156"/>
      <c r="G388" s="156"/>
      <c r="H388" s="157"/>
      <c r="I388" s="157"/>
      <c r="J388" s="157"/>
      <c r="K388" s="157"/>
      <c r="L388" s="157"/>
      <c r="M388" s="157"/>
      <c r="N388" s="157"/>
      <c r="O388" s="157"/>
    </row>
    <row r="389" spans="2:15">
      <c r="B389" s="156"/>
      <c r="C389" s="156"/>
      <c r="D389" s="156"/>
      <c r="E389" s="156"/>
      <c r="F389" s="156"/>
      <c r="G389" s="156"/>
      <c r="H389" s="157"/>
      <c r="I389" s="157"/>
      <c r="J389" s="157"/>
      <c r="K389" s="157"/>
      <c r="L389" s="157"/>
      <c r="M389" s="157"/>
      <c r="N389" s="157"/>
      <c r="O389" s="157"/>
    </row>
    <row r="390" spans="2:15">
      <c r="B390" s="156"/>
      <c r="C390" s="156"/>
      <c r="D390" s="156"/>
      <c r="E390" s="156"/>
      <c r="F390" s="156"/>
      <c r="G390" s="156"/>
      <c r="H390" s="157"/>
      <c r="I390" s="157"/>
      <c r="J390" s="157"/>
      <c r="K390" s="157"/>
      <c r="L390" s="157"/>
      <c r="M390" s="157"/>
      <c r="N390" s="157"/>
      <c r="O390" s="157"/>
    </row>
    <row r="391" spans="2:15">
      <c r="B391" s="156"/>
      <c r="C391" s="156"/>
      <c r="D391" s="156"/>
      <c r="E391" s="156"/>
      <c r="F391" s="156"/>
      <c r="G391" s="156"/>
      <c r="H391" s="157"/>
      <c r="I391" s="157"/>
      <c r="J391" s="157"/>
      <c r="K391" s="157"/>
      <c r="L391" s="157"/>
      <c r="M391" s="157"/>
      <c r="N391" s="157"/>
      <c r="O391" s="157"/>
    </row>
    <row r="392" spans="2:15">
      <c r="B392" s="156"/>
      <c r="C392" s="156"/>
      <c r="D392" s="156"/>
      <c r="E392" s="156"/>
      <c r="F392" s="156"/>
      <c r="G392" s="156"/>
      <c r="H392" s="157"/>
      <c r="I392" s="157"/>
      <c r="J392" s="157"/>
      <c r="K392" s="157"/>
      <c r="L392" s="157"/>
      <c r="M392" s="157"/>
      <c r="N392" s="157"/>
      <c r="O392" s="157"/>
    </row>
    <row r="393" spans="2:15">
      <c r="B393" s="156"/>
      <c r="C393" s="156"/>
      <c r="D393" s="156"/>
      <c r="E393" s="156"/>
      <c r="F393" s="156"/>
      <c r="G393" s="156"/>
      <c r="H393" s="157"/>
      <c r="I393" s="157"/>
      <c r="J393" s="157"/>
      <c r="K393" s="157"/>
      <c r="L393" s="157"/>
      <c r="M393" s="157"/>
      <c r="N393" s="157"/>
      <c r="O393" s="157"/>
    </row>
    <row r="394" spans="2:15">
      <c r="B394" s="156"/>
      <c r="C394" s="156"/>
      <c r="D394" s="156"/>
      <c r="E394" s="156"/>
      <c r="F394" s="156"/>
      <c r="G394" s="156"/>
      <c r="H394" s="157"/>
      <c r="I394" s="157"/>
      <c r="J394" s="157"/>
      <c r="K394" s="157"/>
      <c r="L394" s="157"/>
      <c r="M394" s="157"/>
      <c r="N394" s="157"/>
      <c r="O394" s="157"/>
    </row>
    <row r="395" spans="2:15">
      <c r="B395" s="156"/>
      <c r="C395" s="156"/>
      <c r="D395" s="156"/>
      <c r="E395" s="156"/>
      <c r="F395" s="156"/>
      <c r="G395" s="156"/>
      <c r="H395" s="157"/>
      <c r="I395" s="157"/>
      <c r="J395" s="157"/>
      <c r="K395" s="157"/>
      <c r="L395" s="157"/>
      <c r="M395" s="157"/>
      <c r="N395" s="157"/>
      <c r="O395" s="157"/>
    </row>
    <row r="396" spans="2:15">
      <c r="B396" s="156"/>
      <c r="C396" s="156"/>
      <c r="D396" s="156"/>
      <c r="E396" s="156"/>
      <c r="F396" s="156"/>
      <c r="G396" s="156"/>
      <c r="H396" s="157"/>
      <c r="I396" s="157"/>
      <c r="J396" s="157"/>
      <c r="K396" s="157"/>
      <c r="L396" s="157"/>
      <c r="M396" s="157"/>
      <c r="N396" s="157"/>
      <c r="O396" s="157"/>
    </row>
    <row r="397" spans="2:15">
      <c r="B397" s="156"/>
      <c r="C397" s="156"/>
      <c r="D397" s="156"/>
      <c r="E397" s="156"/>
      <c r="F397" s="156"/>
      <c r="G397" s="156"/>
      <c r="H397" s="157"/>
      <c r="I397" s="157"/>
      <c r="J397" s="157"/>
      <c r="K397" s="157"/>
      <c r="L397" s="157"/>
      <c r="M397" s="157"/>
      <c r="N397" s="157"/>
      <c r="O397" s="157"/>
    </row>
    <row r="398" spans="2:15">
      <c r="B398" s="156"/>
      <c r="C398" s="156"/>
      <c r="D398" s="156"/>
      <c r="E398" s="156"/>
      <c r="F398" s="156"/>
      <c r="G398" s="156"/>
      <c r="H398" s="157"/>
      <c r="I398" s="157"/>
      <c r="J398" s="157"/>
      <c r="K398" s="157"/>
      <c r="L398" s="157"/>
      <c r="M398" s="157"/>
      <c r="N398" s="157"/>
      <c r="O398" s="157"/>
    </row>
    <row r="399" spans="2:15">
      <c r="B399" s="156"/>
      <c r="C399" s="156"/>
      <c r="D399" s="156"/>
      <c r="E399" s="156"/>
      <c r="F399" s="156"/>
      <c r="G399" s="156"/>
      <c r="H399" s="157"/>
      <c r="I399" s="157"/>
      <c r="J399" s="157"/>
      <c r="K399" s="157"/>
      <c r="L399" s="157"/>
      <c r="M399" s="157"/>
      <c r="N399" s="157"/>
      <c r="O399" s="157"/>
    </row>
    <row r="400" spans="2:15">
      <c r="B400" s="156"/>
      <c r="C400" s="156"/>
      <c r="D400" s="156"/>
      <c r="E400" s="156"/>
      <c r="F400" s="156"/>
      <c r="G400" s="156"/>
      <c r="H400" s="157"/>
      <c r="I400" s="157"/>
      <c r="J400" s="157"/>
      <c r="K400" s="157"/>
      <c r="L400" s="157"/>
      <c r="M400" s="157"/>
      <c r="N400" s="157"/>
      <c r="O400" s="157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220 B222"/>
    <dataValidation type="list" allowBlank="1" showInputMessage="1" showErrorMessage="1" sqref="E12:E35 E37:E357">
      <formula1>$X$6:$X$23</formula1>
    </dataValidation>
    <dataValidation type="list" allowBlank="1" showInputMessage="1" showErrorMessage="1" sqref="H12:H35 H37:H357">
      <formula1>$AB$6:$AB$19</formula1>
    </dataValidation>
    <dataValidation type="list" allowBlank="1" showInputMessage="1" showErrorMessage="1" sqref="G12:G35 G37:G363">
      <formula1>$Z$6:$Z$29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AM30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" style="2" bestFit="1" customWidth="1"/>
    <col min="3" max="3" width="21.28515625" style="2" bestFit="1" customWidth="1"/>
    <col min="4" max="4" width="9.7109375" style="2" bestFit="1" customWidth="1"/>
    <col min="5" max="5" width="11.28515625" style="2" bestFit="1" customWidth="1"/>
    <col min="6" max="6" width="14.42578125" style="2" customWidth="1"/>
    <col min="7" max="7" width="12.28515625" style="2" bestFit="1" customWidth="1"/>
    <col min="8" max="8" width="14.28515625" style="1" bestFit="1" customWidth="1"/>
    <col min="9" max="9" width="11.85546875" style="1" bestFit="1" customWidth="1"/>
    <col min="10" max="10" width="9" style="1" bestFit="1" customWidth="1"/>
    <col min="11" max="11" width="14.28515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21" width="5.7109375" style="1" customWidth="1"/>
    <col min="22" max="16384" width="9.140625" style="1"/>
  </cols>
  <sheetData>
    <row r="1" spans="2:39">
      <c r="B1" s="56" t="s">
        <v>155</v>
      </c>
      <c r="C1" s="75" t="s" vm="1">
        <v>241</v>
      </c>
    </row>
    <row r="2" spans="2:39">
      <c r="B2" s="56" t="s">
        <v>154</v>
      </c>
      <c r="C2" s="75" t="s">
        <v>242</v>
      </c>
    </row>
    <row r="3" spans="2:39">
      <c r="B3" s="56" t="s">
        <v>156</v>
      </c>
      <c r="C3" s="75" t="s">
        <v>243</v>
      </c>
    </row>
    <row r="4" spans="2:39">
      <c r="B4" s="56" t="s">
        <v>157</v>
      </c>
      <c r="C4" s="75" t="s">
        <v>244</v>
      </c>
    </row>
    <row r="6" spans="2:39" ht="26.25" customHeight="1">
      <c r="B6" s="145" t="s">
        <v>183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7"/>
      <c r="AM6" s="3"/>
    </row>
    <row r="7" spans="2:39" ht="26.25" customHeight="1">
      <c r="B7" s="145" t="s">
        <v>240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7"/>
      <c r="AJ7" s="3"/>
      <c r="AM7" s="3"/>
    </row>
    <row r="8" spans="2:39" s="3" customFormat="1" ht="74.25" customHeight="1">
      <c r="B8" s="22" t="s">
        <v>124</v>
      </c>
      <c r="C8" s="30" t="s">
        <v>49</v>
      </c>
      <c r="D8" s="30" t="s">
        <v>128</v>
      </c>
      <c r="E8" s="30" t="s">
        <v>126</v>
      </c>
      <c r="F8" s="30" t="s">
        <v>71</v>
      </c>
      <c r="G8" s="30" t="s">
        <v>110</v>
      </c>
      <c r="H8" s="30" t="s">
        <v>217</v>
      </c>
      <c r="I8" s="30" t="s">
        <v>216</v>
      </c>
      <c r="J8" s="30" t="s">
        <v>232</v>
      </c>
      <c r="K8" s="30" t="s">
        <v>67</v>
      </c>
      <c r="L8" s="30" t="s">
        <v>64</v>
      </c>
      <c r="M8" s="30" t="s">
        <v>158</v>
      </c>
      <c r="N8" s="14" t="s">
        <v>160</v>
      </c>
      <c r="AJ8" s="1"/>
      <c r="AK8" s="1"/>
      <c r="AM8" s="4"/>
    </row>
    <row r="9" spans="2:39" s="3" customFormat="1" ht="26.25" customHeight="1">
      <c r="B9" s="15"/>
      <c r="C9" s="16"/>
      <c r="D9" s="16"/>
      <c r="E9" s="16"/>
      <c r="F9" s="16"/>
      <c r="G9" s="16"/>
      <c r="H9" s="32" t="s">
        <v>224</v>
      </c>
      <c r="I9" s="32"/>
      <c r="J9" s="16" t="s">
        <v>220</v>
      </c>
      <c r="K9" s="32" t="s">
        <v>220</v>
      </c>
      <c r="L9" s="32" t="s">
        <v>20</v>
      </c>
      <c r="M9" s="17" t="s">
        <v>20</v>
      </c>
      <c r="N9" s="17" t="s">
        <v>20</v>
      </c>
      <c r="AJ9" s="1"/>
      <c r="AM9" s="4"/>
    </row>
    <row r="10" spans="2:3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AJ10" s="1"/>
      <c r="AK10" s="3"/>
      <c r="AM10" s="1"/>
    </row>
    <row r="11" spans="2:39" s="4" customFormat="1" ht="18" customHeight="1">
      <c r="B11" s="76" t="s">
        <v>235</v>
      </c>
      <c r="C11" s="77"/>
      <c r="D11" s="77"/>
      <c r="E11" s="77"/>
      <c r="F11" s="77"/>
      <c r="G11" s="77"/>
      <c r="H11" s="85"/>
      <c r="I11" s="87"/>
      <c r="J11" s="85">
        <v>3641.4516226229994</v>
      </c>
      <c r="K11" s="85">
        <v>14336322.781888301</v>
      </c>
      <c r="L11" s="77"/>
      <c r="M11" s="86">
        <v>1</v>
      </c>
      <c r="N11" s="86">
        <v>0.11995113255027957</v>
      </c>
      <c r="AJ11" s="1"/>
      <c r="AK11" s="3"/>
      <c r="AM11" s="1"/>
    </row>
    <row r="12" spans="2:39" ht="20.25">
      <c r="B12" s="78" t="s">
        <v>211</v>
      </c>
      <c r="C12" s="79"/>
      <c r="D12" s="79"/>
      <c r="E12" s="79"/>
      <c r="F12" s="79"/>
      <c r="G12" s="79"/>
      <c r="H12" s="88"/>
      <c r="I12" s="90"/>
      <c r="J12" s="79"/>
      <c r="K12" s="88">
        <v>1758079.6633074305</v>
      </c>
      <c r="L12" s="79"/>
      <c r="M12" s="89">
        <v>0.12263114398683105</v>
      </c>
      <c r="N12" s="89">
        <v>1.470974460715679E-2</v>
      </c>
      <c r="AK12" s="4"/>
    </row>
    <row r="13" spans="2:39">
      <c r="B13" s="97" t="s">
        <v>236</v>
      </c>
      <c r="C13" s="79"/>
      <c r="D13" s="79"/>
      <c r="E13" s="79"/>
      <c r="F13" s="79"/>
      <c r="G13" s="79"/>
      <c r="H13" s="88"/>
      <c r="I13" s="90"/>
      <c r="J13" s="79"/>
      <c r="K13" s="88">
        <v>914181.06597929203</v>
      </c>
      <c r="L13" s="79"/>
      <c r="M13" s="89">
        <v>6.3766774778133251E-2</v>
      </c>
      <c r="N13" s="89">
        <v>7.6488968537156863E-3</v>
      </c>
    </row>
    <row r="14" spans="2:39">
      <c r="B14" s="84" t="s">
        <v>1598</v>
      </c>
      <c r="C14" s="81" t="s">
        <v>1599</v>
      </c>
      <c r="D14" s="94" t="s">
        <v>129</v>
      </c>
      <c r="E14" s="81" t="s">
        <v>1600</v>
      </c>
      <c r="F14" s="94" t="s">
        <v>1851</v>
      </c>
      <c r="G14" s="94" t="s">
        <v>142</v>
      </c>
      <c r="H14" s="91">
        <v>1072567</v>
      </c>
      <c r="I14" s="93">
        <v>1602</v>
      </c>
      <c r="J14" s="81"/>
      <c r="K14" s="91">
        <v>17182.52334</v>
      </c>
      <c r="L14" s="92">
        <v>0.1131532039820688</v>
      </c>
      <c r="M14" s="92">
        <v>1.1985307251666673E-3</v>
      </c>
      <c r="N14" s="92">
        <v>1.4376511788004962E-4</v>
      </c>
    </row>
    <row r="15" spans="2:39">
      <c r="B15" s="84" t="s">
        <v>1601</v>
      </c>
      <c r="C15" s="81" t="s">
        <v>1602</v>
      </c>
      <c r="D15" s="94" t="s">
        <v>129</v>
      </c>
      <c r="E15" s="81" t="s">
        <v>1600</v>
      </c>
      <c r="F15" s="94" t="s">
        <v>1851</v>
      </c>
      <c r="G15" s="94" t="s">
        <v>142</v>
      </c>
      <c r="H15" s="91">
        <v>4343348.9320499999</v>
      </c>
      <c r="I15" s="93">
        <v>1602</v>
      </c>
      <c r="J15" s="81"/>
      <c r="K15" s="91">
        <v>69580.449891441007</v>
      </c>
      <c r="L15" s="92">
        <v>6.2340695317916743E-2</v>
      </c>
      <c r="M15" s="92">
        <v>4.8534377294674903E-3</v>
      </c>
      <c r="N15" s="92">
        <v>5.8217535241188287E-4</v>
      </c>
    </row>
    <row r="16" spans="2:39" ht="20.25">
      <c r="B16" s="84" t="s">
        <v>1603</v>
      </c>
      <c r="C16" s="81" t="s">
        <v>1604</v>
      </c>
      <c r="D16" s="94" t="s">
        <v>129</v>
      </c>
      <c r="E16" s="81" t="s">
        <v>1600</v>
      </c>
      <c r="F16" s="94" t="s">
        <v>1851</v>
      </c>
      <c r="G16" s="94" t="s">
        <v>142</v>
      </c>
      <c r="H16" s="91">
        <v>7435566.4290650012</v>
      </c>
      <c r="I16" s="93">
        <v>2462</v>
      </c>
      <c r="J16" s="81"/>
      <c r="K16" s="91">
        <v>183063.64548354704</v>
      </c>
      <c r="L16" s="92">
        <v>0.17287395196472033</v>
      </c>
      <c r="M16" s="92">
        <v>1.2769219015828752E-2</v>
      </c>
      <c r="N16" s="92">
        <v>1.5316822827312251E-3</v>
      </c>
      <c r="AJ16" s="4"/>
    </row>
    <row r="17" spans="2:14">
      <c r="B17" s="84" t="s">
        <v>1605</v>
      </c>
      <c r="C17" s="81" t="s">
        <v>1606</v>
      </c>
      <c r="D17" s="94" t="s">
        <v>129</v>
      </c>
      <c r="E17" s="81" t="s">
        <v>1607</v>
      </c>
      <c r="F17" s="94" t="s">
        <v>1851</v>
      </c>
      <c r="G17" s="94" t="s">
        <v>142</v>
      </c>
      <c r="H17" s="91">
        <v>1033311</v>
      </c>
      <c r="I17" s="93">
        <v>1598</v>
      </c>
      <c r="J17" s="81"/>
      <c r="K17" s="91">
        <v>16512.30978</v>
      </c>
      <c r="L17" s="92">
        <v>0.13360716498130515</v>
      </c>
      <c r="M17" s="92">
        <v>1.1517813899154614E-3</v>
      </c>
      <c r="N17" s="92">
        <v>1.3815748217069473E-4</v>
      </c>
    </row>
    <row r="18" spans="2:14">
      <c r="B18" s="84" t="s">
        <v>1608</v>
      </c>
      <c r="C18" s="81" t="s">
        <v>1609</v>
      </c>
      <c r="D18" s="94" t="s">
        <v>129</v>
      </c>
      <c r="E18" s="81" t="s">
        <v>1607</v>
      </c>
      <c r="F18" s="94" t="s">
        <v>1851</v>
      </c>
      <c r="G18" s="94" t="s">
        <v>142</v>
      </c>
      <c r="H18" s="91">
        <v>4370.6655920000003</v>
      </c>
      <c r="I18" s="93">
        <v>1235</v>
      </c>
      <c r="J18" s="81"/>
      <c r="K18" s="91">
        <v>53.977720060999999</v>
      </c>
      <c r="L18" s="92">
        <v>8.0460850656475288E-3</v>
      </c>
      <c r="M18" s="92">
        <v>3.7651021731452919E-6</v>
      </c>
      <c r="N18" s="92">
        <v>4.5162826983629659E-7</v>
      </c>
    </row>
    <row r="19" spans="2:14">
      <c r="B19" s="84" t="s">
        <v>1610</v>
      </c>
      <c r="C19" s="81" t="s">
        <v>1611</v>
      </c>
      <c r="D19" s="94" t="s">
        <v>129</v>
      </c>
      <c r="E19" s="81" t="s">
        <v>1607</v>
      </c>
      <c r="F19" s="94" t="s">
        <v>1851</v>
      </c>
      <c r="G19" s="94" t="s">
        <v>142</v>
      </c>
      <c r="H19" s="91">
        <v>6228198.4685999993</v>
      </c>
      <c r="I19" s="93">
        <v>1600</v>
      </c>
      <c r="J19" s="81"/>
      <c r="K19" s="91">
        <v>99651.175497599994</v>
      </c>
      <c r="L19" s="92">
        <v>5.5476109055714116E-2</v>
      </c>
      <c r="M19" s="92">
        <v>6.9509578581401403E-3</v>
      </c>
      <c r="N19" s="92">
        <v>8.3377526739317534E-4</v>
      </c>
    </row>
    <row r="20" spans="2:14">
      <c r="B20" s="84" t="s">
        <v>1612</v>
      </c>
      <c r="C20" s="81" t="s">
        <v>1613</v>
      </c>
      <c r="D20" s="94" t="s">
        <v>129</v>
      </c>
      <c r="E20" s="81" t="s">
        <v>1607</v>
      </c>
      <c r="F20" s="94" t="s">
        <v>1851</v>
      </c>
      <c r="G20" s="94" t="s">
        <v>142</v>
      </c>
      <c r="H20" s="91">
        <v>2513132.7154000001</v>
      </c>
      <c r="I20" s="93">
        <v>2436</v>
      </c>
      <c r="J20" s="81"/>
      <c r="K20" s="91">
        <v>61219.912947144003</v>
      </c>
      <c r="L20" s="92">
        <v>3.5073070183550166E-2</v>
      </c>
      <c r="M20" s="92">
        <v>4.2702660841653049E-3</v>
      </c>
      <c r="N20" s="92">
        <v>5.1222325308667577E-4</v>
      </c>
    </row>
    <row r="21" spans="2:14">
      <c r="B21" s="84" t="s">
        <v>1614</v>
      </c>
      <c r="C21" s="81" t="s">
        <v>1615</v>
      </c>
      <c r="D21" s="94" t="s">
        <v>129</v>
      </c>
      <c r="E21" s="81" t="s">
        <v>1616</v>
      </c>
      <c r="F21" s="94" t="s">
        <v>1851</v>
      </c>
      <c r="G21" s="94" t="s">
        <v>142</v>
      </c>
      <c r="H21" s="91">
        <v>101681</v>
      </c>
      <c r="I21" s="93">
        <v>15980</v>
      </c>
      <c r="J21" s="81"/>
      <c r="K21" s="91">
        <v>16248.623800000001</v>
      </c>
      <c r="L21" s="92">
        <v>7.983878503021799E-2</v>
      </c>
      <c r="M21" s="92">
        <v>1.1333885297649404E-3</v>
      </c>
      <c r="N21" s="92">
        <v>1.3595123776480084E-4</v>
      </c>
    </row>
    <row r="22" spans="2:14">
      <c r="B22" s="84" t="s">
        <v>1617</v>
      </c>
      <c r="C22" s="81" t="s">
        <v>1618</v>
      </c>
      <c r="D22" s="94" t="s">
        <v>129</v>
      </c>
      <c r="E22" s="81" t="s">
        <v>1616</v>
      </c>
      <c r="F22" s="94" t="s">
        <v>1851</v>
      </c>
      <c r="G22" s="94" t="s">
        <v>142</v>
      </c>
      <c r="H22" s="91">
        <v>0.67745300000000019</v>
      </c>
      <c r="I22" s="93">
        <v>16670</v>
      </c>
      <c r="J22" s="81"/>
      <c r="K22" s="91">
        <v>0.11293253700000001</v>
      </c>
      <c r="L22" s="92">
        <v>5.9693132222984619E-8</v>
      </c>
      <c r="M22" s="92">
        <v>7.8773712560847605E-9</v>
      </c>
      <c r="N22" s="92">
        <v>9.448996036863854E-10</v>
      </c>
    </row>
    <row r="23" spans="2:14">
      <c r="B23" s="84" t="s">
        <v>1619</v>
      </c>
      <c r="C23" s="81" t="s">
        <v>1620</v>
      </c>
      <c r="D23" s="94" t="s">
        <v>129</v>
      </c>
      <c r="E23" s="81" t="s">
        <v>1616</v>
      </c>
      <c r="F23" s="94" t="s">
        <v>1851</v>
      </c>
      <c r="G23" s="94" t="s">
        <v>142</v>
      </c>
      <c r="H23" s="91">
        <v>144505.13113700005</v>
      </c>
      <c r="I23" s="93">
        <v>23880</v>
      </c>
      <c r="J23" s="81"/>
      <c r="K23" s="91">
        <v>34507.825315156995</v>
      </c>
      <c r="L23" s="92">
        <v>1.7584669139100995E-2</v>
      </c>
      <c r="M23" s="92">
        <v>2.4070206733034939E-3</v>
      </c>
      <c r="N23" s="92">
        <v>2.8872485583469057E-4</v>
      </c>
    </row>
    <row r="24" spans="2:14">
      <c r="B24" s="84" t="s">
        <v>1621</v>
      </c>
      <c r="C24" s="81" t="s">
        <v>1622</v>
      </c>
      <c r="D24" s="94" t="s">
        <v>129</v>
      </c>
      <c r="E24" s="81" t="s">
        <v>1616</v>
      </c>
      <c r="F24" s="94" t="s">
        <v>1851</v>
      </c>
      <c r="G24" s="94" t="s">
        <v>142</v>
      </c>
      <c r="H24" s="91">
        <v>822231.46449500008</v>
      </c>
      <c r="I24" s="93">
        <v>16010</v>
      </c>
      <c r="J24" s="81"/>
      <c r="K24" s="91">
        <v>131639.257465651</v>
      </c>
      <c r="L24" s="92">
        <v>5.5992673187250402E-2</v>
      </c>
      <c r="M24" s="92">
        <v>9.1822191414353896E-3</v>
      </c>
      <c r="N24" s="92">
        <v>1.1014175853400307E-3</v>
      </c>
    </row>
    <row r="25" spans="2:14">
      <c r="B25" s="84" t="s">
        <v>1623</v>
      </c>
      <c r="C25" s="81" t="s">
        <v>1624</v>
      </c>
      <c r="D25" s="94" t="s">
        <v>129</v>
      </c>
      <c r="E25" s="81" t="s">
        <v>1625</v>
      </c>
      <c r="F25" s="94" t="s">
        <v>1851</v>
      </c>
      <c r="G25" s="94" t="s">
        <v>142</v>
      </c>
      <c r="H25" s="91">
        <v>1136562</v>
      </c>
      <c r="I25" s="93">
        <v>1603</v>
      </c>
      <c r="J25" s="81"/>
      <c r="K25" s="91">
        <v>18219.08886</v>
      </c>
      <c r="L25" s="92">
        <v>7.8377586267534008E-2</v>
      </c>
      <c r="M25" s="92">
        <v>1.2708341697647159E-3</v>
      </c>
      <c r="N25" s="92">
        <v>1.5243799794687193E-4</v>
      </c>
    </row>
    <row r="26" spans="2:14">
      <c r="B26" s="84" t="s">
        <v>1626</v>
      </c>
      <c r="C26" s="81" t="s">
        <v>1627</v>
      </c>
      <c r="D26" s="94" t="s">
        <v>129</v>
      </c>
      <c r="E26" s="81" t="s">
        <v>1625</v>
      </c>
      <c r="F26" s="94" t="s">
        <v>1851</v>
      </c>
      <c r="G26" s="94" t="s">
        <v>142</v>
      </c>
      <c r="H26" s="91">
        <v>4425298.9118999997</v>
      </c>
      <c r="I26" s="93">
        <v>1603</v>
      </c>
      <c r="J26" s="81"/>
      <c r="K26" s="91">
        <v>70937.541557757009</v>
      </c>
      <c r="L26" s="92">
        <v>2.3864893595002455E-2</v>
      </c>
      <c r="M26" s="92">
        <v>4.9480988002987411E-3</v>
      </c>
      <c r="N26" s="92">
        <v>5.9353005506651362E-4</v>
      </c>
    </row>
    <row r="27" spans="2:14">
      <c r="B27" s="84" t="s">
        <v>1628</v>
      </c>
      <c r="C27" s="81" t="s">
        <v>1629</v>
      </c>
      <c r="D27" s="94" t="s">
        <v>129</v>
      </c>
      <c r="E27" s="81" t="s">
        <v>1625</v>
      </c>
      <c r="F27" s="94" t="s">
        <v>1851</v>
      </c>
      <c r="G27" s="94" t="s">
        <v>142</v>
      </c>
      <c r="H27" s="91">
        <v>1.289347</v>
      </c>
      <c r="I27" s="93">
        <v>1672</v>
      </c>
      <c r="J27" s="81"/>
      <c r="K27" s="91">
        <v>2.1558308999999998E-2</v>
      </c>
      <c r="L27" s="92">
        <v>1.6252765472433008E-8</v>
      </c>
      <c r="M27" s="92">
        <v>1.5037544374513906E-9</v>
      </c>
      <c r="N27" s="92">
        <v>1.8037704784980285E-10</v>
      </c>
    </row>
    <row r="28" spans="2:14">
      <c r="B28" s="84" t="s">
        <v>1630</v>
      </c>
      <c r="C28" s="81" t="s">
        <v>1631</v>
      </c>
      <c r="D28" s="94" t="s">
        <v>129</v>
      </c>
      <c r="E28" s="81" t="s">
        <v>1625</v>
      </c>
      <c r="F28" s="94" t="s">
        <v>1851</v>
      </c>
      <c r="G28" s="94" t="s">
        <v>142</v>
      </c>
      <c r="H28" s="91">
        <v>8052951.3532599993</v>
      </c>
      <c r="I28" s="93">
        <v>2426</v>
      </c>
      <c r="J28" s="81"/>
      <c r="K28" s="91">
        <v>195364.59983008803</v>
      </c>
      <c r="L28" s="92">
        <v>0.10025876271000388</v>
      </c>
      <c r="M28" s="92">
        <v>1.3627246177583322E-2</v>
      </c>
      <c r="N28" s="92">
        <v>1.6346036125425875E-3</v>
      </c>
    </row>
    <row r="29" spans="2:14">
      <c r="B29" s="80"/>
      <c r="C29" s="81"/>
      <c r="D29" s="81"/>
      <c r="E29" s="81"/>
      <c r="F29" s="81"/>
      <c r="G29" s="81"/>
      <c r="H29" s="91"/>
      <c r="I29" s="93"/>
      <c r="J29" s="81"/>
      <c r="K29" s="81"/>
      <c r="L29" s="81"/>
      <c r="M29" s="92"/>
      <c r="N29" s="81"/>
    </row>
    <row r="30" spans="2:14">
      <c r="B30" s="97" t="s">
        <v>237</v>
      </c>
      <c r="C30" s="79"/>
      <c r="D30" s="79"/>
      <c r="E30" s="79"/>
      <c r="F30" s="79"/>
      <c r="G30" s="79"/>
      <c r="H30" s="88"/>
      <c r="I30" s="90"/>
      <c r="J30" s="79"/>
      <c r="K30" s="88">
        <v>843898.59732813784</v>
      </c>
      <c r="L30" s="79"/>
      <c r="M30" s="89">
        <v>5.8864369208697753E-2</v>
      </c>
      <c r="N30" s="89">
        <v>7.0608477534410997E-3</v>
      </c>
    </row>
    <row r="31" spans="2:14">
      <c r="B31" s="84" t="s">
        <v>1632</v>
      </c>
      <c r="C31" s="81" t="s">
        <v>1633</v>
      </c>
      <c r="D31" s="94" t="s">
        <v>129</v>
      </c>
      <c r="E31" s="81" t="s">
        <v>1600</v>
      </c>
      <c r="F31" s="94" t="s">
        <v>1813</v>
      </c>
      <c r="G31" s="94" t="s">
        <v>142</v>
      </c>
      <c r="H31" s="91">
        <v>11615110</v>
      </c>
      <c r="I31" s="93">
        <v>354.84</v>
      </c>
      <c r="J31" s="81"/>
      <c r="K31" s="91">
        <v>41215.056320000003</v>
      </c>
      <c r="L31" s="92">
        <v>0.13537752745934931</v>
      </c>
      <c r="M31" s="92">
        <v>2.8748694450482638E-3</v>
      </c>
      <c r="N31" s="92">
        <v>3.4484384586773301E-4</v>
      </c>
    </row>
    <row r="32" spans="2:14">
      <c r="B32" s="84" t="s">
        <v>1634</v>
      </c>
      <c r="C32" s="81" t="s">
        <v>1635</v>
      </c>
      <c r="D32" s="94" t="s">
        <v>129</v>
      </c>
      <c r="E32" s="81" t="s">
        <v>1600</v>
      </c>
      <c r="F32" s="94" t="s">
        <v>1813</v>
      </c>
      <c r="G32" s="94" t="s">
        <v>142</v>
      </c>
      <c r="H32" s="91">
        <v>1030450</v>
      </c>
      <c r="I32" s="93">
        <v>382.91</v>
      </c>
      <c r="J32" s="81"/>
      <c r="K32" s="91">
        <v>3945.6961000000001</v>
      </c>
      <c r="L32" s="92">
        <v>7.1462047823710351E-2</v>
      </c>
      <c r="M32" s="92">
        <v>2.7522372089618195E-4</v>
      </c>
      <c r="N32" s="92">
        <v>3.3013397026199071E-5</v>
      </c>
    </row>
    <row r="33" spans="2:14">
      <c r="B33" s="84" t="s">
        <v>1636</v>
      </c>
      <c r="C33" s="81" t="s">
        <v>1637</v>
      </c>
      <c r="D33" s="94" t="s">
        <v>129</v>
      </c>
      <c r="E33" s="81" t="s">
        <v>1600</v>
      </c>
      <c r="F33" s="94" t="s">
        <v>1813</v>
      </c>
      <c r="G33" s="94" t="s">
        <v>142</v>
      </c>
      <c r="H33" s="91">
        <v>2023888.4683150002</v>
      </c>
      <c r="I33" s="93">
        <v>358.97</v>
      </c>
      <c r="J33" s="81"/>
      <c r="K33" s="91">
        <v>7265.1524347000013</v>
      </c>
      <c r="L33" s="92">
        <v>1.3769813683915872E-2</v>
      </c>
      <c r="M33" s="92">
        <v>5.0676540597135436E-4</v>
      </c>
      <c r="N33" s="92">
        <v>6.0787084383566167E-5</v>
      </c>
    </row>
    <row r="34" spans="2:14">
      <c r="B34" s="84" t="s">
        <v>1638</v>
      </c>
      <c r="C34" s="81" t="s">
        <v>1639</v>
      </c>
      <c r="D34" s="94" t="s">
        <v>129</v>
      </c>
      <c r="E34" s="81" t="s">
        <v>1600</v>
      </c>
      <c r="F34" s="94" t="s">
        <v>1813</v>
      </c>
      <c r="G34" s="94" t="s">
        <v>142</v>
      </c>
      <c r="H34" s="91">
        <v>4067589.0632629995</v>
      </c>
      <c r="I34" s="93">
        <v>330.01</v>
      </c>
      <c r="J34" s="81"/>
      <c r="K34" s="91">
        <v>13423.450670241004</v>
      </c>
      <c r="L34" s="92">
        <v>0.14829471423452253</v>
      </c>
      <c r="M34" s="92">
        <v>9.3632452857433089E-4</v>
      </c>
      <c r="N34" s="92">
        <v>1.123131876370976E-4</v>
      </c>
    </row>
    <row r="35" spans="2:14">
      <c r="B35" s="84" t="s">
        <v>1640</v>
      </c>
      <c r="C35" s="81" t="s">
        <v>1641</v>
      </c>
      <c r="D35" s="94" t="s">
        <v>129</v>
      </c>
      <c r="E35" s="81" t="s">
        <v>1600</v>
      </c>
      <c r="F35" s="94" t="s">
        <v>1813</v>
      </c>
      <c r="G35" s="94" t="s">
        <v>142</v>
      </c>
      <c r="H35" s="91">
        <v>40410329.873536006</v>
      </c>
      <c r="I35" s="93">
        <v>344.97</v>
      </c>
      <c r="J35" s="81"/>
      <c r="K35" s="91">
        <v>139403.514966708</v>
      </c>
      <c r="L35" s="92">
        <v>0.17294773550343354</v>
      </c>
      <c r="M35" s="92">
        <v>9.7237985700784103E-3</v>
      </c>
      <c r="N35" s="92">
        <v>1.1663806511716943E-3</v>
      </c>
    </row>
    <row r="36" spans="2:14">
      <c r="B36" s="84" t="s">
        <v>1642</v>
      </c>
      <c r="C36" s="81" t="s">
        <v>1643</v>
      </c>
      <c r="D36" s="94" t="s">
        <v>129</v>
      </c>
      <c r="E36" s="81" t="s">
        <v>1600</v>
      </c>
      <c r="F36" s="94" t="s">
        <v>1813</v>
      </c>
      <c r="G36" s="94" t="s">
        <v>142</v>
      </c>
      <c r="H36" s="91">
        <v>409417.33494700002</v>
      </c>
      <c r="I36" s="93">
        <v>383.04</v>
      </c>
      <c r="J36" s="81"/>
      <c r="K36" s="91">
        <v>1568.232162412</v>
      </c>
      <c r="L36" s="92">
        <v>2.8701269675056288E-3</v>
      </c>
      <c r="M36" s="92">
        <v>1.0938873142513335E-4</v>
      </c>
      <c r="N36" s="92">
        <v>1.3121302222683103E-5</v>
      </c>
    </row>
    <row r="37" spans="2:14">
      <c r="B37" s="84" t="s">
        <v>1644</v>
      </c>
      <c r="C37" s="81" t="s">
        <v>1645</v>
      </c>
      <c r="D37" s="94" t="s">
        <v>129</v>
      </c>
      <c r="E37" s="81" t="s">
        <v>1607</v>
      </c>
      <c r="F37" s="94" t="s">
        <v>1813</v>
      </c>
      <c r="G37" s="94" t="s">
        <v>142</v>
      </c>
      <c r="H37" s="91">
        <v>10443566</v>
      </c>
      <c r="I37" s="93">
        <v>344.85</v>
      </c>
      <c r="J37" s="81"/>
      <c r="K37" s="91">
        <v>36014.637350000005</v>
      </c>
      <c r="L37" s="92">
        <v>0.14193504125359019</v>
      </c>
      <c r="M37" s="92">
        <v>2.512125173095214E-3</v>
      </c>
      <c r="N37" s="92">
        <v>3.0133225962083803E-4</v>
      </c>
    </row>
    <row r="38" spans="2:14">
      <c r="B38" s="84" t="s">
        <v>1646</v>
      </c>
      <c r="C38" s="81" t="s">
        <v>1647</v>
      </c>
      <c r="D38" s="94" t="s">
        <v>129</v>
      </c>
      <c r="E38" s="81" t="s">
        <v>1607</v>
      </c>
      <c r="F38" s="94" t="s">
        <v>1813</v>
      </c>
      <c r="G38" s="94" t="s">
        <v>142</v>
      </c>
      <c r="H38" s="91">
        <v>34481391.919918999</v>
      </c>
      <c r="I38" s="93">
        <v>345.66</v>
      </c>
      <c r="J38" s="81"/>
      <c r="K38" s="91">
        <v>119188.37932529802</v>
      </c>
      <c r="L38" s="92">
        <v>8.9240755908048239E-2</v>
      </c>
      <c r="M38" s="92">
        <v>8.3137343612180586E-3</v>
      </c>
      <c r="N38" s="92">
        <v>9.9724185235028112E-4</v>
      </c>
    </row>
    <row r="39" spans="2:14">
      <c r="B39" s="84" t="s">
        <v>1648</v>
      </c>
      <c r="C39" s="81" t="s">
        <v>1649</v>
      </c>
      <c r="D39" s="94" t="s">
        <v>129</v>
      </c>
      <c r="E39" s="81" t="s">
        <v>1607</v>
      </c>
      <c r="F39" s="94" t="s">
        <v>1813</v>
      </c>
      <c r="G39" s="94" t="s">
        <v>142</v>
      </c>
      <c r="H39" s="91">
        <v>2283162</v>
      </c>
      <c r="I39" s="93">
        <v>379.95</v>
      </c>
      <c r="J39" s="81"/>
      <c r="K39" s="91">
        <v>8674.8740199999993</v>
      </c>
      <c r="L39" s="92">
        <v>0.174350127946961</v>
      </c>
      <c r="M39" s="92">
        <v>6.0509756595040847E-4</v>
      </c>
      <c r="N39" s="92">
        <v>7.2582138339168982E-5</v>
      </c>
    </row>
    <row r="40" spans="2:14">
      <c r="B40" s="84" t="s">
        <v>1650</v>
      </c>
      <c r="C40" s="81" t="s">
        <v>1651</v>
      </c>
      <c r="D40" s="94" t="s">
        <v>129</v>
      </c>
      <c r="E40" s="81" t="s">
        <v>1607</v>
      </c>
      <c r="F40" s="94" t="s">
        <v>1813</v>
      </c>
      <c r="G40" s="94" t="s">
        <v>142</v>
      </c>
      <c r="H40" s="91">
        <v>2219088.3475870001</v>
      </c>
      <c r="I40" s="93">
        <v>355.06</v>
      </c>
      <c r="J40" s="81"/>
      <c r="K40" s="91">
        <v>7879.0950876510005</v>
      </c>
      <c r="L40" s="92">
        <v>8.4102179359127043E-3</v>
      </c>
      <c r="M40" s="92">
        <v>5.4958968262105567E-4</v>
      </c>
      <c r="N40" s="92">
        <v>6.5923904868344328E-5</v>
      </c>
    </row>
    <row r="41" spans="2:14">
      <c r="B41" s="84" t="s">
        <v>1652</v>
      </c>
      <c r="C41" s="81" t="s">
        <v>1653</v>
      </c>
      <c r="D41" s="94" t="s">
        <v>129</v>
      </c>
      <c r="E41" s="81" t="s">
        <v>1607</v>
      </c>
      <c r="F41" s="94" t="s">
        <v>1813</v>
      </c>
      <c r="G41" s="94" t="s">
        <v>142</v>
      </c>
      <c r="H41" s="91">
        <v>2081281.3283559999</v>
      </c>
      <c r="I41" s="93">
        <v>331.05</v>
      </c>
      <c r="J41" s="81"/>
      <c r="K41" s="91">
        <v>6890.0818448839991</v>
      </c>
      <c r="L41" s="92">
        <v>4.0342197641907322E-2</v>
      </c>
      <c r="M41" s="92">
        <v>4.806031469651715E-4</v>
      </c>
      <c r="N41" s="92">
        <v>5.7648891785700781E-5</v>
      </c>
    </row>
    <row r="42" spans="2:14">
      <c r="B42" s="84" t="s">
        <v>1654</v>
      </c>
      <c r="C42" s="81" t="s">
        <v>1655</v>
      </c>
      <c r="D42" s="94" t="s">
        <v>129</v>
      </c>
      <c r="E42" s="81" t="s">
        <v>1607</v>
      </c>
      <c r="F42" s="94" t="s">
        <v>1813</v>
      </c>
      <c r="G42" s="94" t="s">
        <v>142</v>
      </c>
      <c r="H42" s="91">
        <v>10249275.956315</v>
      </c>
      <c r="I42" s="93">
        <v>380.44</v>
      </c>
      <c r="J42" s="81"/>
      <c r="K42" s="91">
        <v>38992.345448162996</v>
      </c>
      <c r="L42" s="92">
        <v>4.2709600791475226E-2</v>
      </c>
      <c r="M42" s="92">
        <v>2.7198289297325059E-3</v>
      </c>
      <c r="N42" s="92">
        <v>3.2624656046442881E-4</v>
      </c>
    </row>
    <row r="43" spans="2:14">
      <c r="B43" s="84" t="s">
        <v>1656</v>
      </c>
      <c r="C43" s="81" t="s">
        <v>1657</v>
      </c>
      <c r="D43" s="94" t="s">
        <v>129</v>
      </c>
      <c r="E43" s="81" t="s">
        <v>1616</v>
      </c>
      <c r="F43" s="94" t="s">
        <v>1813</v>
      </c>
      <c r="G43" s="94" t="s">
        <v>142</v>
      </c>
      <c r="H43" s="91">
        <v>242665</v>
      </c>
      <c r="I43" s="93">
        <v>3816.68</v>
      </c>
      <c r="J43" s="81"/>
      <c r="K43" s="91">
        <v>9261.7465199999988</v>
      </c>
      <c r="L43" s="92">
        <v>0.14865672007522734</v>
      </c>
      <c r="M43" s="92">
        <v>6.4603362109708952E-4</v>
      </c>
      <c r="N43" s="92">
        <v>7.749246451615408E-5</v>
      </c>
    </row>
    <row r="44" spans="2:14">
      <c r="B44" s="84" t="s">
        <v>1658</v>
      </c>
      <c r="C44" s="81" t="s">
        <v>1659</v>
      </c>
      <c r="D44" s="94" t="s">
        <v>129</v>
      </c>
      <c r="E44" s="81" t="s">
        <v>1616</v>
      </c>
      <c r="F44" s="94" t="s">
        <v>1813</v>
      </c>
      <c r="G44" s="94" t="s">
        <v>142</v>
      </c>
      <c r="H44" s="91">
        <v>33305346</v>
      </c>
      <c r="I44" s="93">
        <v>105.26</v>
      </c>
      <c r="J44" s="81"/>
      <c r="K44" s="91">
        <v>35057.207200000004</v>
      </c>
      <c r="L44" s="92">
        <v>0.17242418098808346</v>
      </c>
      <c r="M44" s="92">
        <v>2.4453416495539078E-3</v>
      </c>
      <c r="N44" s="92">
        <v>2.933215003363601E-4</v>
      </c>
    </row>
    <row r="45" spans="2:14">
      <c r="B45" s="84" t="s">
        <v>1660</v>
      </c>
      <c r="C45" s="81" t="s">
        <v>1661</v>
      </c>
      <c r="D45" s="94" t="s">
        <v>129</v>
      </c>
      <c r="E45" s="81" t="s">
        <v>1616</v>
      </c>
      <c r="F45" s="94" t="s">
        <v>1813</v>
      </c>
      <c r="G45" s="94" t="s">
        <v>142</v>
      </c>
      <c r="H45" s="91">
        <v>120475.13979700001</v>
      </c>
      <c r="I45" s="93">
        <v>3556.21</v>
      </c>
      <c r="J45" s="81"/>
      <c r="K45" s="91">
        <v>4284.3489712150003</v>
      </c>
      <c r="L45" s="92">
        <v>5.218927406374349E-3</v>
      </c>
      <c r="M45" s="92">
        <v>2.9884573864558941E-4</v>
      </c>
      <c r="N45" s="92">
        <v>3.5846884808363298E-5</v>
      </c>
    </row>
    <row r="46" spans="2:14">
      <c r="B46" s="84" t="s">
        <v>1662</v>
      </c>
      <c r="C46" s="81" t="s">
        <v>1663</v>
      </c>
      <c r="D46" s="94" t="s">
        <v>129</v>
      </c>
      <c r="E46" s="81" t="s">
        <v>1616</v>
      </c>
      <c r="F46" s="94" t="s">
        <v>1813</v>
      </c>
      <c r="G46" s="94" t="s">
        <v>142</v>
      </c>
      <c r="H46" s="91">
        <v>90720.133949999989</v>
      </c>
      <c r="I46" s="93">
        <v>3292.1</v>
      </c>
      <c r="J46" s="81"/>
      <c r="K46" s="91">
        <v>2986.5975297659993</v>
      </c>
      <c r="L46" s="92">
        <v>1.4560839961164728E-2</v>
      </c>
      <c r="M46" s="92">
        <v>2.0832382021553655E-4</v>
      </c>
      <c r="N46" s="92">
        <v>2.4988678172054438E-5</v>
      </c>
    </row>
    <row r="47" spans="2:14">
      <c r="B47" s="84" t="s">
        <v>1664</v>
      </c>
      <c r="C47" s="81" t="s">
        <v>1665</v>
      </c>
      <c r="D47" s="94" t="s">
        <v>129</v>
      </c>
      <c r="E47" s="81" t="s">
        <v>1616</v>
      </c>
      <c r="F47" s="94" t="s">
        <v>1813</v>
      </c>
      <c r="G47" s="94" t="s">
        <v>142</v>
      </c>
      <c r="H47" s="91">
        <v>2586245.0583319999</v>
      </c>
      <c r="I47" s="93">
        <v>3438.64</v>
      </c>
      <c r="J47" s="81"/>
      <c r="K47" s="91">
        <v>88931.657072208007</v>
      </c>
      <c r="L47" s="92">
        <v>6.2021926542540719E-2</v>
      </c>
      <c r="M47" s="92">
        <v>6.2032404281911983E-3</v>
      </c>
      <c r="N47" s="92">
        <v>7.4408571484321534E-4</v>
      </c>
    </row>
    <row r="48" spans="2:14">
      <c r="B48" s="84" t="s">
        <v>1666</v>
      </c>
      <c r="C48" s="81" t="s">
        <v>1667</v>
      </c>
      <c r="D48" s="94" t="s">
        <v>129</v>
      </c>
      <c r="E48" s="81" t="s">
        <v>1616</v>
      </c>
      <c r="F48" s="94" t="s">
        <v>1813</v>
      </c>
      <c r="G48" s="94" t="s">
        <v>142</v>
      </c>
      <c r="H48" s="91">
        <v>1373790.4001669998</v>
      </c>
      <c r="I48" s="93">
        <v>3819.31</v>
      </c>
      <c r="J48" s="81"/>
      <c r="K48" s="91">
        <v>52469.314134144995</v>
      </c>
      <c r="L48" s="92">
        <v>7.9998029451977051E-2</v>
      </c>
      <c r="M48" s="92">
        <v>3.6598864947733848E-3</v>
      </c>
      <c r="N48" s="92">
        <v>4.3900753005354039E-4</v>
      </c>
    </row>
    <row r="49" spans="2:14">
      <c r="B49" s="84" t="s">
        <v>1668</v>
      </c>
      <c r="C49" s="81" t="s">
        <v>1669</v>
      </c>
      <c r="D49" s="94" t="s">
        <v>129</v>
      </c>
      <c r="E49" s="81" t="s">
        <v>1625</v>
      </c>
      <c r="F49" s="94" t="s">
        <v>1813</v>
      </c>
      <c r="G49" s="94" t="s">
        <v>142</v>
      </c>
      <c r="H49" s="91">
        <v>2335330</v>
      </c>
      <c r="I49" s="93">
        <v>383.46</v>
      </c>
      <c r="J49" s="81"/>
      <c r="K49" s="91">
        <v>8955.0564200000008</v>
      </c>
      <c r="L49" s="92">
        <v>0.10522903591966576</v>
      </c>
      <c r="M49" s="92">
        <v>6.2464109913270877E-4</v>
      </c>
      <c r="N49" s="92">
        <v>7.4926407278419873E-5</v>
      </c>
    </row>
    <row r="50" spans="2:14">
      <c r="B50" s="84" t="s">
        <v>1670</v>
      </c>
      <c r="C50" s="81" t="s">
        <v>1671</v>
      </c>
      <c r="D50" s="94" t="s">
        <v>129</v>
      </c>
      <c r="E50" s="81" t="s">
        <v>1625</v>
      </c>
      <c r="F50" s="94" t="s">
        <v>1813</v>
      </c>
      <c r="G50" s="94" t="s">
        <v>142</v>
      </c>
      <c r="H50" s="91">
        <v>2862382.8452480002</v>
      </c>
      <c r="I50" s="93">
        <v>356.06</v>
      </c>
      <c r="J50" s="81"/>
      <c r="K50" s="91">
        <v>10191.800361673997</v>
      </c>
      <c r="L50" s="92">
        <v>8.5839363409258625E-3</v>
      </c>
      <c r="M50" s="92">
        <v>7.1090756791202696E-4</v>
      </c>
      <c r="N50" s="92">
        <v>8.5274167909612426E-5</v>
      </c>
    </row>
    <row r="51" spans="2:14">
      <c r="B51" s="84" t="s">
        <v>1672</v>
      </c>
      <c r="C51" s="81" t="s">
        <v>1673</v>
      </c>
      <c r="D51" s="94" t="s">
        <v>129</v>
      </c>
      <c r="E51" s="81" t="s">
        <v>1625</v>
      </c>
      <c r="F51" s="94" t="s">
        <v>1813</v>
      </c>
      <c r="G51" s="94" t="s">
        <v>142</v>
      </c>
      <c r="H51" s="91">
        <v>1837968.213307</v>
      </c>
      <c r="I51" s="93">
        <v>330.15</v>
      </c>
      <c r="J51" s="81"/>
      <c r="K51" s="91">
        <v>6068.0520447420004</v>
      </c>
      <c r="L51" s="92">
        <v>4.2093293389672146E-2</v>
      </c>
      <c r="M51" s="92">
        <v>4.2326418964338847E-4</v>
      </c>
      <c r="N51" s="92">
        <v>5.0771018915700765E-5</v>
      </c>
    </row>
    <row r="52" spans="2:14">
      <c r="B52" s="84" t="s">
        <v>1674</v>
      </c>
      <c r="C52" s="81" t="s">
        <v>1675</v>
      </c>
      <c r="D52" s="94" t="s">
        <v>129</v>
      </c>
      <c r="E52" s="81" t="s">
        <v>1625</v>
      </c>
      <c r="F52" s="94" t="s">
        <v>1813</v>
      </c>
      <c r="G52" s="94" t="s">
        <v>142</v>
      </c>
      <c r="H52" s="91">
        <v>50546045.594822004</v>
      </c>
      <c r="I52" s="93">
        <v>344.97</v>
      </c>
      <c r="J52" s="81"/>
      <c r="K52" s="91">
        <v>174368.69348789702</v>
      </c>
      <c r="L52" s="92">
        <v>0.12832056835125896</v>
      </c>
      <c r="M52" s="92">
        <v>1.2162720952975792E-2</v>
      </c>
      <c r="N52" s="92">
        <v>1.4589321532024618E-3</v>
      </c>
    </row>
    <row r="53" spans="2:14">
      <c r="B53" s="84" t="s">
        <v>1676</v>
      </c>
      <c r="C53" s="81" t="s">
        <v>1677</v>
      </c>
      <c r="D53" s="94" t="s">
        <v>129</v>
      </c>
      <c r="E53" s="81" t="s">
        <v>1625</v>
      </c>
      <c r="F53" s="94" t="s">
        <v>1813</v>
      </c>
      <c r="G53" s="94" t="s">
        <v>142</v>
      </c>
      <c r="H53" s="91">
        <v>7000835.9872380011</v>
      </c>
      <c r="I53" s="93">
        <v>383.72</v>
      </c>
      <c r="J53" s="81"/>
      <c r="K53" s="91">
        <v>26863.607856433999</v>
      </c>
      <c r="L53" s="92">
        <v>3.4089946047454737E-2</v>
      </c>
      <c r="M53" s="92">
        <v>1.873814384981061E-3</v>
      </c>
      <c r="N53" s="92">
        <v>2.2476615766748383E-4</v>
      </c>
    </row>
    <row r="54" spans="2:14">
      <c r="B54" s="80"/>
      <c r="C54" s="81"/>
      <c r="D54" s="81"/>
      <c r="E54" s="81"/>
      <c r="F54" s="81"/>
      <c r="G54" s="81"/>
      <c r="H54" s="91"/>
      <c r="I54" s="93"/>
      <c r="J54" s="81"/>
      <c r="K54" s="81"/>
      <c r="L54" s="81"/>
      <c r="M54" s="92"/>
      <c r="N54" s="81"/>
    </row>
    <row r="55" spans="2:14">
      <c r="B55" s="78" t="s">
        <v>210</v>
      </c>
      <c r="C55" s="79"/>
      <c r="D55" s="79"/>
      <c r="E55" s="79"/>
      <c r="F55" s="79"/>
      <c r="G55" s="79"/>
      <c r="H55" s="88"/>
      <c r="I55" s="90"/>
      <c r="J55" s="88">
        <v>3641.4516226229994</v>
      </c>
      <c r="K55" s="88">
        <v>12578243.118580878</v>
      </c>
      <c r="L55" s="79"/>
      <c r="M55" s="89">
        <v>0.8773688560131695</v>
      </c>
      <c r="N55" s="89">
        <v>0.10524138794312285</v>
      </c>
    </row>
    <row r="56" spans="2:14">
      <c r="B56" s="97" t="s">
        <v>238</v>
      </c>
      <c r="C56" s="79"/>
      <c r="D56" s="79"/>
      <c r="E56" s="79"/>
      <c r="F56" s="79"/>
      <c r="G56" s="79"/>
      <c r="H56" s="88"/>
      <c r="I56" s="90"/>
      <c r="J56" s="88">
        <v>2055.1716509900002</v>
      </c>
      <c r="K56" s="88">
        <v>12010527.512484582</v>
      </c>
      <c r="L56" s="79"/>
      <c r="M56" s="89">
        <v>0.83776904965183985</v>
      </c>
      <c r="N56" s="89">
        <v>0.10049134632130959</v>
      </c>
    </row>
    <row r="57" spans="2:14">
      <c r="B57" s="84" t="s">
        <v>1678</v>
      </c>
      <c r="C57" s="81" t="s">
        <v>1679</v>
      </c>
      <c r="D57" s="94" t="s">
        <v>30</v>
      </c>
      <c r="E57" s="81"/>
      <c r="F57" s="94" t="s">
        <v>1851</v>
      </c>
      <c r="G57" s="94" t="s">
        <v>141</v>
      </c>
      <c r="H57" s="91">
        <v>45010.391888999991</v>
      </c>
      <c r="I57" s="93">
        <v>501.76</v>
      </c>
      <c r="J57" s="81"/>
      <c r="K57" s="91">
        <v>780.51735601400003</v>
      </c>
      <c r="L57" s="92">
        <v>7.8697079158247904E-5</v>
      </c>
      <c r="M57" s="92">
        <v>5.4443344216556111E-5</v>
      </c>
      <c r="N57" s="92">
        <v>6.5305407986006187E-6</v>
      </c>
    </row>
    <row r="58" spans="2:14">
      <c r="B58" s="84" t="s">
        <v>1680</v>
      </c>
      <c r="C58" s="81" t="s">
        <v>1681</v>
      </c>
      <c r="D58" s="94" t="s">
        <v>30</v>
      </c>
      <c r="E58" s="81"/>
      <c r="F58" s="94" t="s">
        <v>1851</v>
      </c>
      <c r="G58" s="94" t="s">
        <v>141</v>
      </c>
      <c r="H58" s="91">
        <v>1345674.7080609999</v>
      </c>
      <c r="I58" s="93">
        <v>6612.3</v>
      </c>
      <c r="J58" s="81"/>
      <c r="K58" s="91">
        <v>307515.04838126193</v>
      </c>
      <c r="L58" s="92">
        <v>2.5447326590777603E-2</v>
      </c>
      <c r="M58" s="92">
        <v>2.1450064501181507E-2</v>
      </c>
      <c r="N58" s="92">
        <v>2.5729595301932692E-3</v>
      </c>
    </row>
    <row r="59" spans="2:14">
      <c r="B59" s="84" t="s">
        <v>1682</v>
      </c>
      <c r="C59" s="81" t="s">
        <v>1683</v>
      </c>
      <c r="D59" s="94" t="s">
        <v>1426</v>
      </c>
      <c r="E59" s="81"/>
      <c r="F59" s="94" t="s">
        <v>1851</v>
      </c>
      <c r="G59" s="94" t="s">
        <v>141</v>
      </c>
      <c r="H59" s="91">
        <v>26740.295859999998</v>
      </c>
      <c r="I59" s="93">
        <v>6298</v>
      </c>
      <c r="J59" s="81"/>
      <c r="K59" s="91">
        <v>5820.2628472119995</v>
      </c>
      <c r="L59" s="92">
        <v>1.2401480158252451E-4</v>
      </c>
      <c r="M59" s="92">
        <v>4.0598017607171836E-4</v>
      </c>
      <c r="N59" s="92">
        <v>4.8697781912764528E-5</v>
      </c>
    </row>
    <row r="60" spans="2:14">
      <c r="B60" s="84" t="s">
        <v>1684</v>
      </c>
      <c r="C60" s="81" t="s">
        <v>1685</v>
      </c>
      <c r="D60" s="94" t="s">
        <v>131</v>
      </c>
      <c r="E60" s="81"/>
      <c r="F60" s="94" t="s">
        <v>1851</v>
      </c>
      <c r="G60" s="94" t="s">
        <v>150</v>
      </c>
      <c r="H60" s="91">
        <v>16941998.624564998</v>
      </c>
      <c r="I60" s="93">
        <v>1805</v>
      </c>
      <c r="J60" s="81"/>
      <c r="K60" s="91">
        <v>973891.05351246404</v>
      </c>
      <c r="L60" s="92">
        <v>5.9447143967388053E-3</v>
      </c>
      <c r="M60" s="92">
        <v>6.7931719195303206E-2</v>
      </c>
      <c r="N60" s="92">
        <v>8.1484866535641853E-3</v>
      </c>
    </row>
    <row r="61" spans="2:14">
      <c r="B61" s="84" t="s">
        <v>1686</v>
      </c>
      <c r="C61" s="81" t="s">
        <v>1687</v>
      </c>
      <c r="D61" s="94" t="s">
        <v>30</v>
      </c>
      <c r="E61" s="81"/>
      <c r="F61" s="94" t="s">
        <v>1851</v>
      </c>
      <c r="G61" s="94" t="s">
        <v>143</v>
      </c>
      <c r="H61" s="91">
        <v>619494.40446799994</v>
      </c>
      <c r="I61" s="93">
        <v>1028.4000000000001</v>
      </c>
      <c r="J61" s="81"/>
      <c r="K61" s="91">
        <v>24707.548573579996</v>
      </c>
      <c r="L61" s="92">
        <v>1.4657630839063129E-2</v>
      </c>
      <c r="M61" s="92">
        <v>1.7234230108709686E-3</v>
      </c>
      <c r="N61" s="92">
        <v>2.0672654201718546E-4</v>
      </c>
    </row>
    <row r="62" spans="2:14">
      <c r="B62" s="84" t="s">
        <v>1688</v>
      </c>
      <c r="C62" s="81" t="s">
        <v>1689</v>
      </c>
      <c r="D62" s="94" t="s">
        <v>1426</v>
      </c>
      <c r="E62" s="81"/>
      <c r="F62" s="94" t="s">
        <v>1851</v>
      </c>
      <c r="G62" s="94" t="s">
        <v>141</v>
      </c>
      <c r="H62" s="91">
        <v>5010707.5396370003</v>
      </c>
      <c r="I62" s="93">
        <v>3078</v>
      </c>
      <c r="J62" s="81"/>
      <c r="K62" s="91">
        <v>533017.42180834198</v>
      </c>
      <c r="L62" s="92">
        <v>6.3163197077612809E-3</v>
      </c>
      <c r="M62" s="92">
        <v>3.7179507598819279E-2</v>
      </c>
      <c r="N62" s="92">
        <v>4.4597240441400978E-3</v>
      </c>
    </row>
    <row r="63" spans="2:14">
      <c r="B63" s="84" t="s">
        <v>1690</v>
      </c>
      <c r="C63" s="81" t="s">
        <v>1691</v>
      </c>
      <c r="D63" s="94" t="s">
        <v>1426</v>
      </c>
      <c r="E63" s="81"/>
      <c r="F63" s="94" t="s">
        <v>1851</v>
      </c>
      <c r="G63" s="94" t="s">
        <v>141</v>
      </c>
      <c r="H63" s="91">
        <v>796579.33975500008</v>
      </c>
      <c r="I63" s="93">
        <v>10186</v>
      </c>
      <c r="J63" s="91">
        <v>1832.2171102509999</v>
      </c>
      <c r="K63" s="91">
        <v>282250.57637821604</v>
      </c>
      <c r="L63" s="92">
        <v>4.0452887239745758E-3</v>
      </c>
      <c r="M63" s="92">
        <v>1.9687794469499212E-2</v>
      </c>
      <c r="N63" s="92">
        <v>2.3615732440335612E-3</v>
      </c>
    </row>
    <row r="64" spans="2:14">
      <c r="B64" s="84" t="s">
        <v>1692</v>
      </c>
      <c r="C64" s="81" t="s">
        <v>1693</v>
      </c>
      <c r="D64" s="94" t="s">
        <v>30</v>
      </c>
      <c r="E64" s="81"/>
      <c r="F64" s="94" t="s">
        <v>1851</v>
      </c>
      <c r="G64" s="94" t="s">
        <v>149</v>
      </c>
      <c r="H64" s="91">
        <v>2421884.0063880002</v>
      </c>
      <c r="I64" s="93">
        <v>3768</v>
      </c>
      <c r="J64" s="81"/>
      <c r="K64" s="91">
        <v>242149.359870051</v>
      </c>
      <c r="L64" s="92">
        <v>4.5173535329289721E-2</v>
      </c>
      <c r="M64" s="92">
        <v>1.6890618574518203E-2</v>
      </c>
      <c r="N64" s="92">
        <v>2.0260488274882471E-3</v>
      </c>
    </row>
    <row r="65" spans="2:14">
      <c r="B65" s="84" t="s">
        <v>1694</v>
      </c>
      <c r="C65" s="81" t="s">
        <v>1695</v>
      </c>
      <c r="D65" s="94" t="s">
        <v>130</v>
      </c>
      <c r="E65" s="81"/>
      <c r="F65" s="94" t="s">
        <v>1851</v>
      </c>
      <c r="G65" s="94" t="s">
        <v>141</v>
      </c>
      <c r="H65" s="91">
        <v>3604522.6382979993</v>
      </c>
      <c r="I65" s="93">
        <v>441.6</v>
      </c>
      <c r="J65" s="81"/>
      <c r="K65" s="91">
        <v>55011.128725545001</v>
      </c>
      <c r="L65" s="92">
        <v>2.1455491894630949E-2</v>
      </c>
      <c r="M65" s="92">
        <v>3.8371854179401533E-3</v>
      </c>
      <c r="N65" s="92">
        <v>4.6027473668733927E-4</v>
      </c>
    </row>
    <row r="66" spans="2:14">
      <c r="B66" s="84" t="s">
        <v>1696</v>
      </c>
      <c r="C66" s="81" t="s">
        <v>1697</v>
      </c>
      <c r="D66" s="94" t="s">
        <v>1426</v>
      </c>
      <c r="E66" s="81"/>
      <c r="F66" s="94" t="s">
        <v>1851</v>
      </c>
      <c r="G66" s="94" t="s">
        <v>141</v>
      </c>
      <c r="H66" s="91">
        <v>831638.40091500001</v>
      </c>
      <c r="I66" s="93">
        <v>8147</v>
      </c>
      <c r="J66" s="81"/>
      <c r="K66" s="91">
        <v>234156.37428115599</v>
      </c>
      <c r="L66" s="92">
        <v>6.4206290699550667E-3</v>
      </c>
      <c r="M66" s="92">
        <v>1.6333084699862919E-2</v>
      </c>
      <c r="N66" s="92">
        <v>1.9591720077882001E-3</v>
      </c>
    </row>
    <row r="67" spans="2:14">
      <c r="B67" s="84" t="s">
        <v>1698</v>
      </c>
      <c r="C67" s="81" t="s">
        <v>1699</v>
      </c>
      <c r="D67" s="94" t="s">
        <v>30</v>
      </c>
      <c r="E67" s="81"/>
      <c r="F67" s="94" t="s">
        <v>1851</v>
      </c>
      <c r="G67" s="94" t="s">
        <v>143</v>
      </c>
      <c r="H67" s="91">
        <v>290135.02481499995</v>
      </c>
      <c r="I67" s="93">
        <v>4745</v>
      </c>
      <c r="J67" s="81"/>
      <c r="K67" s="91">
        <v>53390.818445019002</v>
      </c>
      <c r="L67" s="92">
        <v>3.7876635093342027E-2</v>
      </c>
      <c r="M67" s="92">
        <v>3.7241640870746815E-3</v>
      </c>
      <c r="N67" s="92">
        <v>4.4671770004768606E-4</v>
      </c>
    </row>
    <row r="68" spans="2:14">
      <c r="B68" s="84" t="s">
        <v>1700</v>
      </c>
      <c r="C68" s="81" t="s">
        <v>1701</v>
      </c>
      <c r="D68" s="94" t="s">
        <v>130</v>
      </c>
      <c r="E68" s="81"/>
      <c r="F68" s="94" t="s">
        <v>1851</v>
      </c>
      <c r="G68" s="94" t="s">
        <v>141</v>
      </c>
      <c r="H68" s="91">
        <v>16617088.071778005</v>
      </c>
      <c r="I68" s="93">
        <v>3021</v>
      </c>
      <c r="J68" s="81"/>
      <c r="K68" s="91">
        <v>1734919.7091217169</v>
      </c>
      <c r="L68" s="92">
        <v>3.366960507895754E-2</v>
      </c>
      <c r="M68" s="92">
        <v>0.12101567016288978</v>
      </c>
      <c r="N68" s="92">
        <v>1.4515966692369703E-2</v>
      </c>
    </row>
    <row r="69" spans="2:14">
      <c r="B69" s="84" t="s">
        <v>1702</v>
      </c>
      <c r="C69" s="81" t="s">
        <v>1703</v>
      </c>
      <c r="D69" s="94" t="s">
        <v>1704</v>
      </c>
      <c r="E69" s="81"/>
      <c r="F69" s="94" t="s">
        <v>1851</v>
      </c>
      <c r="G69" s="94" t="s">
        <v>146</v>
      </c>
      <c r="H69" s="91">
        <v>32430631.378930002</v>
      </c>
      <c r="I69" s="93">
        <v>2710</v>
      </c>
      <c r="J69" s="81"/>
      <c r="K69" s="91">
        <v>389787.68265137309</v>
      </c>
      <c r="L69" s="92">
        <v>0.14529937461208053</v>
      </c>
      <c r="M69" s="92">
        <v>2.7188818819272736E-2</v>
      </c>
      <c r="N69" s="92">
        <v>3.2613296100761197E-3</v>
      </c>
    </row>
    <row r="70" spans="2:14">
      <c r="B70" s="84" t="s">
        <v>1705</v>
      </c>
      <c r="C70" s="81" t="s">
        <v>1706</v>
      </c>
      <c r="D70" s="94" t="s">
        <v>1426</v>
      </c>
      <c r="E70" s="81"/>
      <c r="F70" s="94" t="s">
        <v>1851</v>
      </c>
      <c r="G70" s="94" t="s">
        <v>141</v>
      </c>
      <c r="H70" s="91">
        <v>1387434.605894</v>
      </c>
      <c r="I70" s="93">
        <v>5376</v>
      </c>
      <c r="J70" s="81"/>
      <c r="K70" s="91">
        <v>257777.80213035695</v>
      </c>
      <c r="L70" s="92">
        <v>1.2049979207000175E-3</v>
      </c>
      <c r="M70" s="92">
        <v>1.7980747647229237E-2</v>
      </c>
      <c r="N70" s="92">
        <v>2.1568110443859218E-3</v>
      </c>
    </row>
    <row r="71" spans="2:14">
      <c r="B71" s="84" t="s">
        <v>1707</v>
      </c>
      <c r="C71" s="81" t="s">
        <v>1708</v>
      </c>
      <c r="D71" s="94" t="s">
        <v>30</v>
      </c>
      <c r="E71" s="81"/>
      <c r="F71" s="94" t="s">
        <v>1851</v>
      </c>
      <c r="G71" s="94" t="s">
        <v>143</v>
      </c>
      <c r="H71" s="91">
        <v>7858136.2413589992</v>
      </c>
      <c r="I71" s="93">
        <v>2580.5</v>
      </c>
      <c r="J71" s="81"/>
      <c r="K71" s="91">
        <v>786418.31561365025</v>
      </c>
      <c r="L71" s="92">
        <v>3.4693758239995584E-2</v>
      </c>
      <c r="M71" s="92">
        <v>5.4854953224627911E-2</v>
      </c>
      <c r="N71" s="92">
        <v>6.5799137652867287E-3</v>
      </c>
    </row>
    <row r="72" spans="2:14">
      <c r="B72" s="84" t="s">
        <v>1709</v>
      </c>
      <c r="C72" s="81" t="s">
        <v>1710</v>
      </c>
      <c r="D72" s="94" t="s">
        <v>130</v>
      </c>
      <c r="E72" s="81"/>
      <c r="F72" s="94" t="s">
        <v>1851</v>
      </c>
      <c r="G72" s="94" t="s">
        <v>141</v>
      </c>
      <c r="H72" s="91">
        <v>29486.383503000001</v>
      </c>
      <c r="I72" s="93">
        <v>32030</v>
      </c>
      <c r="J72" s="81"/>
      <c r="K72" s="91">
        <v>32640.152726566001</v>
      </c>
      <c r="L72" s="92">
        <v>2.5373879503848062E-4</v>
      </c>
      <c r="M72" s="92">
        <v>2.2767451056418544E-3</v>
      </c>
      <c r="N72" s="92">
        <v>2.7309815395004633E-4</v>
      </c>
    </row>
    <row r="73" spans="2:14">
      <c r="B73" s="84" t="s">
        <v>1711</v>
      </c>
      <c r="C73" s="81" t="s">
        <v>1712</v>
      </c>
      <c r="D73" s="94" t="s">
        <v>1426</v>
      </c>
      <c r="E73" s="81"/>
      <c r="F73" s="94" t="s">
        <v>1851</v>
      </c>
      <c r="G73" s="94" t="s">
        <v>141</v>
      </c>
      <c r="H73" s="91">
        <v>856137.015549</v>
      </c>
      <c r="I73" s="93">
        <v>20582</v>
      </c>
      <c r="J73" s="81"/>
      <c r="K73" s="91">
        <v>608982.17658409406</v>
      </c>
      <c r="L73" s="92">
        <v>3.2858837672193439E-3</v>
      </c>
      <c r="M73" s="92">
        <v>4.2478269068651812E-2</v>
      </c>
      <c r="N73" s="92">
        <v>5.0953164835602941E-3</v>
      </c>
    </row>
    <row r="74" spans="2:14">
      <c r="B74" s="84" t="s">
        <v>1713</v>
      </c>
      <c r="C74" s="81" t="s">
        <v>1714</v>
      </c>
      <c r="D74" s="94" t="s">
        <v>1426</v>
      </c>
      <c r="E74" s="81"/>
      <c r="F74" s="94" t="s">
        <v>1851</v>
      </c>
      <c r="G74" s="94" t="s">
        <v>141</v>
      </c>
      <c r="H74" s="91">
        <v>99357</v>
      </c>
      <c r="I74" s="93">
        <v>2648</v>
      </c>
      <c r="J74" s="81"/>
      <c r="K74" s="91">
        <v>9092.6439399999999</v>
      </c>
      <c r="L74" s="92">
        <v>1.4093191489361702E-2</v>
      </c>
      <c r="M74" s="92">
        <v>6.3423822679879477E-4</v>
      </c>
      <c r="N74" s="92">
        <v>7.6077593611196504E-5</v>
      </c>
    </row>
    <row r="75" spans="2:14">
      <c r="B75" s="84" t="s">
        <v>1715</v>
      </c>
      <c r="C75" s="81" t="s">
        <v>1716</v>
      </c>
      <c r="D75" s="94" t="s">
        <v>1426</v>
      </c>
      <c r="E75" s="81"/>
      <c r="F75" s="94" t="s">
        <v>1851</v>
      </c>
      <c r="G75" s="94" t="s">
        <v>141</v>
      </c>
      <c r="H75" s="91">
        <v>21250</v>
      </c>
      <c r="I75" s="93">
        <v>3297</v>
      </c>
      <c r="J75" s="81"/>
      <c r="K75" s="91">
        <v>2421.3167999999996</v>
      </c>
      <c r="L75" s="92">
        <v>1.8722466960352422E-3</v>
      </c>
      <c r="M75" s="92">
        <v>1.6889385352420735E-4</v>
      </c>
      <c r="N75" s="92">
        <v>2.0259009011009699E-5</v>
      </c>
    </row>
    <row r="76" spans="2:14">
      <c r="B76" s="84" t="s">
        <v>1717</v>
      </c>
      <c r="C76" s="81" t="s">
        <v>1718</v>
      </c>
      <c r="D76" s="94" t="s">
        <v>1426</v>
      </c>
      <c r="E76" s="81"/>
      <c r="F76" s="94" t="s">
        <v>1851</v>
      </c>
      <c r="G76" s="94" t="s">
        <v>141</v>
      </c>
      <c r="H76" s="91">
        <v>147473.01313000001</v>
      </c>
      <c r="I76" s="93">
        <v>26432</v>
      </c>
      <c r="J76" s="91">
        <v>18.710894333999999</v>
      </c>
      <c r="K76" s="91">
        <v>134733.82185978201</v>
      </c>
      <c r="L76" s="92">
        <v>8.0586345972677598E-3</v>
      </c>
      <c r="M76" s="92">
        <v>9.3980739628712253E-3</v>
      </c>
      <c r="N76" s="92">
        <v>1.1273096156376975E-3</v>
      </c>
    </row>
    <row r="77" spans="2:14">
      <c r="B77" s="84" t="s">
        <v>1719</v>
      </c>
      <c r="C77" s="81" t="s">
        <v>1720</v>
      </c>
      <c r="D77" s="94" t="s">
        <v>30</v>
      </c>
      <c r="E77" s="81"/>
      <c r="F77" s="94" t="s">
        <v>1851</v>
      </c>
      <c r="G77" s="94" t="s">
        <v>143</v>
      </c>
      <c r="H77" s="91">
        <v>568132.77009500004</v>
      </c>
      <c r="I77" s="93">
        <v>3239</v>
      </c>
      <c r="J77" s="81"/>
      <c r="K77" s="91">
        <v>71365.939964717007</v>
      </c>
      <c r="L77" s="92">
        <v>0.10329686729000001</v>
      </c>
      <c r="M77" s="92">
        <v>4.9779808288689413E-3</v>
      </c>
      <c r="N77" s="92">
        <v>5.971144382364089E-4</v>
      </c>
    </row>
    <row r="78" spans="2:14">
      <c r="B78" s="84" t="s">
        <v>1721</v>
      </c>
      <c r="C78" s="81" t="s">
        <v>1722</v>
      </c>
      <c r="D78" s="94" t="s">
        <v>1409</v>
      </c>
      <c r="E78" s="81"/>
      <c r="F78" s="94" t="s">
        <v>1851</v>
      </c>
      <c r="G78" s="94" t="s">
        <v>141</v>
      </c>
      <c r="H78" s="91">
        <v>644863.34536599996</v>
      </c>
      <c r="I78" s="93">
        <v>6409</v>
      </c>
      <c r="J78" s="81"/>
      <c r="K78" s="91">
        <v>142834.03247582199</v>
      </c>
      <c r="L78" s="92">
        <v>8.8096085432513658E-3</v>
      </c>
      <c r="M78" s="92">
        <v>9.9630870934540091E-3</v>
      </c>
      <c r="N78" s="92">
        <v>1.1950835805568814E-3</v>
      </c>
    </row>
    <row r="79" spans="2:14">
      <c r="B79" s="84" t="s">
        <v>1723</v>
      </c>
      <c r="C79" s="81" t="s">
        <v>1724</v>
      </c>
      <c r="D79" s="94" t="s">
        <v>1426</v>
      </c>
      <c r="E79" s="81"/>
      <c r="F79" s="94" t="s">
        <v>1851</v>
      </c>
      <c r="G79" s="94" t="s">
        <v>141</v>
      </c>
      <c r="H79" s="91">
        <v>1221090.8252280001</v>
      </c>
      <c r="I79" s="93">
        <v>16567</v>
      </c>
      <c r="J79" s="81"/>
      <c r="K79" s="91">
        <v>699142.2924073739</v>
      </c>
      <c r="L79" s="92">
        <v>4.2113841187377135E-3</v>
      </c>
      <c r="M79" s="92">
        <v>4.8767198049602424E-2</v>
      </c>
      <c r="N79" s="92">
        <v>5.8496806373535956E-3</v>
      </c>
    </row>
    <row r="80" spans="2:14">
      <c r="B80" s="84" t="s">
        <v>1725</v>
      </c>
      <c r="C80" s="81" t="s">
        <v>1726</v>
      </c>
      <c r="D80" s="94" t="s">
        <v>130</v>
      </c>
      <c r="E80" s="81"/>
      <c r="F80" s="94" t="s">
        <v>1851</v>
      </c>
      <c r="G80" s="94" t="s">
        <v>141</v>
      </c>
      <c r="H80" s="91">
        <v>13103236.991619</v>
      </c>
      <c r="I80" s="93">
        <v>752.25</v>
      </c>
      <c r="J80" s="81"/>
      <c r="K80" s="91">
        <v>340654.810541226</v>
      </c>
      <c r="L80" s="92">
        <v>8.6920311718865675E-2</v>
      </c>
      <c r="M80" s="92">
        <v>2.3761658810555662E-2</v>
      </c>
      <c r="N80" s="92">
        <v>2.8502378855994807E-3</v>
      </c>
    </row>
    <row r="81" spans="2:14">
      <c r="B81" s="84" t="s">
        <v>1727</v>
      </c>
      <c r="C81" s="81" t="s">
        <v>1728</v>
      </c>
      <c r="D81" s="94" t="s">
        <v>1426</v>
      </c>
      <c r="E81" s="81"/>
      <c r="F81" s="94" t="s">
        <v>1851</v>
      </c>
      <c r="G81" s="94" t="s">
        <v>141</v>
      </c>
      <c r="H81" s="91">
        <v>304784.766275</v>
      </c>
      <c r="I81" s="93">
        <v>23304</v>
      </c>
      <c r="J81" s="81"/>
      <c r="K81" s="91">
        <v>245469.45691812603</v>
      </c>
      <c r="L81" s="92">
        <v>2.5085165948559671E-2</v>
      </c>
      <c r="M81" s="92">
        <v>1.712220495120536E-2</v>
      </c>
      <c r="N81" s="92">
        <v>2.0538278756550869E-3</v>
      </c>
    </row>
    <row r="82" spans="2:14">
      <c r="B82" s="84" t="s">
        <v>1729</v>
      </c>
      <c r="C82" s="81" t="s">
        <v>1730</v>
      </c>
      <c r="D82" s="94" t="s">
        <v>30</v>
      </c>
      <c r="E82" s="81"/>
      <c r="F82" s="94" t="s">
        <v>1851</v>
      </c>
      <c r="G82" s="94" t="s">
        <v>143</v>
      </c>
      <c r="H82" s="91">
        <v>1308090.237067</v>
      </c>
      <c r="I82" s="93">
        <v>3119</v>
      </c>
      <c r="J82" s="81"/>
      <c r="K82" s="91">
        <v>158227.979034413</v>
      </c>
      <c r="L82" s="92">
        <v>7.3695224623492955E-2</v>
      </c>
      <c r="M82" s="92">
        <v>1.1036859412394738E-2</v>
      </c>
      <c r="N82" s="92">
        <v>1.3238837863149618E-3</v>
      </c>
    </row>
    <row r="83" spans="2:14">
      <c r="B83" s="84" t="s">
        <v>1731</v>
      </c>
      <c r="C83" s="81" t="s">
        <v>1732</v>
      </c>
      <c r="D83" s="94" t="s">
        <v>1426</v>
      </c>
      <c r="E83" s="81"/>
      <c r="F83" s="94" t="s">
        <v>1851</v>
      </c>
      <c r="G83" s="94" t="s">
        <v>141</v>
      </c>
      <c r="H83" s="91">
        <v>102691.74335</v>
      </c>
      <c r="I83" s="93">
        <v>22208</v>
      </c>
      <c r="J83" s="91">
        <v>204.24364640499999</v>
      </c>
      <c r="K83" s="91">
        <v>79021.027489461005</v>
      </c>
      <c r="L83" s="92">
        <v>4.1914997285714285E-3</v>
      </c>
      <c r="M83" s="92">
        <v>5.5119453357517665E-3</v>
      </c>
      <c r="N83" s="92">
        <v>6.6116408557865538E-4</v>
      </c>
    </row>
    <row r="84" spans="2:14">
      <c r="B84" s="84" t="s">
        <v>1733</v>
      </c>
      <c r="C84" s="81" t="s">
        <v>1734</v>
      </c>
      <c r="D84" s="94" t="s">
        <v>30</v>
      </c>
      <c r="E84" s="81"/>
      <c r="F84" s="94" t="s">
        <v>1851</v>
      </c>
      <c r="G84" s="94" t="s">
        <v>143</v>
      </c>
      <c r="H84" s="91">
        <v>1175316.5053019999</v>
      </c>
      <c r="I84" s="93">
        <v>6109</v>
      </c>
      <c r="J84" s="81"/>
      <c r="K84" s="91">
        <v>278455.09084440791</v>
      </c>
      <c r="L84" s="92">
        <v>0.21765120468555552</v>
      </c>
      <c r="M84" s="92">
        <v>1.942304837026914E-2</v>
      </c>
      <c r="N84" s="92">
        <v>2.3298166495926455E-3</v>
      </c>
    </row>
    <row r="85" spans="2:14">
      <c r="B85" s="84" t="s">
        <v>1735</v>
      </c>
      <c r="C85" s="81" t="s">
        <v>1736</v>
      </c>
      <c r="D85" s="94" t="s">
        <v>1409</v>
      </c>
      <c r="E85" s="81"/>
      <c r="F85" s="94" t="s">
        <v>1851</v>
      </c>
      <c r="G85" s="94" t="s">
        <v>141</v>
      </c>
      <c r="H85" s="91">
        <v>677357.58993600006</v>
      </c>
      <c r="I85" s="93">
        <v>4868</v>
      </c>
      <c r="J85" s="81"/>
      <c r="K85" s="91">
        <v>113957.340401052</v>
      </c>
      <c r="L85" s="92">
        <v>1.7570884304435798E-2</v>
      </c>
      <c r="M85" s="92">
        <v>7.9488542588493655E-3</v>
      </c>
      <c r="N85" s="92">
        <v>9.534740708260945E-4</v>
      </c>
    </row>
    <row r="86" spans="2:14">
      <c r="B86" s="84" t="s">
        <v>1737</v>
      </c>
      <c r="C86" s="81" t="s">
        <v>1738</v>
      </c>
      <c r="D86" s="94" t="s">
        <v>130</v>
      </c>
      <c r="E86" s="81"/>
      <c r="F86" s="94" t="s">
        <v>1851</v>
      </c>
      <c r="G86" s="94" t="s">
        <v>141</v>
      </c>
      <c r="H86" s="91">
        <v>281476.79850000003</v>
      </c>
      <c r="I86" s="93">
        <v>2718.5</v>
      </c>
      <c r="J86" s="81"/>
      <c r="K86" s="91">
        <v>26445.128027521001</v>
      </c>
      <c r="L86" s="92">
        <v>5.803645329896908E-2</v>
      </c>
      <c r="M86" s="92">
        <v>1.844624205931683E-3</v>
      </c>
      <c r="N86" s="92">
        <v>2.2126476263116548E-4</v>
      </c>
    </row>
    <row r="87" spans="2:14">
      <c r="B87" s="84" t="s">
        <v>1739</v>
      </c>
      <c r="C87" s="81" t="s">
        <v>1740</v>
      </c>
      <c r="D87" s="94" t="s">
        <v>130</v>
      </c>
      <c r="E87" s="81"/>
      <c r="F87" s="94" t="s">
        <v>1851</v>
      </c>
      <c r="G87" s="94" t="s">
        <v>141</v>
      </c>
      <c r="H87" s="91">
        <v>368177.43878800003</v>
      </c>
      <c r="I87" s="93">
        <v>3282.875</v>
      </c>
      <c r="J87" s="81"/>
      <c r="K87" s="91">
        <v>41771.998403455</v>
      </c>
      <c r="L87" s="92">
        <v>3.4827493667075964E-3</v>
      </c>
      <c r="M87" s="92">
        <v>2.9137177670293096E-3</v>
      </c>
      <c r="N87" s="92">
        <v>3.4950374608703734E-4</v>
      </c>
    </row>
    <row r="88" spans="2:14">
      <c r="B88" s="84" t="s">
        <v>1741</v>
      </c>
      <c r="C88" s="81" t="s">
        <v>1742</v>
      </c>
      <c r="D88" s="94" t="s">
        <v>30</v>
      </c>
      <c r="E88" s="81"/>
      <c r="F88" s="94" t="s">
        <v>1851</v>
      </c>
      <c r="G88" s="94" t="s">
        <v>143</v>
      </c>
      <c r="H88" s="91">
        <v>433474.26968999999</v>
      </c>
      <c r="I88" s="93">
        <v>4482.6000000000004</v>
      </c>
      <c r="J88" s="81"/>
      <c r="K88" s="91">
        <v>75356.984684965995</v>
      </c>
      <c r="L88" s="92">
        <v>4.9190713069369486E-2</v>
      </c>
      <c r="M88" s="92">
        <v>5.2563677472557847E-3</v>
      </c>
      <c r="N88" s="92">
        <v>6.3050726438409305E-4</v>
      </c>
    </row>
    <row r="89" spans="2:14">
      <c r="B89" s="84" t="s">
        <v>1743</v>
      </c>
      <c r="C89" s="81" t="s">
        <v>1744</v>
      </c>
      <c r="D89" s="94" t="s">
        <v>30</v>
      </c>
      <c r="E89" s="81"/>
      <c r="F89" s="94" t="s">
        <v>1851</v>
      </c>
      <c r="G89" s="94" t="s">
        <v>143</v>
      </c>
      <c r="H89" s="91">
        <v>140738.39925499997</v>
      </c>
      <c r="I89" s="93">
        <v>10859</v>
      </c>
      <c r="J89" s="81"/>
      <c r="K89" s="91">
        <v>59269.688156289994</v>
      </c>
      <c r="L89" s="92">
        <v>6.1351669842394936E-2</v>
      </c>
      <c r="M89" s="92">
        <v>4.1342322615090651E-3</v>
      </c>
      <c r="N89" s="92">
        <v>4.9590584199391593E-4</v>
      </c>
    </row>
    <row r="90" spans="2:14">
      <c r="B90" s="84" t="s">
        <v>1745</v>
      </c>
      <c r="C90" s="81" t="s">
        <v>1746</v>
      </c>
      <c r="D90" s="94" t="s">
        <v>30</v>
      </c>
      <c r="E90" s="81"/>
      <c r="F90" s="94" t="s">
        <v>1851</v>
      </c>
      <c r="G90" s="94" t="s">
        <v>143</v>
      </c>
      <c r="H90" s="91">
        <v>1354727.564852</v>
      </c>
      <c r="I90" s="93">
        <v>5964.4</v>
      </c>
      <c r="J90" s="81"/>
      <c r="K90" s="91">
        <v>313363.87654672004</v>
      </c>
      <c r="L90" s="92">
        <v>0.23466503185451928</v>
      </c>
      <c r="M90" s="92">
        <v>2.1858037190862236E-2</v>
      </c>
      <c r="N90" s="92">
        <v>2.6218963163700568E-3</v>
      </c>
    </row>
    <row r="91" spans="2:14">
      <c r="B91" s="84" t="s">
        <v>1747</v>
      </c>
      <c r="C91" s="81" t="s">
        <v>1748</v>
      </c>
      <c r="D91" s="94" t="s">
        <v>30</v>
      </c>
      <c r="E91" s="81"/>
      <c r="F91" s="94" t="s">
        <v>1851</v>
      </c>
      <c r="G91" s="94" t="s">
        <v>143</v>
      </c>
      <c r="H91" s="91">
        <v>4897696.2938949987</v>
      </c>
      <c r="I91" s="93">
        <v>1900</v>
      </c>
      <c r="J91" s="81"/>
      <c r="K91" s="91">
        <v>360890.66957305308</v>
      </c>
      <c r="L91" s="92">
        <v>0.13114881310984094</v>
      </c>
      <c r="M91" s="92">
        <v>2.517316853586625E-2</v>
      </c>
      <c r="N91" s="92">
        <v>3.0195500757562196E-3</v>
      </c>
    </row>
    <row r="92" spans="2:14">
      <c r="B92" s="84" t="s">
        <v>1749</v>
      </c>
      <c r="C92" s="81" t="s">
        <v>1750</v>
      </c>
      <c r="D92" s="94" t="s">
        <v>1426</v>
      </c>
      <c r="E92" s="81"/>
      <c r="F92" s="94" t="s">
        <v>1851</v>
      </c>
      <c r="G92" s="94" t="s">
        <v>141</v>
      </c>
      <c r="H92" s="91">
        <v>187830.59354600002</v>
      </c>
      <c r="I92" s="93">
        <v>14141</v>
      </c>
      <c r="J92" s="81"/>
      <c r="K92" s="91">
        <v>91795.245350587007</v>
      </c>
      <c r="L92" s="92">
        <v>1.7853029016902205E-2</v>
      </c>
      <c r="M92" s="92">
        <v>6.4029839971625029E-3</v>
      </c>
      <c r="N92" s="92">
        <v>7.6804518216095838E-4</v>
      </c>
    </row>
    <row r="93" spans="2:14">
      <c r="B93" s="84" t="s">
        <v>1751</v>
      </c>
      <c r="C93" s="81" t="s">
        <v>1752</v>
      </c>
      <c r="D93" s="94" t="s">
        <v>131</v>
      </c>
      <c r="E93" s="81"/>
      <c r="F93" s="94" t="s">
        <v>1851</v>
      </c>
      <c r="G93" s="94" t="s">
        <v>150</v>
      </c>
      <c r="H93" s="91">
        <v>66324.378031</v>
      </c>
      <c r="I93" s="93">
        <v>21360</v>
      </c>
      <c r="J93" s="81"/>
      <c r="K93" s="91">
        <v>45117.285495388001</v>
      </c>
      <c r="L93" s="92">
        <v>0.44015541153008947</v>
      </c>
      <c r="M93" s="92">
        <v>3.1470612221696508E-3</v>
      </c>
      <c r="N93" s="92">
        <v>3.7749355780431658E-4</v>
      </c>
    </row>
    <row r="94" spans="2:14">
      <c r="B94" s="84" t="s">
        <v>1753</v>
      </c>
      <c r="C94" s="81" t="s">
        <v>1754</v>
      </c>
      <c r="D94" s="94" t="s">
        <v>131</v>
      </c>
      <c r="E94" s="81"/>
      <c r="F94" s="94" t="s">
        <v>1851</v>
      </c>
      <c r="G94" s="94" t="s">
        <v>150</v>
      </c>
      <c r="H94" s="91">
        <v>38538.677344000003</v>
      </c>
      <c r="I94" s="93">
        <v>34500</v>
      </c>
      <c r="J94" s="81"/>
      <c r="K94" s="91">
        <v>42343.273380473001</v>
      </c>
      <c r="L94" s="92">
        <v>0.4388671207780081</v>
      </c>
      <c r="M94" s="92">
        <v>2.9535658498124149E-3</v>
      </c>
      <c r="N94" s="92">
        <v>3.5428356874682811E-4</v>
      </c>
    </row>
    <row r="95" spans="2:14">
      <c r="B95" s="84" t="s">
        <v>1755</v>
      </c>
      <c r="C95" s="81" t="s">
        <v>1756</v>
      </c>
      <c r="D95" s="94" t="s">
        <v>1426</v>
      </c>
      <c r="E95" s="81"/>
      <c r="F95" s="94" t="s">
        <v>1851</v>
      </c>
      <c r="G95" s="94" t="s">
        <v>141</v>
      </c>
      <c r="H95" s="91">
        <v>1114648.1220529999</v>
      </c>
      <c r="I95" s="93">
        <v>2984</v>
      </c>
      <c r="J95" s="81"/>
      <c r="K95" s="91">
        <v>114950.36146960598</v>
      </c>
      <c r="L95" s="92">
        <v>1.1247710616074671E-2</v>
      </c>
      <c r="M95" s="92">
        <v>8.0181203519516017E-3</v>
      </c>
      <c r="N95" s="92">
        <v>9.6178261714104085E-4</v>
      </c>
    </row>
    <row r="96" spans="2:14">
      <c r="B96" s="84" t="s">
        <v>1757</v>
      </c>
      <c r="C96" s="81" t="s">
        <v>1758</v>
      </c>
      <c r="D96" s="94" t="s">
        <v>130</v>
      </c>
      <c r="E96" s="81"/>
      <c r="F96" s="94" t="s">
        <v>1851</v>
      </c>
      <c r="G96" s="94" t="s">
        <v>141</v>
      </c>
      <c r="H96" s="91">
        <v>62691.784078000004</v>
      </c>
      <c r="I96" s="93">
        <v>58895.5</v>
      </c>
      <c r="J96" s="81"/>
      <c r="K96" s="91">
        <v>127604.642788488</v>
      </c>
      <c r="L96" s="92">
        <v>4.8308252961599234E-3</v>
      </c>
      <c r="M96" s="92">
        <v>8.9007930924725337E-3</v>
      </c>
      <c r="N96" s="92">
        <v>1.0676602120377856E-3</v>
      </c>
    </row>
    <row r="97" spans="2:14">
      <c r="B97" s="84" t="s">
        <v>1759</v>
      </c>
      <c r="C97" s="81" t="s">
        <v>1760</v>
      </c>
      <c r="D97" s="94" t="s">
        <v>30</v>
      </c>
      <c r="E97" s="81"/>
      <c r="F97" s="94" t="s">
        <v>1851</v>
      </c>
      <c r="G97" s="94" t="s">
        <v>143</v>
      </c>
      <c r="H97" s="91">
        <v>383091.04867100006</v>
      </c>
      <c r="I97" s="93">
        <v>13188</v>
      </c>
      <c r="J97" s="81"/>
      <c r="K97" s="91">
        <v>195934.60461135602</v>
      </c>
      <c r="L97" s="92">
        <v>0.29754644556970877</v>
      </c>
      <c r="M97" s="92">
        <v>1.3667005660537213E-2</v>
      </c>
      <c r="N97" s="92">
        <v>1.6393728075525206E-3</v>
      </c>
    </row>
    <row r="98" spans="2:14">
      <c r="B98" s="84" t="s">
        <v>1761</v>
      </c>
      <c r="C98" s="81" t="s">
        <v>1762</v>
      </c>
      <c r="D98" s="94" t="s">
        <v>30</v>
      </c>
      <c r="E98" s="81"/>
      <c r="F98" s="94" t="s">
        <v>1851</v>
      </c>
      <c r="G98" s="94" t="s">
        <v>143</v>
      </c>
      <c r="H98" s="91">
        <v>164828.30956999998</v>
      </c>
      <c r="I98" s="93">
        <v>25550</v>
      </c>
      <c r="J98" s="81"/>
      <c r="K98" s="91">
        <v>163325.09187280296</v>
      </c>
      <c r="L98" s="92">
        <v>0.24418972648929407</v>
      </c>
      <c r="M98" s="92">
        <v>1.1392397782724217E-2</v>
      </c>
      <c r="N98" s="92">
        <v>1.3665310165010638E-3</v>
      </c>
    </row>
    <row r="99" spans="2:14">
      <c r="B99" s="84" t="s">
        <v>1763</v>
      </c>
      <c r="C99" s="81" t="s">
        <v>1764</v>
      </c>
      <c r="D99" s="94" t="s">
        <v>30</v>
      </c>
      <c r="E99" s="81"/>
      <c r="F99" s="94" t="s">
        <v>1851</v>
      </c>
      <c r="G99" s="94" t="s">
        <v>143</v>
      </c>
      <c r="H99" s="91">
        <v>316672.65738700004</v>
      </c>
      <c r="I99" s="93">
        <v>20180</v>
      </c>
      <c r="J99" s="81"/>
      <c r="K99" s="91">
        <v>247834.595790505</v>
      </c>
      <c r="L99" s="92">
        <v>0.12238556807227055</v>
      </c>
      <c r="M99" s="92">
        <v>1.7287180231712222E-2</v>
      </c>
      <c r="N99" s="92">
        <v>2.0736168473946856E-3</v>
      </c>
    </row>
    <row r="100" spans="2:14">
      <c r="B100" s="84" t="s">
        <v>1765</v>
      </c>
      <c r="C100" s="81" t="s">
        <v>1766</v>
      </c>
      <c r="D100" s="94" t="s">
        <v>1426</v>
      </c>
      <c r="E100" s="81"/>
      <c r="F100" s="94" t="s">
        <v>1851</v>
      </c>
      <c r="G100" s="94" t="s">
        <v>141</v>
      </c>
      <c r="H100" s="91">
        <v>731839.67610000004</v>
      </c>
      <c r="I100" s="93">
        <v>2370</v>
      </c>
      <c r="J100" s="81"/>
      <c r="K100" s="91">
        <v>59942.938718257996</v>
      </c>
      <c r="L100" s="92">
        <v>6.4252824942932401E-3</v>
      </c>
      <c r="M100" s="92">
        <v>4.1811934364359123E-3</v>
      </c>
      <c r="N100" s="92">
        <v>5.0153888811228298E-4</v>
      </c>
    </row>
    <row r="101" spans="2:14">
      <c r="B101" s="84" t="s">
        <v>1767</v>
      </c>
      <c r="C101" s="81" t="s">
        <v>1768</v>
      </c>
      <c r="D101" s="94" t="s">
        <v>132</v>
      </c>
      <c r="E101" s="81"/>
      <c r="F101" s="94" t="s">
        <v>1851</v>
      </c>
      <c r="G101" s="94" t="s">
        <v>145</v>
      </c>
      <c r="H101" s="91">
        <v>1049776.726153</v>
      </c>
      <c r="I101" s="93">
        <v>8545</v>
      </c>
      <c r="J101" s="81"/>
      <c r="K101" s="91">
        <v>217360.360030354</v>
      </c>
      <c r="L101" s="92">
        <v>1.9960173573186243E-2</v>
      </c>
      <c r="M101" s="92">
        <v>1.516151410213467E-2</v>
      </c>
      <c r="N101" s="92">
        <v>1.8186407877280888E-3</v>
      </c>
    </row>
    <row r="102" spans="2:14">
      <c r="B102" s="84" t="s">
        <v>1769</v>
      </c>
      <c r="C102" s="81" t="s">
        <v>1770</v>
      </c>
      <c r="D102" s="94" t="s">
        <v>130</v>
      </c>
      <c r="E102" s="81"/>
      <c r="F102" s="94" t="s">
        <v>1851</v>
      </c>
      <c r="G102" s="94" t="s">
        <v>144</v>
      </c>
      <c r="H102" s="91">
        <v>562953.59700000007</v>
      </c>
      <c r="I102" s="93">
        <v>3470</v>
      </c>
      <c r="J102" s="81"/>
      <c r="K102" s="91">
        <v>89071.413213560008</v>
      </c>
      <c r="L102" s="92">
        <v>6.4341673280613925E-3</v>
      </c>
      <c r="M102" s="92">
        <v>6.2129888234720692E-3</v>
      </c>
      <c r="N102" s="92">
        <v>7.4525504589770361E-4</v>
      </c>
    </row>
    <row r="103" spans="2:14">
      <c r="B103" s="84" t="s">
        <v>1771</v>
      </c>
      <c r="C103" s="81" t="s">
        <v>1772</v>
      </c>
      <c r="D103" s="94" t="s">
        <v>1426</v>
      </c>
      <c r="E103" s="81"/>
      <c r="F103" s="94" t="s">
        <v>1851</v>
      </c>
      <c r="G103" s="94" t="s">
        <v>141</v>
      </c>
      <c r="H103" s="91">
        <v>959365.25367799995</v>
      </c>
      <c r="I103" s="93">
        <v>24485</v>
      </c>
      <c r="J103" s="81"/>
      <c r="K103" s="91">
        <v>811816.41265092895</v>
      </c>
      <c r="L103" s="92">
        <v>9.2197324573725682E-3</v>
      </c>
      <c r="M103" s="92">
        <v>5.6626543989127524E-2</v>
      </c>
      <c r="N103" s="92">
        <v>6.7924180839040726E-3</v>
      </c>
    </row>
    <row r="104" spans="2:14">
      <c r="B104" s="84" t="s">
        <v>1773</v>
      </c>
      <c r="C104" s="81" t="s">
        <v>1774</v>
      </c>
      <c r="D104" s="94" t="s">
        <v>1426</v>
      </c>
      <c r="E104" s="81"/>
      <c r="F104" s="94" t="s">
        <v>1851</v>
      </c>
      <c r="G104" s="94" t="s">
        <v>141</v>
      </c>
      <c r="H104" s="91">
        <v>90482</v>
      </c>
      <c r="I104" s="93">
        <v>4447</v>
      </c>
      <c r="J104" s="81"/>
      <c r="K104" s="91">
        <v>13906.026570000198</v>
      </c>
      <c r="L104" s="92">
        <v>5.9886166789415702E-5</v>
      </c>
      <c r="M104" s="92">
        <v>9.6998559404426119E-4</v>
      </c>
      <c r="N104" s="92">
        <v>1.1635087056306484E-4</v>
      </c>
    </row>
    <row r="105" spans="2:14">
      <c r="B105" s="84" t="s">
        <v>1775</v>
      </c>
      <c r="C105" s="81" t="s">
        <v>1776</v>
      </c>
      <c r="D105" s="94" t="s">
        <v>1426</v>
      </c>
      <c r="E105" s="81"/>
      <c r="F105" s="94" t="s">
        <v>1851</v>
      </c>
      <c r="G105" s="94" t="s">
        <v>141</v>
      </c>
      <c r="H105" s="91">
        <v>1055042.5952080004</v>
      </c>
      <c r="I105" s="93">
        <v>3122</v>
      </c>
      <c r="J105" s="81"/>
      <c r="K105" s="91">
        <v>113835.21346727201</v>
      </c>
      <c r="L105" s="92">
        <v>4.3596801454876051E-2</v>
      </c>
      <c r="M105" s="92">
        <v>7.9403355518114435E-3</v>
      </c>
      <c r="N105" s="92">
        <v>9.5245224226903178E-4</v>
      </c>
    </row>
    <row r="106" spans="2:14">
      <c r="B106" s="80"/>
      <c r="C106" s="81"/>
      <c r="D106" s="81"/>
      <c r="E106" s="81"/>
      <c r="F106" s="81"/>
      <c r="G106" s="81"/>
      <c r="H106" s="91"/>
      <c r="I106" s="93"/>
      <c r="J106" s="81"/>
      <c r="K106" s="81"/>
      <c r="L106" s="81"/>
      <c r="M106" s="92"/>
      <c r="N106" s="81"/>
    </row>
    <row r="107" spans="2:14">
      <c r="B107" s="97" t="s">
        <v>239</v>
      </c>
      <c r="C107" s="79"/>
      <c r="D107" s="79"/>
      <c r="E107" s="79"/>
      <c r="F107" s="79"/>
      <c r="G107" s="79"/>
      <c r="H107" s="88"/>
      <c r="I107" s="90"/>
      <c r="J107" s="88">
        <v>1586.2799716330001</v>
      </c>
      <c r="K107" s="88">
        <v>567715.60609629226</v>
      </c>
      <c r="L107" s="79"/>
      <c r="M107" s="89">
        <v>3.9599806361329426E-2</v>
      </c>
      <c r="N107" s="89">
        <v>4.7500416218132302E-3</v>
      </c>
    </row>
    <row r="108" spans="2:14">
      <c r="B108" s="84" t="s">
        <v>1777</v>
      </c>
      <c r="C108" s="81" t="s">
        <v>1778</v>
      </c>
      <c r="D108" s="94" t="s">
        <v>30</v>
      </c>
      <c r="E108" s="81"/>
      <c r="F108" s="94" t="s">
        <v>1813</v>
      </c>
      <c r="G108" s="94" t="s">
        <v>143</v>
      </c>
      <c r="H108" s="91">
        <v>1140</v>
      </c>
      <c r="I108" s="93">
        <v>22585.72</v>
      </c>
      <c r="J108" s="81"/>
      <c r="K108" s="91">
        <v>998.54810999999995</v>
      </c>
      <c r="L108" s="92">
        <v>2.5791855203619908E-4</v>
      </c>
      <c r="M108" s="92">
        <v>6.9651620237060307E-5</v>
      </c>
      <c r="N108" s="92">
        <v>8.3547907313973571E-6</v>
      </c>
    </row>
    <row r="109" spans="2:14">
      <c r="B109" s="84" t="s">
        <v>1779</v>
      </c>
      <c r="C109" s="81" t="s">
        <v>1780</v>
      </c>
      <c r="D109" s="94" t="s">
        <v>130</v>
      </c>
      <c r="E109" s="81"/>
      <c r="F109" s="94" t="s">
        <v>1813</v>
      </c>
      <c r="G109" s="94" t="s">
        <v>141</v>
      </c>
      <c r="H109" s="91">
        <v>903</v>
      </c>
      <c r="I109" s="93">
        <v>17221.5</v>
      </c>
      <c r="J109" s="81"/>
      <c r="K109" s="91">
        <v>537.44308000000001</v>
      </c>
      <c r="L109" s="92">
        <v>1.345299496741783E-3</v>
      </c>
      <c r="M109" s="92">
        <v>3.7488210064506586E-5</v>
      </c>
      <c r="N109" s="92">
        <v>4.4967532545203543E-6</v>
      </c>
    </row>
    <row r="110" spans="2:14">
      <c r="B110" s="84" t="s">
        <v>1781</v>
      </c>
      <c r="C110" s="81" t="s">
        <v>1782</v>
      </c>
      <c r="D110" s="94" t="s">
        <v>30</v>
      </c>
      <c r="E110" s="81"/>
      <c r="F110" s="94" t="s">
        <v>1813</v>
      </c>
      <c r="G110" s="94" t="s">
        <v>143</v>
      </c>
      <c r="H110" s="91">
        <v>7925</v>
      </c>
      <c r="I110" s="93">
        <v>20034</v>
      </c>
      <c r="J110" s="81"/>
      <c r="K110" s="91">
        <v>6157.3968099999993</v>
      </c>
      <c r="L110" s="92">
        <v>1.111047244392541E-2</v>
      </c>
      <c r="M110" s="92">
        <v>4.2949624556297704E-4</v>
      </c>
      <c r="N110" s="92">
        <v>5.1518561081372082E-5</v>
      </c>
    </row>
    <row r="111" spans="2:14">
      <c r="B111" s="84" t="s">
        <v>1783</v>
      </c>
      <c r="C111" s="81" t="s">
        <v>1784</v>
      </c>
      <c r="D111" s="94" t="s">
        <v>30</v>
      </c>
      <c r="E111" s="81"/>
      <c r="F111" s="94" t="s">
        <v>1813</v>
      </c>
      <c r="G111" s="94" t="s">
        <v>143</v>
      </c>
      <c r="H111" s="91">
        <v>1593</v>
      </c>
      <c r="I111" s="93">
        <v>15970.5</v>
      </c>
      <c r="J111" s="81"/>
      <c r="K111" s="91">
        <v>986.65313000000003</v>
      </c>
      <c r="L111" s="92">
        <v>1.6227849189595677E-4</v>
      </c>
      <c r="M111" s="92">
        <v>6.8821910960771738E-5</v>
      </c>
      <c r="N111" s="92">
        <v>8.2552661640190693E-6</v>
      </c>
    </row>
    <row r="112" spans="2:14">
      <c r="B112" s="84" t="s">
        <v>1785</v>
      </c>
      <c r="C112" s="81" t="s">
        <v>1786</v>
      </c>
      <c r="D112" s="94" t="s">
        <v>1426</v>
      </c>
      <c r="E112" s="81"/>
      <c r="F112" s="94" t="s">
        <v>1813</v>
      </c>
      <c r="G112" s="94" t="s">
        <v>141</v>
      </c>
      <c r="H112" s="91">
        <v>7609</v>
      </c>
      <c r="I112" s="93">
        <v>1926</v>
      </c>
      <c r="J112" s="81"/>
      <c r="K112" s="91">
        <v>506.47452000000004</v>
      </c>
      <c r="L112" s="92">
        <v>1.9971128608923885E-4</v>
      </c>
      <c r="M112" s="92">
        <v>3.5328063388740889E-5</v>
      </c>
      <c r="N112" s="92">
        <v>4.2376412142875377E-6</v>
      </c>
    </row>
    <row r="113" spans="2:14">
      <c r="B113" s="84" t="s">
        <v>1787</v>
      </c>
      <c r="C113" s="81" t="s">
        <v>1788</v>
      </c>
      <c r="D113" s="94" t="s">
        <v>130</v>
      </c>
      <c r="E113" s="81"/>
      <c r="F113" s="94" t="s">
        <v>1813</v>
      </c>
      <c r="G113" s="94" t="s">
        <v>141</v>
      </c>
      <c r="H113" s="91">
        <v>96006.813714999997</v>
      </c>
      <c r="I113" s="93">
        <v>10286</v>
      </c>
      <c r="J113" s="81"/>
      <c r="K113" s="91">
        <v>34128.901528258997</v>
      </c>
      <c r="L113" s="92">
        <v>1.4136841943948748E-2</v>
      </c>
      <c r="M113" s="92">
        <v>2.380589642650591E-3</v>
      </c>
      <c r="N113" s="92">
        <v>2.8555442377340372E-4</v>
      </c>
    </row>
    <row r="114" spans="2:14">
      <c r="B114" s="84" t="s">
        <v>1789</v>
      </c>
      <c r="C114" s="81" t="s">
        <v>1790</v>
      </c>
      <c r="D114" s="94" t="s">
        <v>130</v>
      </c>
      <c r="E114" s="81"/>
      <c r="F114" s="94" t="s">
        <v>1813</v>
      </c>
      <c r="G114" s="94" t="s">
        <v>141</v>
      </c>
      <c r="H114" s="91">
        <v>826143.03526500007</v>
      </c>
      <c r="I114" s="93">
        <v>10350</v>
      </c>
      <c r="J114" s="81"/>
      <c r="K114" s="91">
        <v>295508.05914360099</v>
      </c>
      <c r="L114" s="92">
        <v>1.8205535747388115E-2</v>
      </c>
      <c r="M114" s="92">
        <v>2.0612542256437553E-2</v>
      </c>
      <c r="N114" s="92">
        <v>2.4724977884001799E-3</v>
      </c>
    </row>
    <row r="115" spans="2:14">
      <c r="B115" s="84" t="s">
        <v>1791</v>
      </c>
      <c r="C115" s="81" t="s">
        <v>1792</v>
      </c>
      <c r="D115" s="94" t="s">
        <v>130</v>
      </c>
      <c r="E115" s="81"/>
      <c r="F115" s="94" t="s">
        <v>1813</v>
      </c>
      <c r="G115" s="94" t="s">
        <v>143</v>
      </c>
      <c r="H115" s="91">
        <v>2879</v>
      </c>
      <c r="I115" s="93">
        <v>10559</v>
      </c>
      <c r="J115" s="81"/>
      <c r="K115" s="91">
        <v>1178.94802</v>
      </c>
      <c r="L115" s="92">
        <v>3.9869262608501968E-5</v>
      </c>
      <c r="M115" s="92">
        <v>8.2235035994684516E-5</v>
      </c>
      <c r="N115" s="92">
        <v>9.864185702875414E-6</v>
      </c>
    </row>
    <row r="116" spans="2:14">
      <c r="B116" s="84" t="s">
        <v>1793</v>
      </c>
      <c r="C116" s="81" t="s">
        <v>1794</v>
      </c>
      <c r="D116" s="94" t="s">
        <v>130</v>
      </c>
      <c r="E116" s="81"/>
      <c r="F116" s="94" t="s">
        <v>1813</v>
      </c>
      <c r="G116" s="94" t="s">
        <v>141</v>
      </c>
      <c r="H116" s="91">
        <v>8703</v>
      </c>
      <c r="I116" s="93">
        <v>12299</v>
      </c>
      <c r="J116" s="81"/>
      <c r="K116" s="91">
        <v>3699.2400899999998</v>
      </c>
      <c r="L116" s="92">
        <v>2.2043448160625844E-4</v>
      </c>
      <c r="M116" s="92">
        <v>2.5803270101266209E-4</v>
      </c>
      <c r="N116" s="92">
        <v>3.0951314721476489E-5</v>
      </c>
    </row>
    <row r="117" spans="2:14">
      <c r="B117" s="84" t="s">
        <v>1795</v>
      </c>
      <c r="C117" s="81" t="s">
        <v>1796</v>
      </c>
      <c r="D117" s="94" t="s">
        <v>1426</v>
      </c>
      <c r="E117" s="81"/>
      <c r="F117" s="94" t="s">
        <v>1813</v>
      </c>
      <c r="G117" s="94" t="s">
        <v>141</v>
      </c>
      <c r="H117" s="91">
        <v>2762</v>
      </c>
      <c r="I117" s="93">
        <v>10995.59</v>
      </c>
      <c r="J117" s="91">
        <v>2.57728</v>
      </c>
      <c r="K117" s="91">
        <v>1052.1582599999999</v>
      </c>
      <c r="L117" s="92">
        <v>4.778546712802768E-4</v>
      </c>
      <c r="M117" s="92">
        <v>7.3391083334789118E-5</v>
      </c>
      <c r="N117" s="92">
        <v>8.8033435650999029E-6</v>
      </c>
    </row>
    <row r="118" spans="2:14">
      <c r="B118" s="84" t="s">
        <v>1797</v>
      </c>
      <c r="C118" s="81" t="s">
        <v>1798</v>
      </c>
      <c r="D118" s="94" t="s">
        <v>130</v>
      </c>
      <c r="E118" s="81"/>
      <c r="F118" s="94" t="s">
        <v>1813</v>
      </c>
      <c r="G118" s="94" t="s">
        <v>144</v>
      </c>
      <c r="H118" s="91">
        <v>11577535.752225004</v>
      </c>
      <c r="I118" s="93">
        <v>168</v>
      </c>
      <c r="J118" s="91">
        <v>1583.7026916330001</v>
      </c>
      <c r="K118" s="91">
        <v>90271.053505758013</v>
      </c>
      <c r="L118" s="92">
        <v>5.5285892854026158E-2</v>
      </c>
      <c r="M118" s="92">
        <v>6.296667205331158E-3</v>
      </c>
      <c r="N118" s="92">
        <v>7.552923625716761E-4</v>
      </c>
    </row>
    <row r="119" spans="2:14">
      <c r="B119" s="84" t="s">
        <v>1799</v>
      </c>
      <c r="C119" s="81" t="s">
        <v>1800</v>
      </c>
      <c r="D119" s="94" t="s">
        <v>1426</v>
      </c>
      <c r="E119" s="81"/>
      <c r="F119" s="94" t="s">
        <v>1813</v>
      </c>
      <c r="G119" s="94" t="s">
        <v>141</v>
      </c>
      <c r="H119" s="91">
        <v>22369</v>
      </c>
      <c r="I119" s="93">
        <v>10954</v>
      </c>
      <c r="J119" s="81"/>
      <c r="K119" s="91">
        <v>8468.2376999999997</v>
      </c>
      <c r="L119" s="92">
        <v>2.1452011254322181E-4</v>
      </c>
      <c r="M119" s="92">
        <v>5.9068408467325328E-4</v>
      </c>
      <c r="N119" s="92">
        <v>7.0853224935981971E-5</v>
      </c>
    </row>
    <row r="120" spans="2:14">
      <c r="B120" s="84" t="s">
        <v>1801</v>
      </c>
      <c r="C120" s="81" t="s">
        <v>1802</v>
      </c>
      <c r="D120" s="94" t="s">
        <v>1426</v>
      </c>
      <c r="E120" s="81"/>
      <c r="F120" s="94" t="s">
        <v>1813</v>
      </c>
      <c r="G120" s="94" t="s">
        <v>141</v>
      </c>
      <c r="H120" s="91">
        <v>9657</v>
      </c>
      <c r="I120" s="93">
        <v>3093</v>
      </c>
      <c r="J120" s="81"/>
      <c r="K120" s="91">
        <v>1032.27613</v>
      </c>
      <c r="L120" s="92">
        <v>2.8999707390339844E-4</v>
      </c>
      <c r="M120" s="92">
        <v>7.200424723305751E-5</v>
      </c>
      <c r="N120" s="92">
        <v>8.6369910040355826E-6</v>
      </c>
    </row>
    <row r="121" spans="2:14">
      <c r="B121" s="84" t="s">
        <v>1803</v>
      </c>
      <c r="C121" s="81" t="s">
        <v>1804</v>
      </c>
      <c r="D121" s="94" t="s">
        <v>130</v>
      </c>
      <c r="E121" s="81"/>
      <c r="F121" s="94" t="s">
        <v>1813</v>
      </c>
      <c r="G121" s="94" t="s">
        <v>141</v>
      </c>
      <c r="H121" s="91">
        <v>421938.81331500004</v>
      </c>
      <c r="I121" s="93">
        <v>7390</v>
      </c>
      <c r="J121" s="81"/>
      <c r="K121" s="91">
        <v>107762.4978086742</v>
      </c>
      <c r="L121" s="92">
        <v>7.5807276519182535E-3</v>
      </c>
      <c r="M121" s="92">
        <v>7.5167460616062057E-3</v>
      </c>
      <c r="N121" s="92">
        <v>9.0164220318251793E-4</v>
      </c>
    </row>
    <row r="122" spans="2:14">
      <c r="B122" s="84" t="s">
        <v>1805</v>
      </c>
      <c r="C122" s="81" t="s">
        <v>1806</v>
      </c>
      <c r="D122" s="94" t="s">
        <v>1426</v>
      </c>
      <c r="E122" s="81"/>
      <c r="F122" s="94" t="s">
        <v>1813</v>
      </c>
      <c r="G122" s="94" t="s">
        <v>141</v>
      </c>
      <c r="H122" s="91">
        <v>46566</v>
      </c>
      <c r="I122" s="93">
        <v>3531</v>
      </c>
      <c r="J122" s="81"/>
      <c r="K122" s="91">
        <v>5682.5123099999992</v>
      </c>
      <c r="L122" s="92">
        <v>3.2978736724723485E-4</v>
      </c>
      <c r="M122" s="92">
        <v>3.9637167748336164E-4</v>
      </c>
      <c r="N122" s="92">
        <v>4.7545231624983374E-5</v>
      </c>
    </row>
    <row r="123" spans="2:14">
      <c r="B123" s="84" t="s">
        <v>1807</v>
      </c>
      <c r="C123" s="81" t="s">
        <v>1808</v>
      </c>
      <c r="D123" s="94" t="s">
        <v>1426</v>
      </c>
      <c r="E123" s="81"/>
      <c r="F123" s="94" t="s">
        <v>1813</v>
      </c>
      <c r="G123" s="94" t="s">
        <v>141</v>
      </c>
      <c r="H123" s="91">
        <v>30964</v>
      </c>
      <c r="I123" s="93">
        <v>8103</v>
      </c>
      <c r="J123" s="81"/>
      <c r="K123" s="91">
        <v>8671.1486399999994</v>
      </c>
      <c r="L123" s="92">
        <v>9.7591397413501448E-5</v>
      </c>
      <c r="M123" s="92">
        <v>6.0483770991503051E-4</v>
      </c>
      <c r="N123" s="92">
        <v>7.2550968313425375E-5</v>
      </c>
    </row>
    <row r="124" spans="2:14">
      <c r="B124" s="84" t="s">
        <v>1809</v>
      </c>
      <c r="C124" s="81" t="s">
        <v>1810</v>
      </c>
      <c r="D124" s="94" t="s">
        <v>1426</v>
      </c>
      <c r="E124" s="81"/>
      <c r="F124" s="94" t="s">
        <v>1813</v>
      </c>
      <c r="G124" s="94" t="s">
        <v>141</v>
      </c>
      <c r="H124" s="91">
        <v>5109</v>
      </c>
      <c r="I124" s="93">
        <v>6083</v>
      </c>
      <c r="J124" s="81"/>
      <c r="K124" s="91">
        <v>1074.0573100000001</v>
      </c>
      <c r="L124" s="92">
        <v>5.0745262062180573E-5</v>
      </c>
      <c r="M124" s="92">
        <v>7.4918605443015238E-5</v>
      </c>
      <c r="N124" s="92">
        <v>8.9865715719772176E-6</v>
      </c>
    </row>
    <row r="125" spans="2:14">
      <c r="B125" s="156"/>
      <c r="C125" s="156"/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</row>
    <row r="126" spans="2:14">
      <c r="B126" s="156"/>
      <c r="C126" s="156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</row>
    <row r="127" spans="2:14">
      <c r="B127" s="156"/>
      <c r="C127" s="156"/>
      <c r="D127" s="157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</row>
    <row r="128" spans="2:14">
      <c r="B128" s="158" t="s">
        <v>233</v>
      </c>
      <c r="C128" s="156"/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</row>
    <row r="129" spans="2:14">
      <c r="B129" s="158" t="s">
        <v>121</v>
      </c>
      <c r="C129" s="156"/>
      <c r="D129" s="157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</row>
    <row r="130" spans="2:14">
      <c r="B130" s="158" t="s">
        <v>215</v>
      </c>
      <c r="C130" s="156"/>
      <c r="D130" s="157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</row>
    <row r="131" spans="2:14">
      <c r="B131" s="158" t="s">
        <v>223</v>
      </c>
      <c r="C131" s="156"/>
      <c r="D131" s="157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</row>
    <row r="132" spans="2:14">
      <c r="B132" s="158" t="s">
        <v>231</v>
      </c>
      <c r="C132" s="156"/>
      <c r="D132" s="157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</row>
    <row r="133" spans="2:14">
      <c r="B133" s="156"/>
      <c r="C133" s="156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</row>
    <row r="134" spans="2:14">
      <c r="B134" s="156"/>
      <c r="C134" s="156"/>
      <c r="D134" s="157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</row>
    <row r="135" spans="2:14">
      <c r="B135" s="156"/>
      <c r="C135" s="156"/>
      <c r="D135" s="157"/>
      <c r="E135" s="157"/>
      <c r="F135" s="157"/>
      <c r="G135" s="157"/>
      <c r="H135" s="157"/>
      <c r="I135" s="157"/>
      <c r="J135" s="157"/>
      <c r="K135" s="157"/>
      <c r="L135" s="157"/>
      <c r="M135" s="157"/>
      <c r="N135" s="157"/>
    </row>
    <row r="136" spans="2:14">
      <c r="B136" s="156"/>
      <c r="C136" s="156"/>
      <c r="D136" s="157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</row>
    <row r="137" spans="2:14">
      <c r="B137" s="156"/>
      <c r="C137" s="156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</row>
    <row r="138" spans="2:14">
      <c r="B138" s="156"/>
      <c r="C138" s="156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</row>
    <row r="139" spans="2:14">
      <c r="B139" s="156"/>
      <c r="C139" s="156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</row>
    <row r="140" spans="2:14">
      <c r="B140" s="156"/>
      <c r="C140" s="156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</row>
    <row r="141" spans="2:14">
      <c r="B141" s="156"/>
      <c r="C141" s="156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</row>
    <row r="142" spans="2:14">
      <c r="B142" s="156"/>
      <c r="C142" s="156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</row>
    <row r="143" spans="2:14">
      <c r="B143" s="156"/>
      <c r="C143" s="156"/>
      <c r="D143" s="157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</row>
    <row r="144" spans="2:14">
      <c r="B144" s="156"/>
      <c r="C144" s="156"/>
      <c r="D144" s="157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</row>
    <row r="145" spans="2:14">
      <c r="B145" s="156"/>
      <c r="C145" s="156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</row>
    <row r="146" spans="2:14">
      <c r="B146" s="156"/>
      <c r="C146" s="156"/>
      <c r="D146" s="157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</row>
    <row r="147" spans="2:14">
      <c r="B147" s="156"/>
      <c r="C147" s="156"/>
      <c r="D147" s="157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</row>
    <row r="148" spans="2:14">
      <c r="B148" s="156"/>
      <c r="C148" s="156"/>
      <c r="D148" s="157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</row>
    <row r="149" spans="2:14">
      <c r="B149" s="156"/>
      <c r="C149" s="156"/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</row>
    <row r="150" spans="2:14">
      <c r="B150" s="156"/>
      <c r="C150" s="156"/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</row>
    <row r="151" spans="2:14">
      <c r="B151" s="156"/>
      <c r="C151" s="156"/>
      <c r="D151" s="157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</row>
    <row r="152" spans="2:14">
      <c r="B152" s="156"/>
      <c r="C152" s="156"/>
      <c r="D152" s="157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</row>
    <row r="153" spans="2:14">
      <c r="B153" s="156"/>
      <c r="C153" s="156"/>
      <c r="D153" s="157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</row>
    <row r="154" spans="2:14">
      <c r="B154" s="156"/>
      <c r="C154" s="156"/>
      <c r="D154" s="157"/>
      <c r="E154" s="157"/>
      <c r="F154" s="157"/>
      <c r="G154" s="157"/>
      <c r="H154" s="157"/>
      <c r="I154" s="157"/>
      <c r="J154" s="157"/>
      <c r="K154" s="157"/>
      <c r="L154" s="157"/>
      <c r="M154" s="157"/>
      <c r="N154" s="157"/>
    </row>
    <row r="155" spans="2:14">
      <c r="B155" s="156"/>
      <c r="C155" s="156"/>
      <c r="D155" s="157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</row>
    <row r="156" spans="2:14">
      <c r="B156" s="156"/>
      <c r="C156" s="156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</row>
    <row r="157" spans="2:14">
      <c r="B157" s="156"/>
      <c r="C157" s="156"/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</row>
    <row r="158" spans="2:14">
      <c r="B158" s="156"/>
      <c r="C158" s="156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</row>
    <row r="159" spans="2:14">
      <c r="B159" s="156"/>
      <c r="C159" s="156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</row>
    <row r="160" spans="2:14">
      <c r="B160" s="156"/>
      <c r="C160" s="156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</row>
    <row r="161" spans="2:14">
      <c r="B161" s="156"/>
      <c r="C161" s="156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</row>
    <row r="162" spans="2:14">
      <c r="B162" s="156"/>
      <c r="C162" s="156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</row>
    <row r="163" spans="2:14">
      <c r="B163" s="156"/>
      <c r="C163" s="156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</row>
    <row r="164" spans="2:14">
      <c r="B164" s="156"/>
      <c r="C164" s="156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</row>
    <row r="165" spans="2:14">
      <c r="B165" s="156"/>
      <c r="C165" s="156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</row>
    <row r="166" spans="2:14">
      <c r="B166" s="156"/>
      <c r="C166" s="156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</row>
    <row r="167" spans="2:14">
      <c r="B167" s="156"/>
      <c r="C167" s="156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</row>
    <row r="168" spans="2:14">
      <c r="B168" s="156"/>
      <c r="C168" s="156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</row>
    <row r="169" spans="2:14">
      <c r="B169" s="156"/>
      <c r="C169" s="156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</row>
    <row r="170" spans="2:14">
      <c r="B170" s="156"/>
      <c r="C170" s="156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</row>
    <row r="171" spans="2:14">
      <c r="B171" s="156"/>
      <c r="C171" s="156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</row>
    <row r="172" spans="2:14">
      <c r="B172" s="156"/>
      <c r="C172" s="156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</row>
    <row r="173" spans="2:14">
      <c r="B173" s="156"/>
      <c r="C173" s="156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</row>
    <row r="174" spans="2:14">
      <c r="B174" s="156"/>
      <c r="C174" s="156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</row>
    <row r="175" spans="2:14">
      <c r="B175" s="156"/>
      <c r="C175" s="156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</row>
    <row r="176" spans="2:14">
      <c r="B176" s="156"/>
      <c r="C176" s="156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</row>
    <row r="177" spans="2:14">
      <c r="B177" s="156"/>
      <c r="C177" s="156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</row>
    <row r="178" spans="2:14">
      <c r="B178" s="156"/>
      <c r="C178" s="156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</row>
    <row r="179" spans="2:14">
      <c r="B179" s="156"/>
      <c r="C179" s="156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</row>
    <row r="180" spans="2:14">
      <c r="B180" s="156"/>
      <c r="C180" s="156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</row>
    <row r="181" spans="2:14">
      <c r="B181" s="156"/>
      <c r="C181" s="156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</row>
    <row r="182" spans="2:14">
      <c r="B182" s="156"/>
      <c r="C182" s="156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</row>
    <row r="183" spans="2:14">
      <c r="B183" s="156"/>
      <c r="C183" s="156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</row>
    <row r="184" spans="2:14">
      <c r="B184" s="156"/>
      <c r="C184" s="156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</row>
    <row r="185" spans="2:14">
      <c r="B185" s="156"/>
      <c r="C185" s="156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</row>
    <row r="186" spans="2:14">
      <c r="B186" s="156"/>
      <c r="C186" s="156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</row>
    <row r="187" spans="2:14">
      <c r="B187" s="156"/>
      <c r="C187" s="156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</row>
    <row r="188" spans="2:14">
      <c r="B188" s="156"/>
      <c r="C188" s="156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</row>
    <row r="189" spans="2:14">
      <c r="B189" s="156"/>
      <c r="C189" s="156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</row>
    <row r="190" spans="2:14">
      <c r="B190" s="156"/>
      <c r="C190" s="156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</row>
    <row r="191" spans="2:14">
      <c r="B191" s="156"/>
      <c r="C191" s="156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</row>
    <row r="192" spans="2:14">
      <c r="B192" s="156"/>
      <c r="C192" s="156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</row>
    <row r="193" spans="2:14">
      <c r="B193" s="156"/>
      <c r="C193" s="156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</row>
    <row r="194" spans="2:14">
      <c r="B194" s="156"/>
      <c r="C194" s="156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</row>
    <row r="195" spans="2:14">
      <c r="B195" s="156"/>
      <c r="C195" s="156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</row>
    <row r="196" spans="2:14">
      <c r="B196" s="156"/>
      <c r="C196" s="156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</row>
    <row r="197" spans="2:14">
      <c r="B197" s="156"/>
      <c r="C197" s="156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</row>
    <row r="198" spans="2:14">
      <c r="B198" s="156"/>
      <c r="C198" s="156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</row>
    <row r="199" spans="2:14">
      <c r="B199" s="156"/>
      <c r="C199" s="156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</row>
    <row r="200" spans="2:14">
      <c r="B200" s="156"/>
      <c r="C200" s="156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</row>
    <row r="201" spans="2:14">
      <c r="B201" s="156"/>
      <c r="C201" s="156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</row>
    <row r="202" spans="2:14">
      <c r="B202" s="156"/>
      <c r="C202" s="156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</row>
    <row r="203" spans="2:14">
      <c r="B203" s="156"/>
      <c r="C203" s="156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</row>
    <row r="204" spans="2:14">
      <c r="B204" s="156"/>
      <c r="C204" s="156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</row>
    <row r="205" spans="2:14">
      <c r="B205" s="156"/>
      <c r="C205" s="156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</row>
    <row r="206" spans="2:14">
      <c r="B206" s="156"/>
      <c r="C206" s="156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</row>
    <row r="207" spans="2:14">
      <c r="B207" s="156"/>
      <c r="C207" s="156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</row>
    <row r="208" spans="2:14">
      <c r="B208" s="156"/>
      <c r="C208" s="156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</row>
    <row r="209" spans="2:14">
      <c r="B209" s="156"/>
      <c r="C209" s="156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</row>
    <row r="210" spans="2:14">
      <c r="B210" s="156"/>
      <c r="C210" s="156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</row>
    <row r="211" spans="2:14">
      <c r="B211" s="156"/>
      <c r="C211" s="156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</row>
    <row r="212" spans="2:14">
      <c r="B212" s="156"/>
      <c r="C212" s="156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</row>
    <row r="213" spans="2:14">
      <c r="B213" s="156"/>
      <c r="C213" s="156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</row>
    <row r="214" spans="2:14">
      <c r="B214" s="156"/>
      <c r="C214" s="156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</row>
    <row r="215" spans="2:14">
      <c r="B215" s="156"/>
      <c r="C215" s="156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</row>
    <row r="216" spans="2:14">
      <c r="B216" s="156"/>
      <c r="C216" s="156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</row>
    <row r="217" spans="2:14">
      <c r="B217" s="156"/>
      <c r="C217" s="156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</row>
    <row r="218" spans="2:14">
      <c r="B218" s="156"/>
      <c r="C218" s="156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</row>
    <row r="219" spans="2:14">
      <c r="B219" s="156"/>
      <c r="C219" s="156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</row>
    <row r="220" spans="2:14">
      <c r="B220" s="156"/>
      <c r="C220" s="156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</row>
    <row r="221" spans="2:14">
      <c r="B221" s="156"/>
      <c r="C221" s="156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</row>
    <row r="222" spans="2:14">
      <c r="B222" s="156"/>
      <c r="C222" s="156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</row>
    <row r="223" spans="2:14">
      <c r="B223" s="156"/>
      <c r="C223" s="156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</row>
    <row r="224" spans="2:14">
      <c r="B224" s="156"/>
      <c r="C224" s="156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</row>
    <row r="225" spans="2:14">
      <c r="B225" s="156"/>
      <c r="C225" s="156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</row>
    <row r="226" spans="2:14">
      <c r="B226" s="156"/>
      <c r="C226" s="156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</row>
    <row r="227" spans="2:14">
      <c r="B227" s="156"/>
      <c r="C227" s="156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</row>
    <row r="228" spans="2:14">
      <c r="B228" s="156"/>
      <c r="C228" s="156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</row>
    <row r="229" spans="2:14">
      <c r="B229" s="156"/>
      <c r="C229" s="156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</row>
    <row r="230" spans="2:14">
      <c r="B230" s="156"/>
      <c r="C230" s="156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</row>
    <row r="231" spans="2:14">
      <c r="B231" s="156"/>
      <c r="C231" s="156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</row>
    <row r="232" spans="2:14">
      <c r="B232" s="156"/>
      <c r="C232" s="156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</row>
    <row r="233" spans="2:14">
      <c r="B233" s="156"/>
      <c r="C233" s="156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</row>
    <row r="234" spans="2:14">
      <c r="B234" s="156"/>
      <c r="C234" s="156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</row>
    <row r="235" spans="2:14">
      <c r="B235" s="156"/>
      <c r="C235" s="156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</row>
    <row r="236" spans="2:14">
      <c r="B236" s="156"/>
      <c r="C236" s="156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</row>
    <row r="237" spans="2:14">
      <c r="B237" s="156"/>
      <c r="C237" s="156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</row>
    <row r="238" spans="2:14">
      <c r="B238" s="156"/>
      <c r="C238" s="156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</row>
    <row r="239" spans="2:14">
      <c r="B239" s="156"/>
      <c r="C239" s="156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</row>
    <row r="240" spans="2:14">
      <c r="B240" s="156"/>
      <c r="C240" s="156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</row>
    <row r="241" spans="2:14">
      <c r="B241" s="156"/>
      <c r="C241" s="156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</row>
    <row r="242" spans="2:14">
      <c r="B242" s="156"/>
      <c r="C242" s="156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</row>
    <row r="243" spans="2:14">
      <c r="B243" s="156"/>
      <c r="C243" s="156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</row>
    <row r="244" spans="2:14">
      <c r="B244" s="156"/>
      <c r="C244" s="156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</row>
    <row r="245" spans="2:14">
      <c r="B245" s="156"/>
      <c r="C245" s="156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</row>
    <row r="246" spans="2:14">
      <c r="B246" s="156"/>
      <c r="C246" s="156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</row>
    <row r="247" spans="2:14">
      <c r="B247" s="156"/>
      <c r="C247" s="156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</row>
    <row r="248" spans="2:14">
      <c r="B248" s="156"/>
      <c r="C248" s="156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</row>
    <row r="249" spans="2:14">
      <c r="B249" s="156"/>
      <c r="C249" s="156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</row>
    <row r="250" spans="2:14">
      <c r="B250" s="162"/>
      <c r="C250" s="156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</row>
    <row r="251" spans="2:14">
      <c r="B251" s="162"/>
      <c r="C251" s="156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</row>
    <row r="252" spans="2:14">
      <c r="B252" s="163"/>
      <c r="C252" s="156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</row>
    <row r="253" spans="2:14">
      <c r="B253" s="156"/>
      <c r="C253" s="156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</row>
    <row r="254" spans="2:14">
      <c r="B254" s="156"/>
      <c r="C254" s="156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</row>
    <row r="255" spans="2:14">
      <c r="B255" s="156"/>
      <c r="C255" s="156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</row>
    <row r="256" spans="2:14">
      <c r="B256" s="156"/>
      <c r="C256" s="156"/>
      <c r="D256" s="156"/>
      <c r="E256" s="156"/>
      <c r="F256" s="156"/>
      <c r="G256" s="156"/>
      <c r="H256" s="157"/>
      <c r="I256" s="157"/>
      <c r="J256" s="157"/>
      <c r="K256" s="157"/>
      <c r="L256" s="157"/>
      <c r="M256" s="157"/>
      <c r="N256" s="157"/>
    </row>
    <row r="257" spans="2:14">
      <c r="B257" s="156"/>
      <c r="C257" s="156"/>
      <c r="D257" s="156"/>
      <c r="E257" s="156"/>
      <c r="F257" s="156"/>
      <c r="G257" s="156"/>
      <c r="H257" s="157"/>
      <c r="I257" s="157"/>
      <c r="J257" s="157"/>
      <c r="K257" s="157"/>
      <c r="L257" s="157"/>
      <c r="M257" s="157"/>
      <c r="N257" s="157"/>
    </row>
    <row r="258" spans="2:14">
      <c r="B258" s="156"/>
      <c r="C258" s="156"/>
      <c r="D258" s="156"/>
      <c r="E258" s="156"/>
      <c r="F258" s="156"/>
      <c r="G258" s="156"/>
      <c r="H258" s="157"/>
      <c r="I258" s="157"/>
      <c r="J258" s="157"/>
      <c r="K258" s="157"/>
      <c r="L258" s="157"/>
      <c r="M258" s="157"/>
      <c r="N258" s="157"/>
    </row>
    <row r="259" spans="2:14">
      <c r="B259" s="156"/>
      <c r="C259" s="156"/>
      <c r="D259" s="156"/>
      <c r="E259" s="156"/>
      <c r="F259" s="156"/>
      <c r="G259" s="156"/>
      <c r="H259" s="157"/>
      <c r="I259" s="157"/>
      <c r="J259" s="157"/>
      <c r="K259" s="157"/>
      <c r="L259" s="157"/>
      <c r="M259" s="157"/>
      <c r="N259" s="157"/>
    </row>
    <row r="260" spans="2:14">
      <c r="B260" s="156"/>
      <c r="C260" s="156"/>
      <c r="D260" s="156"/>
      <c r="E260" s="156"/>
      <c r="F260" s="156"/>
      <c r="G260" s="156"/>
      <c r="H260" s="157"/>
      <c r="I260" s="157"/>
      <c r="J260" s="157"/>
      <c r="K260" s="157"/>
      <c r="L260" s="157"/>
      <c r="M260" s="157"/>
      <c r="N260" s="157"/>
    </row>
    <row r="261" spans="2:14">
      <c r="B261" s="156"/>
      <c r="C261" s="156"/>
      <c r="D261" s="156"/>
      <c r="E261" s="156"/>
      <c r="F261" s="156"/>
      <c r="G261" s="156"/>
      <c r="H261" s="157"/>
      <c r="I261" s="157"/>
      <c r="J261" s="157"/>
      <c r="K261" s="157"/>
      <c r="L261" s="157"/>
      <c r="M261" s="157"/>
      <c r="N261" s="157"/>
    </row>
    <row r="262" spans="2:14">
      <c r="B262" s="156"/>
      <c r="C262" s="156"/>
      <c r="D262" s="156"/>
      <c r="E262" s="156"/>
      <c r="F262" s="156"/>
      <c r="G262" s="156"/>
      <c r="H262" s="157"/>
      <c r="I262" s="157"/>
      <c r="J262" s="157"/>
      <c r="K262" s="157"/>
      <c r="L262" s="157"/>
      <c r="M262" s="157"/>
      <c r="N262" s="157"/>
    </row>
    <row r="263" spans="2:14">
      <c r="B263" s="156"/>
      <c r="C263" s="156"/>
      <c r="D263" s="156"/>
      <c r="E263" s="156"/>
      <c r="F263" s="156"/>
      <c r="G263" s="156"/>
      <c r="H263" s="157"/>
      <c r="I263" s="157"/>
      <c r="J263" s="157"/>
      <c r="K263" s="157"/>
      <c r="L263" s="157"/>
      <c r="M263" s="157"/>
      <c r="N263" s="157"/>
    </row>
    <row r="264" spans="2:14">
      <c r="B264" s="156"/>
      <c r="C264" s="156"/>
      <c r="D264" s="156"/>
      <c r="E264" s="156"/>
      <c r="F264" s="156"/>
      <c r="G264" s="156"/>
      <c r="H264" s="157"/>
      <c r="I264" s="157"/>
      <c r="J264" s="157"/>
      <c r="K264" s="157"/>
      <c r="L264" s="157"/>
      <c r="M264" s="157"/>
      <c r="N264" s="157"/>
    </row>
    <row r="265" spans="2:14">
      <c r="B265" s="156"/>
      <c r="C265" s="156"/>
      <c r="D265" s="156"/>
      <c r="E265" s="156"/>
      <c r="F265" s="156"/>
      <c r="G265" s="156"/>
      <c r="H265" s="157"/>
      <c r="I265" s="157"/>
      <c r="J265" s="157"/>
      <c r="K265" s="157"/>
      <c r="L265" s="157"/>
      <c r="M265" s="157"/>
      <c r="N265" s="157"/>
    </row>
    <row r="266" spans="2:14">
      <c r="B266" s="156"/>
      <c r="C266" s="156"/>
      <c r="D266" s="156"/>
      <c r="E266" s="156"/>
      <c r="F266" s="156"/>
      <c r="G266" s="156"/>
      <c r="H266" s="157"/>
      <c r="I266" s="157"/>
      <c r="J266" s="157"/>
      <c r="K266" s="157"/>
      <c r="L266" s="157"/>
      <c r="M266" s="157"/>
      <c r="N266" s="157"/>
    </row>
    <row r="267" spans="2:14">
      <c r="B267" s="156"/>
      <c r="C267" s="156"/>
      <c r="D267" s="156"/>
      <c r="E267" s="156"/>
      <c r="F267" s="156"/>
      <c r="G267" s="156"/>
      <c r="H267" s="157"/>
      <c r="I267" s="157"/>
      <c r="J267" s="157"/>
      <c r="K267" s="157"/>
      <c r="L267" s="157"/>
      <c r="M267" s="157"/>
      <c r="N267" s="157"/>
    </row>
    <row r="268" spans="2:14">
      <c r="B268" s="156"/>
      <c r="C268" s="156"/>
      <c r="D268" s="156"/>
      <c r="E268" s="156"/>
      <c r="F268" s="156"/>
      <c r="G268" s="156"/>
      <c r="H268" s="157"/>
      <c r="I268" s="157"/>
      <c r="J268" s="157"/>
      <c r="K268" s="157"/>
      <c r="L268" s="157"/>
      <c r="M268" s="157"/>
      <c r="N268" s="157"/>
    </row>
    <row r="269" spans="2:14">
      <c r="B269" s="156"/>
      <c r="C269" s="156"/>
      <c r="D269" s="156"/>
      <c r="E269" s="156"/>
      <c r="F269" s="156"/>
      <c r="G269" s="156"/>
      <c r="H269" s="157"/>
      <c r="I269" s="157"/>
      <c r="J269" s="157"/>
      <c r="K269" s="157"/>
      <c r="L269" s="157"/>
      <c r="M269" s="157"/>
      <c r="N269" s="157"/>
    </row>
    <row r="270" spans="2:14">
      <c r="B270" s="156"/>
      <c r="C270" s="156"/>
      <c r="D270" s="156"/>
      <c r="E270" s="156"/>
      <c r="F270" s="156"/>
      <c r="G270" s="156"/>
      <c r="H270" s="157"/>
      <c r="I270" s="157"/>
      <c r="J270" s="157"/>
      <c r="K270" s="157"/>
      <c r="L270" s="157"/>
      <c r="M270" s="157"/>
      <c r="N270" s="157"/>
    </row>
    <row r="271" spans="2:14">
      <c r="B271" s="156"/>
      <c r="C271" s="156"/>
      <c r="D271" s="156"/>
      <c r="E271" s="156"/>
      <c r="F271" s="156"/>
      <c r="G271" s="156"/>
      <c r="H271" s="157"/>
      <c r="I271" s="157"/>
      <c r="J271" s="157"/>
      <c r="K271" s="157"/>
      <c r="L271" s="157"/>
      <c r="M271" s="157"/>
      <c r="N271" s="157"/>
    </row>
    <row r="272" spans="2:14">
      <c r="B272" s="156"/>
      <c r="C272" s="156"/>
      <c r="D272" s="156"/>
      <c r="E272" s="156"/>
      <c r="F272" s="156"/>
      <c r="G272" s="156"/>
      <c r="H272" s="157"/>
      <c r="I272" s="157"/>
      <c r="J272" s="157"/>
      <c r="K272" s="157"/>
      <c r="L272" s="157"/>
      <c r="M272" s="157"/>
      <c r="N272" s="157"/>
    </row>
    <row r="273" spans="2:14">
      <c r="B273" s="156"/>
      <c r="C273" s="156"/>
      <c r="D273" s="156"/>
      <c r="E273" s="156"/>
      <c r="F273" s="156"/>
      <c r="G273" s="156"/>
      <c r="H273" s="157"/>
      <c r="I273" s="157"/>
      <c r="J273" s="157"/>
      <c r="K273" s="157"/>
      <c r="L273" s="157"/>
      <c r="M273" s="157"/>
      <c r="N273" s="157"/>
    </row>
    <row r="274" spans="2:14">
      <c r="B274" s="156"/>
      <c r="C274" s="156"/>
      <c r="D274" s="156"/>
      <c r="E274" s="156"/>
      <c r="F274" s="156"/>
      <c r="G274" s="156"/>
      <c r="H274" s="157"/>
      <c r="I274" s="157"/>
      <c r="J274" s="157"/>
      <c r="K274" s="157"/>
      <c r="L274" s="157"/>
      <c r="M274" s="157"/>
      <c r="N274" s="157"/>
    </row>
    <row r="275" spans="2:14">
      <c r="B275" s="156"/>
      <c r="C275" s="156"/>
      <c r="D275" s="156"/>
      <c r="E275" s="156"/>
      <c r="F275" s="156"/>
      <c r="G275" s="156"/>
      <c r="H275" s="157"/>
      <c r="I275" s="157"/>
      <c r="J275" s="157"/>
      <c r="K275" s="157"/>
      <c r="L275" s="157"/>
      <c r="M275" s="157"/>
      <c r="N275" s="157"/>
    </row>
    <row r="276" spans="2:14">
      <c r="B276" s="156"/>
      <c r="C276" s="156"/>
      <c r="D276" s="156"/>
      <c r="E276" s="156"/>
      <c r="F276" s="156"/>
      <c r="G276" s="156"/>
      <c r="H276" s="157"/>
      <c r="I276" s="157"/>
      <c r="J276" s="157"/>
      <c r="K276" s="157"/>
      <c r="L276" s="157"/>
      <c r="M276" s="157"/>
      <c r="N276" s="157"/>
    </row>
    <row r="277" spans="2:14">
      <c r="B277" s="156"/>
      <c r="C277" s="156"/>
      <c r="D277" s="156"/>
      <c r="E277" s="156"/>
      <c r="F277" s="156"/>
      <c r="G277" s="156"/>
      <c r="H277" s="157"/>
      <c r="I277" s="157"/>
      <c r="J277" s="157"/>
      <c r="K277" s="157"/>
      <c r="L277" s="157"/>
      <c r="M277" s="157"/>
      <c r="N277" s="157"/>
    </row>
    <row r="278" spans="2:14">
      <c r="B278" s="156"/>
      <c r="C278" s="156"/>
      <c r="D278" s="156"/>
      <c r="E278" s="156"/>
      <c r="F278" s="156"/>
      <c r="G278" s="156"/>
      <c r="H278" s="157"/>
      <c r="I278" s="157"/>
      <c r="J278" s="157"/>
      <c r="K278" s="157"/>
      <c r="L278" s="157"/>
      <c r="M278" s="157"/>
      <c r="N278" s="157"/>
    </row>
    <row r="279" spans="2:14">
      <c r="B279" s="156"/>
      <c r="C279" s="156"/>
      <c r="D279" s="156"/>
      <c r="E279" s="156"/>
      <c r="F279" s="156"/>
      <c r="G279" s="156"/>
      <c r="H279" s="157"/>
      <c r="I279" s="157"/>
      <c r="J279" s="157"/>
      <c r="K279" s="157"/>
      <c r="L279" s="157"/>
      <c r="M279" s="157"/>
      <c r="N279" s="157"/>
    </row>
    <row r="280" spans="2:14">
      <c r="B280" s="156"/>
      <c r="C280" s="156"/>
      <c r="D280" s="156"/>
      <c r="E280" s="156"/>
      <c r="F280" s="156"/>
      <c r="G280" s="156"/>
      <c r="H280" s="157"/>
      <c r="I280" s="157"/>
      <c r="J280" s="157"/>
      <c r="K280" s="157"/>
      <c r="L280" s="157"/>
      <c r="M280" s="157"/>
      <c r="N280" s="157"/>
    </row>
    <row r="281" spans="2:14">
      <c r="B281" s="156"/>
      <c r="C281" s="156"/>
      <c r="D281" s="156"/>
      <c r="E281" s="156"/>
      <c r="F281" s="156"/>
      <c r="G281" s="156"/>
      <c r="H281" s="157"/>
      <c r="I281" s="157"/>
      <c r="J281" s="157"/>
      <c r="K281" s="157"/>
      <c r="L281" s="157"/>
      <c r="M281" s="157"/>
      <c r="N281" s="157"/>
    </row>
    <row r="282" spans="2:14">
      <c r="B282" s="156"/>
      <c r="C282" s="156"/>
      <c r="D282" s="156"/>
      <c r="E282" s="156"/>
      <c r="F282" s="156"/>
      <c r="G282" s="156"/>
      <c r="H282" s="157"/>
      <c r="I282" s="157"/>
      <c r="J282" s="157"/>
      <c r="K282" s="157"/>
      <c r="L282" s="157"/>
      <c r="M282" s="157"/>
      <c r="N282" s="157"/>
    </row>
    <row r="283" spans="2:14">
      <c r="B283" s="156"/>
      <c r="C283" s="156"/>
      <c r="D283" s="156"/>
      <c r="E283" s="156"/>
      <c r="F283" s="156"/>
      <c r="G283" s="156"/>
      <c r="H283" s="157"/>
      <c r="I283" s="157"/>
      <c r="J283" s="157"/>
      <c r="K283" s="157"/>
      <c r="L283" s="157"/>
      <c r="M283" s="157"/>
      <c r="N283" s="157"/>
    </row>
    <row r="284" spans="2:14">
      <c r="B284" s="156"/>
      <c r="C284" s="156"/>
      <c r="D284" s="156"/>
      <c r="E284" s="156"/>
      <c r="F284" s="156"/>
      <c r="G284" s="156"/>
      <c r="H284" s="157"/>
      <c r="I284" s="157"/>
      <c r="J284" s="157"/>
      <c r="K284" s="157"/>
      <c r="L284" s="157"/>
      <c r="M284" s="157"/>
      <c r="N284" s="157"/>
    </row>
    <row r="285" spans="2:14">
      <c r="B285" s="156"/>
      <c r="C285" s="156"/>
      <c r="D285" s="156"/>
      <c r="E285" s="156"/>
      <c r="F285" s="156"/>
      <c r="G285" s="156"/>
      <c r="H285" s="157"/>
      <c r="I285" s="157"/>
      <c r="J285" s="157"/>
      <c r="K285" s="157"/>
      <c r="L285" s="157"/>
      <c r="M285" s="157"/>
      <c r="N285" s="157"/>
    </row>
    <row r="286" spans="2:14">
      <c r="B286" s="156"/>
      <c r="C286" s="156"/>
      <c r="D286" s="156"/>
      <c r="E286" s="156"/>
      <c r="F286" s="156"/>
      <c r="G286" s="156"/>
      <c r="H286" s="157"/>
      <c r="I286" s="157"/>
      <c r="J286" s="157"/>
      <c r="K286" s="157"/>
      <c r="L286" s="157"/>
      <c r="M286" s="157"/>
      <c r="N286" s="157"/>
    </row>
    <row r="287" spans="2:14">
      <c r="B287" s="156"/>
      <c r="C287" s="156"/>
      <c r="D287" s="156"/>
      <c r="E287" s="156"/>
      <c r="F287" s="156"/>
      <c r="G287" s="156"/>
      <c r="H287" s="157"/>
      <c r="I287" s="157"/>
      <c r="J287" s="157"/>
      <c r="K287" s="157"/>
      <c r="L287" s="157"/>
      <c r="M287" s="157"/>
      <c r="N287" s="157"/>
    </row>
    <row r="288" spans="2:14">
      <c r="B288" s="156"/>
      <c r="C288" s="156"/>
      <c r="D288" s="156"/>
      <c r="E288" s="156"/>
      <c r="F288" s="156"/>
      <c r="G288" s="156"/>
      <c r="H288" s="157"/>
      <c r="I288" s="157"/>
      <c r="J288" s="157"/>
      <c r="K288" s="157"/>
      <c r="L288" s="157"/>
      <c r="M288" s="157"/>
      <c r="N288" s="157"/>
    </row>
    <row r="289" spans="2:14">
      <c r="B289" s="156"/>
      <c r="C289" s="156"/>
      <c r="D289" s="156"/>
      <c r="E289" s="156"/>
      <c r="F289" s="156"/>
      <c r="G289" s="156"/>
      <c r="H289" s="157"/>
      <c r="I289" s="157"/>
      <c r="J289" s="157"/>
      <c r="K289" s="157"/>
      <c r="L289" s="157"/>
      <c r="M289" s="157"/>
      <c r="N289" s="157"/>
    </row>
    <row r="290" spans="2:14">
      <c r="B290" s="156"/>
      <c r="C290" s="156"/>
      <c r="D290" s="156"/>
      <c r="E290" s="156"/>
      <c r="F290" s="156"/>
      <c r="G290" s="156"/>
      <c r="H290" s="157"/>
      <c r="I290" s="157"/>
      <c r="J290" s="157"/>
      <c r="K290" s="157"/>
      <c r="L290" s="157"/>
      <c r="M290" s="157"/>
      <c r="N290" s="157"/>
    </row>
    <row r="291" spans="2:14">
      <c r="B291" s="156"/>
      <c r="C291" s="156"/>
      <c r="D291" s="156"/>
      <c r="E291" s="156"/>
      <c r="F291" s="156"/>
      <c r="G291" s="156"/>
      <c r="H291" s="157"/>
      <c r="I291" s="157"/>
      <c r="J291" s="157"/>
      <c r="K291" s="157"/>
      <c r="L291" s="157"/>
      <c r="M291" s="157"/>
      <c r="N291" s="157"/>
    </row>
    <row r="292" spans="2:14">
      <c r="B292" s="156"/>
      <c r="C292" s="156"/>
      <c r="D292" s="156"/>
      <c r="E292" s="156"/>
      <c r="F292" s="156"/>
      <c r="G292" s="156"/>
      <c r="H292" s="157"/>
      <c r="I292" s="157"/>
      <c r="J292" s="157"/>
      <c r="K292" s="157"/>
      <c r="L292" s="157"/>
      <c r="M292" s="157"/>
      <c r="N292" s="157"/>
    </row>
    <row r="293" spans="2:14">
      <c r="B293" s="156"/>
      <c r="C293" s="156"/>
      <c r="D293" s="156"/>
      <c r="E293" s="156"/>
      <c r="F293" s="156"/>
      <c r="G293" s="156"/>
      <c r="H293" s="157"/>
      <c r="I293" s="157"/>
      <c r="J293" s="157"/>
      <c r="K293" s="157"/>
      <c r="L293" s="157"/>
      <c r="M293" s="157"/>
      <c r="N293" s="157"/>
    </row>
    <row r="294" spans="2:14">
      <c r="B294" s="156"/>
      <c r="C294" s="156"/>
      <c r="D294" s="156"/>
      <c r="E294" s="156"/>
      <c r="F294" s="156"/>
      <c r="G294" s="156"/>
      <c r="H294" s="157"/>
      <c r="I294" s="157"/>
      <c r="J294" s="157"/>
      <c r="K294" s="157"/>
      <c r="L294" s="157"/>
      <c r="M294" s="157"/>
      <c r="N294" s="157"/>
    </row>
    <row r="295" spans="2:14">
      <c r="B295" s="156"/>
      <c r="C295" s="156"/>
      <c r="D295" s="156"/>
      <c r="E295" s="156"/>
      <c r="F295" s="156"/>
      <c r="G295" s="156"/>
      <c r="H295" s="157"/>
      <c r="I295" s="157"/>
      <c r="J295" s="157"/>
      <c r="K295" s="157"/>
      <c r="L295" s="157"/>
      <c r="M295" s="157"/>
      <c r="N295" s="157"/>
    </row>
    <row r="296" spans="2:14">
      <c r="B296" s="156"/>
      <c r="C296" s="156"/>
      <c r="D296" s="156"/>
      <c r="E296" s="156"/>
      <c r="F296" s="156"/>
      <c r="G296" s="156"/>
      <c r="H296" s="157"/>
      <c r="I296" s="157"/>
      <c r="J296" s="157"/>
      <c r="K296" s="157"/>
      <c r="L296" s="157"/>
      <c r="M296" s="157"/>
      <c r="N296" s="157"/>
    </row>
    <row r="297" spans="2:14">
      <c r="B297" s="156"/>
      <c r="C297" s="156"/>
      <c r="D297" s="156"/>
      <c r="E297" s="156"/>
      <c r="F297" s="156"/>
      <c r="G297" s="156"/>
      <c r="H297" s="157"/>
      <c r="I297" s="157"/>
      <c r="J297" s="157"/>
      <c r="K297" s="157"/>
      <c r="L297" s="157"/>
      <c r="M297" s="157"/>
      <c r="N297" s="157"/>
    </row>
    <row r="298" spans="2:14">
      <c r="B298" s="156"/>
      <c r="C298" s="156"/>
      <c r="D298" s="156"/>
      <c r="E298" s="156"/>
      <c r="F298" s="156"/>
      <c r="G298" s="156"/>
      <c r="H298" s="157"/>
      <c r="I298" s="157"/>
      <c r="J298" s="157"/>
      <c r="K298" s="157"/>
      <c r="L298" s="157"/>
      <c r="M298" s="157"/>
      <c r="N298" s="157"/>
    </row>
    <row r="299" spans="2:14">
      <c r="B299" s="156"/>
      <c r="C299" s="156"/>
      <c r="D299" s="156"/>
      <c r="E299" s="156"/>
      <c r="F299" s="156"/>
      <c r="G299" s="156"/>
      <c r="H299" s="157"/>
      <c r="I299" s="157"/>
      <c r="J299" s="157"/>
      <c r="K299" s="157"/>
      <c r="L299" s="157"/>
      <c r="M299" s="157"/>
      <c r="N299" s="157"/>
    </row>
    <row r="300" spans="2:14">
      <c r="B300" s="156"/>
      <c r="C300" s="156"/>
      <c r="D300" s="156"/>
      <c r="E300" s="156"/>
      <c r="F300" s="156"/>
      <c r="G300" s="156"/>
      <c r="H300" s="157"/>
      <c r="I300" s="157"/>
      <c r="J300" s="157"/>
      <c r="K300" s="157"/>
      <c r="L300" s="157"/>
      <c r="M300" s="157"/>
      <c r="N300" s="157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B45:B127 B129:B1048576 K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AF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19.28515625" style="2" customWidth="1"/>
    <col min="4" max="4" width="6.4257812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8.140625" style="1" bestFit="1" customWidth="1"/>
    <col min="9" max="9" width="12.28515625" style="1" bestFit="1" customWidth="1"/>
    <col min="10" max="10" width="13.140625" style="1" bestFit="1" customWidth="1"/>
    <col min="11" max="11" width="11.85546875" style="1" bestFit="1" customWidth="1"/>
    <col min="12" max="12" width="13.140625" style="1" bestFit="1" customWidth="1"/>
    <col min="13" max="13" width="8" style="1" bestFit="1" customWidth="1"/>
    <col min="14" max="14" width="10" style="1" customWidth="1"/>
    <col min="15" max="15" width="9" style="1" customWidth="1"/>
    <col min="16" max="16384" width="9.140625" style="1"/>
  </cols>
  <sheetData>
    <row r="1" spans="2:32">
      <c r="B1" s="56" t="s">
        <v>155</v>
      </c>
      <c r="C1" s="75" t="s" vm="1">
        <v>241</v>
      </c>
    </row>
    <row r="2" spans="2:32">
      <c r="B2" s="56" t="s">
        <v>154</v>
      </c>
      <c r="C2" s="75" t="s">
        <v>242</v>
      </c>
    </row>
    <row r="3" spans="2:32">
      <c r="B3" s="56" t="s">
        <v>156</v>
      </c>
      <c r="C3" s="75" t="s">
        <v>243</v>
      </c>
    </row>
    <row r="4" spans="2:32">
      <c r="B4" s="56" t="s">
        <v>157</v>
      </c>
      <c r="C4" s="75" t="s">
        <v>244</v>
      </c>
    </row>
    <row r="6" spans="2:32" ht="26.25" customHeight="1">
      <c r="B6" s="145" t="s">
        <v>183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32" ht="26.25" customHeight="1">
      <c r="B7" s="145" t="s">
        <v>100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7"/>
      <c r="AF7" s="3"/>
    </row>
    <row r="8" spans="2:32" s="3" customFormat="1" ht="78.75">
      <c r="B8" s="22" t="s">
        <v>124</v>
      </c>
      <c r="C8" s="30" t="s">
        <v>49</v>
      </c>
      <c r="D8" s="30" t="s">
        <v>128</v>
      </c>
      <c r="E8" s="30" t="s">
        <v>126</v>
      </c>
      <c r="F8" s="30" t="s">
        <v>71</v>
      </c>
      <c r="G8" s="30" t="s">
        <v>15</v>
      </c>
      <c r="H8" s="30" t="s">
        <v>72</v>
      </c>
      <c r="I8" s="30" t="s">
        <v>110</v>
      </c>
      <c r="J8" s="30" t="s">
        <v>217</v>
      </c>
      <c r="K8" s="30" t="s">
        <v>216</v>
      </c>
      <c r="L8" s="30" t="s">
        <v>67</v>
      </c>
      <c r="M8" s="30" t="s">
        <v>64</v>
      </c>
      <c r="N8" s="30" t="s">
        <v>158</v>
      </c>
      <c r="O8" s="20" t="s">
        <v>160</v>
      </c>
      <c r="AA8" s="1"/>
      <c r="AB8" s="1"/>
    </row>
    <row r="9" spans="2:32" s="3" customFormat="1" ht="20.25">
      <c r="B9" s="15"/>
      <c r="C9" s="16"/>
      <c r="D9" s="16"/>
      <c r="E9" s="16"/>
      <c r="F9" s="16"/>
      <c r="G9" s="16"/>
      <c r="H9" s="16"/>
      <c r="I9" s="16"/>
      <c r="J9" s="32" t="s">
        <v>224</v>
      </c>
      <c r="K9" s="32"/>
      <c r="L9" s="32" t="s">
        <v>220</v>
      </c>
      <c r="M9" s="32" t="s">
        <v>20</v>
      </c>
      <c r="N9" s="32" t="s">
        <v>20</v>
      </c>
      <c r="O9" s="33" t="s">
        <v>20</v>
      </c>
      <c r="Z9" s="1"/>
      <c r="AA9" s="1"/>
      <c r="AB9" s="1"/>
      <c r="AF9" s="4"/>
    </row>
    <row r="10" spans="2:3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Z10" s="1"/>
      <c r="AA10" s="3"/>
      <c r="AB10" s="1"/>
    </row>
    <row r="11" spans="2:32" s="4" customFormat="1" ht="18" customHeight="1">
      <c r="B11" s="76" t="s">
        <v>34</v>
      </c>
      <c r="C11" s="77"/>
      <c r="D11" s="77"/>
      <c r="E11" s="77"/>
      <c r="F11" s="77"/>
      <c r="G11" s="77"/>
      <c r="H11" s="77"/>
      <c r="I11" s="77"/>
      <c r="J11" s="85"/>
      <c r="K11" s="87"/>
      <c r="L11" s="85">
        <v>5172659.3665272547</v>
      </c>
      <c r="M11" s="77"/>
      <c r="N11" s="86">
        <v>1</v>
      </c>
      <c r="O11" s="86">
        <v>4.327932334891469E-2</v>
      </c>
      <c r="Z11" s="1"/>
      <c r="AA11" s="3"/>
      <c r="AB11" s="1"/>
      <c r="AF11" s="1"/>
    </row>
    <row r="12" spans="2:32" s="4" customFormat="1" ht="18" customHeight="1">
      <c r="B12" s="78" t="s">
        <v>210</v>
      </c>
      <c r="C12" s="79"/>
      <c r="D12" s="79"/>
      <c r="E12" s="79"/>
      <c r="F12" s="79"/>
      <c r="G12" s="79"/>
      <c r="H12" s="79"/>
      <c r="I12" s="79"/>
      <c r="J12" s="88"/>
      <c r="K12" s="90"/>
      <c r="L12" s="88">
        <v>5172659.3665272547</v>
      </c>
      <c r="M12" s="79"/>
      <c r="N12" s="89">
        <v>1</v>
      </c>
      <c r="O12" s="89">
        <v>4.327932334891469E-2</v>
      </c>
      <c r="Z12" s="1"/>
      <c r="AA12" s="3"/>
      <c r="AB12" s="1"/>
      <c r="AF12" s="1"/>
    </row>
    <row r="13" spans="2:32">
      <c r="B13" s="97" t="s">
        <v>56</v>
      </c>
      <c r="C13" s="79"/>
      <c r="D13" s="79"/>
      <c r="E13" s="79"/>
      <c r="F13" s="79"/>
      <c r="G13" s="79"/>
      <c r="H13" s="79"/>
      <c r="I13" s="79"/>
      <c r="J13" s="88"/>
      <c r="K13" s="90"/>
      <c r="L13" s="88">
        <v>3607948.9055491001</v>
      </c>
      <c r="M13" s="79"/>
      <c r="N13" s="89">
        <v>0.69750367265559043</v>
      </c>
      <c r="O13" s="89">
        <v>3.0187486985916844E-2</v>
      </c>
      <c r="AA13" s="3"/>
    </row>
    <row r="14" spans="2:32" ht="20.25">
      <c r="B14" s="84" t="s">
        <v>1811</v>
      </c>
      <c r="C14" s="81" t="s">
        <v>1812</v>
      </c>
      <c r="D14" s="94" t="s">
        <v>30</v>
      </c>
      <c r="E14" s="81"/>
      <c r="F14" s="94" t="s">
        <v>1813</v>
      </c>
      <c r="G14" s="81" t="s">
        <v>1814</v>
      </c>
      <c r="H14" s="81" t="s">
        <v>903</v>
      </c>
      <c r="I14" s="94" t="s">
        <v>144</v>
      </c>
      <c r="J14" s="91">
        <v>59353.794032999991</v>
      </c>
      <c r="K14" s="93">
        <v>114692</v>
      </c>
      <c r="L14" s="91">
        <v>310397.26151392097</v>
      </c>
      <c r="M14" s="92">
        <v>0.11314928783076859</v>
      </c>
      <c r="N14" s="92">
        <v>6.0007288228281497E-2</v>
      </c>
      <c r="O14" s="92">
        <v>2.5970748305233168E-3</v>
      </c>
      <c r="AA14" s="4"/>
    </row>
    <row r="15" spans="2:32">
      <c r="B15" s="84" t="s">
        <v>1815</v>
      </c>
      <c r="C15" s="81" t="s">
        <v>1816</v>
      </c>
      <c r="D15" s="94" t="s">
        <v>30</v>
      </c>
      <c r="E15" s="81"/>
      <c r="F15" s="94" t="s">
        <v>1813</v>
      </c>
      <c r="G15" s="81" t="s">
        <v>927</v>
      </c>
      <c r="H15" s="81" t="s">
        <v>903</v>
      </c>
      <c r="I15" s="94" t="s">
        <v>141</v>
      </c>
      <c r="J15" s="91">
        <v>2146.04</v>
      </c>
      <c r="K15" s="93">
        <v>12544</v>
      </c>
      <c r="L15" s="91">
        <v>930.35265000000004</v>
      </c>
      <c r="M15" s="92">
        <v>6.1797660808141563E-4</v>
      </c>
      <c r="N15" s="92">
        <v>1.7985963970881127E-4</v>
      </c>
      <c r="O15" s="92">
        <v>7.7842035043769398E-6</v>
      </c>
    </row>
    <row r="16" spans="2:32">
      <c r="B16" s="84" t="s">
        <v>1817</v>
      </c>
      <c r="C16" s="81" t="s">
        <v>1818</v>
      </c>
      <c r="D16" s="94" t="s">
        <v>30</v>
      </c>
      <c r="E16" s="81"/>
      <c r="F16" s="94" t="s">
        <v>1813</v>
      </c>
      <c r="G16" s="81" t="s">
        <v>902</v>
      </c>
      <c r="H16" s="81" t="s">
        <v>903</v>
      </c>
      <c r="I16" s="94" t="s">
        <v>141</v>
      </c>
      <c r="J16" s="91">
        <v>73978.205531999993</v>
      </c>
      <c r="K16" s="93">
        <v>105203.5</v>
      </c>
      <c r="L16" s="91">
        <v>268972.38873642398</v>
      </c>
      <c r="M16" s="92">
        <v>9.3399044785607704E-2</v>
      </c>
      <c r="N16" s="92">
        <v>5.1998859711692706E-2</v>
      </c>
      <c r="O16" s="92">
        <v>2.2504754632372012E-3</v>
      </c>
    </row>
    <row r="17" spans="2:15">
      <c r="B17" s="84" t="s">
        <v>1819</v>
      </c>
      <c r="C17" s="81" t="s">
        <v>1820</v>
      </c>
      <c r="D17" s="94" t="s">
        <v>30</v>
      </c>
      <c r="E17" s="81"/>
      <c r="F17" s="94" t="s">
        <v>1813</v>
      </c>
      <c r="G17" s="81" t="s">
        <v>1021</v>
      </c>
      <c r="H17" s="81" t="s">
        <v>903</v>
      </c>
      <c r="I17" s="94" t="s">
        <v>141</v>
      </c>
      <c r="J17" s="91">
        <v>3270.0258639999997</v>
      </c>
      <c r="K17" s="93">
        <v>1053173</v>
      </c>
      <c r="L17" s="91">
        <v>119021.22802443401</v>
      </c>
      <c r="M17" s="92">
        <v>2.3431900779351783E-2</v>
      </c>
      <c r="N17" s="92">
        <v>2.3009678308730536E-2</v>
      </c>
      <c r="O17" s="92">
        <v>9.9584330767805724E-4</v>
      </c>
    </row>
    <row r="18" spans="2:15">
      <c r="B18" s="84" t="s">
        <v>1821</v>
      </c>
      <c r="C18" s="81" t="s">
        <v>1822</v>
      </c>
      <c r="D18" s="94" t="s">
        <v>30</v>
      </c>
      <c r="E18" s="81"/>
      <c r="F18" s="94" t="s">
        <v>1813</v>
      </c>
      <c r="G18" s="81" t="s">
        <v>1021</v>
      </c>
      <c r="H18" s="81" t="s">
        <v>903</v>
      </c>
      <c r="I18" s="94" t="s">
        <v>143</v>
      </c>
      <c r="J18" s="91">
        <v>43025.279442000014</v>
      </c>
      <c r="K18" s="93">
        <v>98805.46</v>
      </c>
      <c r="L18" s="91">
        <v>164867.42166090905</v>
      </c>
      <c r="M18" s="92">
        <v>0.15152990562868318</v>
      </c>
      <c r="N18" s="92">
        <v>3.1872854943393529E-2</v>
      </c>
      <c r="O18" s="92">
        <v>1.3794355951481825E-3</v>
      </c>
    </row>
    <row r="19" spans="2:15">
      <c r="B19" s="84" t="s">
        <v>1823</v>
      </c>
      <c r="C19" s="81" t="s">
        <v>1824</v>
      </c>
      <c r="D19" s="94" t="s">
        <v>30</v>
      </c>
      <c r="E19" s="81"/>
      <c r="F19" s="94" t="s">
        <v>1813</v>
      </c>
      <c r="G19" s="81" t="s">
        <v>1021</v>
      </c>
      <c r="H19" s="81" t="s">
        <v>903</v>
      </c>
      <c r="I19" s="94" t="s">
        <v>141</v>
      </c>
      <c r="J19" s="91">
        <v>23856.730853000001</v>
      </c>
      <c r="K19" s="93">
        <v>198843.8</v>
      </c>
      <c r="L19" s="91">
        <v>163944.44991626701</v>
      </c>
      <c r="M19" s="92">
        <v>0.10046563017293074</v>
      </c>
      <c r="N19" s="92">
        <v>3.1694422210974557E-2</v>
      </c>
      <c r="O19" s="92">
        <v>1.3717131472257916E-3</v>
      </c>
    </row>
    <row r="20" spans="2:15">
      <c r="B20" s="84" t="s">
        <v>1825</v>
      </c>
      <c r="C20" s="81" t="s">
        <v>1826</v>
      </c>
      <c r="D20" s="94" t="s">
        <v>30</v>
      </c>
      <c r="E20" s="81"/>
      <c r="F20" s="94" t="s">
        <v>1813</v>
      </c>
      <c r="G20" s="81" t="s">
        <v>1099</v>
      </c>
      <c r="H20" s="81" t="s">
        <v>937</v>
      </c>
      <c r="I20" s="94" t="s">
        <v>143</v>
      </c>
      <c r="J20" s="91">
        <v>108.42985399999999</v>
      </c>
      <c r="K20" s="93">
        <v>19255.740000000002</v>
      </c>
      <c r="L20" s="91">
        <v>80.973305158999992</v>
      </c>
      <c r="M20" s="92">
        <v>1.3805875371511059E-5</v>
      </c>
      <c r="N20" s="92">
        <v>1.5654095779626539E-5</v>
      </c>
      <c r="O20" s="92">
        <v>6.7749867298133778E-7</v>
      </c>
    </row>
    <row r="21" spans="2:15">
      <c r="B21" s="84" t="s">
        <v>1827</v>
      </c>
      <c r="C21" s="81" t="s">
        <v>1828</v>
      </c>
      <c r="D21" s="94" t="s">
        <v>30</v>
      </c>
      <c r="E21" s="81"/>
      <c r="F21" s="94" t="s">
        <v>1813</v>
      </c>
      <c r="G21" s="81" t="s">
        <v>1102</v>
      </c>
      <c r="H21" s="81" t="s">
        <v>903</v>
      </c>
      <c r="I21" s="94" t="s">
        <v>141</v>
      </c>
      <c r="J21" s="91">
        <v>2858712.8184349998</v>
      </c>
      <c r="K21" s="93">
        <v>1797</v>
      </c>
      <c r="L21" s="91">
        <v>177538.41578642602</v>
      </c>
      <c r="M21" s="92">
        <v>2.986096481286064E-2</v>
      </c>
      <c r="N21" s="92">
        <v>3.4322464172934553E-2</v>
      </c>
      <c r="O21" s="92">
        <v>1.4854530250719741E-3</v>
      </c>
    </row>
    <row r="22" spans="2:15">
      <c r="B22" s="84" t="s">
        <v>1829</v>
      </c>
      <c r="C22" s="81" t="s">
        <v>1830</v>
      </c>
      <c r="D22" s="94" t="s">
        <v>30</v>
      </c>
      <c r="E22" s="81"/>
      <c r="F22" s="94" t="s">
        <v>1813</v>
      </c>
      <c r="G22" s="81" t="s">
        <v>1102</v>
      </c>
      <c r="H22" s="81" t="s">
        <v>329</v>
      </c>
      <c r="I22" s="94" t="s">
        <v>141</v>
      </c>
      <c r="J22" s="91">
        <v>51367.241222000004</v>
      </c>
      <c r="K22" s="93">
        <v>135328</v>
      </c>
      <c r="L22" s="91">
        <v>240241.26839529703</v>
      </c>
      <c r="M22" s="92">
        <v>1.1632024159765627E-2</v>
      </c>
      <c r="N22" s="92">
        <v>4.6444440155854826E-2</v>
      </c>
      <c r="O22" s="92">
        <v>2.0100839432645587E-3</v>
      </c>
    </row>
    <row r="23" spans="2:15">
      <c r="B23" s="84" t="s">
        <v>1831</v>
      </c>
      <c r="C23" s="81" t="s">
        <v>1832</v>
      </c>
      <c r="D23" s="94" t="s">
        <v>30</v>
      </c>
      <c r="E23" s="81"/>
      <c r="F23" s="94" t="s">
        <v>1813</v>
      </c>
      <c r="G23" s="81" t="s">
        <v>1102</v>
      </c>
      <c r="H23" s="81" t="s">
        <v>903</v>
      </c>
      <c r="I23" s="94" t="s">
        <v>141</v>
      </c>
      <c r="J23" s="91">
        <v>4954467.0594370011</v>
      </c>
      <c r="K23" s="93">
        <v>1448</v>
      </c>
      <c r="L23" s="91">
        <v>247935.80051680302</v>
      </c>
      <c r="M23" s="92">
        <v>2.1247772920486071E-2</v>
      </c>
      <c r="N23" s="92">
        <v>4.7931979074674419E-2</v>
      </c>
      <c r="O23" s="92">
        <v>2.0744636211262467E-3</v>
      </c>
    </row>
    <row r="24" spans="2:15">
      <c r="B24" s="84" t="s">
        <v>1833</v>
      </c>
      <c r="C24" s="81" t="s">
        <v>1834</v>
      </c>
      <c r="D24" s="94" t="s">
        <v>30</v>
      </c>
      <c r="E24" s="81"/>
      <c r="F24" s="94" t="s">
        <v>1813</v>
      </c>
      <c r="G24" s="81" t="s">
        <v>1102</v>
      </c>
      <c r="H24" s="81" t="s">
        <v>903</v>
      </c>
      <c r="I24" s="94" t="s">
        <v>141</v>
      </c>
      <c r="J24" s="91">
        <v>3793.9317469999996</v>
      </c>
      <c r="K24" s="93">
        <v>1201639</v>
      </c>
      <c r="L24" s="91">
        <v>157556.84036217805</v>
      </c>
      <c r="M24" s="92">
        <v>1.6891181117433776E-2</v>
      </c>
      <c r="N24" s="92">
        <v>3.0459542992864089E-2</v>
      </c>
      <c r="O24" s="92">
        <v>1.3182684102483336E-3</v>
      </c>
    </row>
    <row r="25" spans="2:15">
      <c r="B25" s="84" t="s">
        <v>1835</v>
      </c>
      <c r="C25" s="81" t="s">
        <v>1836</v>
      </c>
      <c r="D25" s="94" t="s">
        <v>30</v>
      </c>
      <c r="E25" s="81"/>
      <c r="F25" s="94" t="s">
        <v>1813</v>
      </c>
      <c r="G25" s="81" t="s">
        <v>1102</v>
      </c>
      <c r="H25" s="81" t="s">
        <v>903</v>
      </c>
      <c r="I25" s="94" t="s">
        <v>141</v>
      </c>
      <c r="J25" s="91">
        <v>207829.21124</v>
      </c>
      <c r="K25" s="93">
        <v>31862.69</v>
      </c>
      <c r="L25" s="91">
        <v>228856.24156440102</v>
      </c>
      <c r="M25" s="92">
        <v>1.5067263981084272E-2</v>
      </c>
      <c r="N25" s="92">
        <v>4.4243439466621445E-2</v>
      </c>
      <c r="O25" s="92">
        <v>1.9148261227440431E-3</v>
      </c>
    </row>
    <row r="26" spans="2:15">
      <c r="B26" s="84" t="s">
        <v>1837</v>
      </c>
      <c r="C26" s="81" t="s">
        <v>1838</v>
      </c>
      <c r="D26" s="94" t="s">
        <v>30</v>
      </c>
      <c r="E26" s="81"/>
      <c r="F26" s="94" t="s">
        <v>1813</v>
      </c>
      <c r="G26" s="81" t="s">
        <v>1112</v>
      </c>
      <c r="H26" s="81" t="s">
        <v>903</v>
      </c>
      <c r="I26" s="94" t="s">
        <v>143</v>
      </c>
      <c r="J26" s="91">
        <v>251037.88049399998</v>
      </c>
      <c r="K26" s="93">
        <v>15266</v>
      </c>
      <c r="L26" s="91">
        <v>148625.97639042203</v>
      </c>
      <c r="M26" s="92">
        <v>8.2617878211180759E-3</v>
      </c>
      <c r="N26" s="92">
        <v>2.8732991264067014E-2</v>
      </c>
      <c r="O26" s="92">
        <v>1.2435444196990974E-3</v>
      </c>
    </row>
    <row r="27" spans="2:15">
      <c r="B27" s="84" t="s">
        <v>1839</v>
      </c>
      <c r="C27" s="81" t="s">
        <v>1840</v>
      </c>
      <c r="D27" s="94" t="s">
        <v>30</v>
      </c>
      <c r="E27" s="81"/>
      <c r="F27" s="94" t="s">
        <v>1813</v>
      </c>
      <c r="G27" s="81" t="s">
        <v>1112</v>
      </c>
      <c r="H27" s="81" t="s">
        <v>903</v>
      </c>
      <c r="I27" s="94" t="s">
        <v>141</v>
      </c>
      <c r="J27" s="91">
        <v>491609.55110099999</v>
      </c>
      <c r="K27" s="93">
        <v>13094.15</v>
      </c>
      <c r="L27" s="91">
        <v>222469.95093278098</v>
      </c>
      <c r="M27" s="92">
        <v>6.4640907963648422E-2</v>
      </c>
      <c r="N27" s="92">
        <v>4.3008815228082503E-2</v>
      </c>
      <c r="O27" s="92">
        <v>1.8613924211099086E-3</v>
      </c>
    </row>
    <row r="28" spans="2:15">
      <c r="B28" s="84" t="s">
        <v>1841</v>
      </c>
      <c r="C28" s="81" t="s">
        <v>1842</v>
      </c>
      <c r="D28" s="94" t="s">
        <v>30</v>
      </c>
      <c r="E28" s="81"/>
      <c r="F28" s="94" t="s">
        <v>1813</v>
      </c>
      <c r="G28" s="81" t="s">
        <v>1112</v>
      </c>
      <c r="H28" s="81" t="s">
        <v>903</v>
      </c>
      <c r="I28" s="94" t="s">
        <v>143</v>
      </c>
      <c r="J28" s="91">
        <v>48884.206449999998</v>
      </c>
      <c r="K28" s="93">
        <v>194854</v>
      </c>
      <c r="L28" s="91">
        <v>369409.531635664</v>
      </c>
      <c r="M28" s="92">
        <v>0.16060046531249561</v>
      </c>
      <c r="N28" s="92">
        <v>7.141578547123098E-2</v>
      </c>
      <c r="O28" s="92">
        <v>3.0908268716261294E-3</v>
      </c>
    </row>
    <row r="29" spans="2:15">
      <c r="B29" s="84" t="s">
        <v>1843</v>
      </c>
      <c r="C29" s="81" t="s">
        <v>1844</v>
      </c>
      <c r="D29" s="94" t="s">
        <v>30</v>
      </c>
      <c r="E29" s="81"/>
      <c r="F29" s="94" t="s">
        <v>1813</v>
      </c>
      <c r="G29" s="81" t="s">
        <v>1112</v>
      </c>
      <c r="H29" s="81" t="s">
        <v>903</v>
      </c>
      <c r="I29" s="94" t="s">
        <v>143</v>
      </c>
      <c r="J29" s="91">
        <v>389028.59174499998</v>
      </c>
      <c r="K29" s="93">
        <v>9751</v>
      </c>
      <c r="L29" s="91">
        <v>147116.33000485998</v>
      </c>
      <c r="M29" s="92">
        <v>1.1026258739524881E-2</v>
      </c>
      <c r="N29" s="92">
        <v>2.8441140152561179E-2</v>
      </c>
      <c r="O29" s="92">
        <v>1.230913301074496E-3</v>
      </c>
    </row>
    <row r="30" spans="2:15">
      <c r="B30" s="84" t="s">
        <v>1845</v>
      </c>
      <c r="C30" s="81" t="s">
        <v>1846</v>
      </c>
      <c r="D30" s="94" t="s">
        <v>30</v>
      </c>
      <c r="E30" s="81"/>
      <c r="F30" s="94" t="s">
        <v>1813</v>
      </c>
      <c r="G30" s="81" t="s">
        <v>918</v>
      </c>
      <c r="H30" s="81"/>
      <c r="I30" s="94" t="s">
        <v>144</v>
      </c>
      <c r="J30" s="91">
        <v>855871.15079699992</v>
      </c>
      <c r="K30" s="93">
        <v>16399.28</v>
      </c>
      <c r="L30" s="91">
        <v>639984.47415315302</v>
      </c>
      <c r="M30" s="92">
        <v>0.62214852125819631</v>
      </c>
      <c r="N30" s="92">
        <v>0.12372445753813797</v>
      </c>
      <c r="O30" s="92">
        <v>5.3547108039621386E-3</v>
      </c>
    </row>
    <row r="31" spans="2:15">
      <c r="B31" s="80"/>
      <c r="C31" s="81"/>
      <c r="D31" s="81"/>
      <c r="E31" s="81"/>
      <c r="F31" s="81"/>
      <c r="G31" s="81"/>
      <c r="H31" s="81"/>
      <c r="I31" s="81"/>
      <c r="J31" s="91"/>
      <c r="K31" s="93"/>
      <c r="L31" s="81"/>
      <c r="M31" s="81"/>
      <c r="N31" s="92"/>
      <c r="O31" s="81"/>
    </row>
    <row r="32" spans="2:15">
      <c r="B32" s="97" t="s">
        <v>228</v>
      </c>
      <c r="C32" s="79"/>
      <c r="D32" s="79"/>
      <c r="E32" s="79"/>
      <c r="F32" s="79"/>
      <c r="G32" s="79"/>
      <c r="H32" s="79"/>
      <c r="I32" s="79"/>
      <c r="J32" s="88"/>
      <c r="K32" s="90"/>
      <c r="L32" s="88">
        <v>94848.656167132023</v>
      </c>
      <c r="M32" s="79"/>
      <c r="N32" s="89">
        <v>1.8336536285552887E-2</v>
      </c>
      <c r="O32" s="89">
        <v>7.9359288300155054E-4</v>
      </c>
    </row>
    <row r="33" spans="2:26">
      <c r="B33" s="84" t="s">
        <v>1847</v>
      </c>
      <c r="C33" s="81" t="s">
        <v>1848</v>
      </c>
      <c r="D33" s="94" t="s">
        <v>30</v>
      </c>
      <c r="E33" s="81"/>
      <c r="F33" s="94" t="s">
        <v>1813</v>
      </c>
      <c r="G33" s="81" t="s">
        <v>941</v>
      </c>
      <c r="H33" s="81" t="s">
        <v>329</v>
      </c>
      <c r="I33" s="94" t="s">
        <v>141</v>
      </c>
      <c r="J33" s="91">
        <v>2733529.3167499993</v>
      </c>
      <c r="K33" s="93">
        <v>1004</v>
      </c>
      <c r="L33" s="91">
        <v>94848.656167132023</v>
      </c>
      <c r="M33" s="92">
        <v>8.571032400033235E-3</v>
      </c>
      <c r="N33" s="92">
        <v>1.8336536285552887E-2</v>
      </c>
      <c r="O33" s="92">
        <v>7.9359288300155054E-4</v>
      </c>
    </row>
    <row r="34" spans="2:26">
      <c r="B34" s="80"/>
      <c r="C34" s="81"/>
      <c r="D34" s="81"/>
      <c r="E34" s="81"/>
      <c r="F34" s="81"/>
      <c r="G34" s="81"/>
      <c r="H34" s="81"/>
      <c r="I34" s="81"/>
      <c r="J34" s="91"/>
      <c r="K34" s="93"/>
      <c r="L34" s="81"/>
      <c r="M34" s="81"/>
      <c r="N34" s="92"/>
      <c r="O34" s="81"/>
    </row>
    <row r="35" spans="2:26">
      <c r="B35" s="97" t="s">
        <v>32</v>
      </c>
      <c r="C35" s="79"/>
      <c r="D35" s="79"/>
      <c r="E35" s="79"/>
      <c r="F35" s="79"/>
      <c r="G35" s="79"/>
      <c r="H35" s="79"/>
      <c r="I35" s="79"/>
      <c r="J35" s="88"/>
      <c r="K35" s="90"/>
      <c r="L35" s="88">
        <v>1469861.8048110239</v>
      </c>
      <c r="M35" s="79"/>
      <c r="N35" s="89">
        <v>0.28415979105885691</v>
      </c>
      <c r="O35" s="89">
        <v>1.2298243479996305E-2</v>
      </c>
    </row>
    <row r="36" spans="2:26">
      <c r="B36" s="84" t="s">
        <v>1849</v>
      </c>
      <c r="C36" s="81" t="s">
        <v>1850</v>
      </c>
      <c r="D36" s="94" t="s">
        <v>133</v>
      </c>
      <c r="E36" s="81"/>
      <c r="F36" s="94" t="s">
        <v>1851</v>
      </c>
      <c r="G36" s="81" t="s">
        <v>918</v>
      </c>
      <c r="H36" s="81"/>
      <c r="I36" s="94" t="s">
        <v>143</v>
      </c>
      <c r="J36" s="91">
        <v>480689.75082499994</v>
      </c>
      <c r="K36" s="93">
        <v>3053</v>
      </c>
      <c r="L36" s="91">
        <v>56914.361576365991</v>
      </c>
      <c r="M36" s="92">
        <v>4.2354832349435316E-3</v>
      </c>
      <c r="N36" s="92">
        <v>1.1002920846608219E-2</v>
      </c>
      <c r="O36" s="92">
        <v>4.7619896910287119E-4</v>
      </c>
    </row>
    <row r="37" spans="2:26" ht="20.25">
      <c r="B37" s="84" t="s">
        <v>1852</v>
      </c>
      <c r="C37" s="81" t="s">
        <v>1853</v>
      </c>
      <c r="D37" s="94" t="s">
        <v>133</v>
      </c>
      <c r="E37" s="81"/>
      <c r="F37" s="94" t="s">
        <v>1851</v>
      </c>
      <c r="G37" s="81" t="s">
        <v>918</v>
      </c>
      <c r="H37" s="81"/>
      <c r="I37" s="94" t="s">
        <v>150</v>
      </c>
      <c r="J37" s="91">
        <v>1857746.8700999999</v>
      </c>
      <c r="K37" s="93">
        <v>1430</v>
      </c>
      <c r="L37" s="91">
        <v>84604.040338068007</v>
      </c>
      <c r="M37" s="92">
        <v>1.0755504528488849E-2</v>
      </c>
      <c r="N37" s="92">
        <v>1.6356004589350766E-2</v>
      </c>
      <c r="O37" s="92">
        <v>7.0787681131884443E-4</v>
      </c>
      <c r="Z37" s="4"/>
    </row>
    <row r="38" spans="2:26">
      <c r="B38" s="84" t="s">
        <v>1854</v>
      </c>
      <c r="C38" s="81" t="s">
        <v>1855</v>
      </c>
      <c r="D38" s="94" t="s">
        <v>30</v>
      </c>
      <c r="E38" s="81"/>
      <c r="F38" s="94" t="s">
        <v>1851</v>
      </c>
      <c r="G38" s="81" t="s">
        <v>918</v>
      </c>
      <c r="H38" s="81"/>
      <c r="I38" s="94" t="s">
        <v>143</v>
      </c>
      <c r="J38" s="91">
        <v>41438.451323000001</v>
      </c>
      <c r="K38" s="93">
        <v>32228</v>
      </c>
      <c r="L38" s="91">
        <v>51792.523663996995</v>
      </c>
      <c r="M38" s="92">
        <v>8.2342905272300808E-3</v>
      </c>
      <c r="N38" s="92">
        <v>1.0012745861278066E-2</v>
      </c>
      <c r="O38" s="92">
        <v>4.3334486574076071E-4</v>
      </c>
      <c r="Z38" s="3"/>
    </row>
    <row r="39" spans="2:26">
      <c r="B39" s="84" t="s">
        <v>1856</v>
      </c>
      <c r="C39" s="81" t="s">
        <v>1857</v>
      </c>
      <c r="D39" s="94" t="s">
        <v>133</v>
      </c>
      <c r="E39" s="81"/>
      <c r="F39" s="94" t="s">
        <v>1851</v>
      </c>
      <c r="G39" s="81" t="s">
        <v>918</v>
      </c>
      <c r="H39" s="81"/>
      <c r="I39" s="94" t="s">
        <v>141</v>
      </c>
      <c r="J39" s="91">
        <v>9336988.5767219998</v>
      </c>
      <c r="K39" s="93">
        <v>1563.4</v>
      </c>
      <c r="L39" s="91">
        <v>504487.80083247001</v>
      </c>
      <c r="M39" s="92">
        <v>1.2307636740464416E-2</v>
      </c>
      <c r="N39" s="92">
        <v>9.7529677692881941E-2</v>
      </c>
      <c r="O39" s="92">
        <v>4.2210184569856689E-3</v>
      </c>
    </row>
    <row r="40" spans="2:26">
      <c r="B40" s="84" t="s">
        <v>1858</v>
      </c>
      <c r="C40" s="81" t="s">
        <v>1859</v>
      </c>
      <c r="D40" s="94" t="s">
        <v>30</v>
      </c>
      <c r="E40" s="81"/>
      <c r="F40" s="94" t="s">
        <v>1851</v>
      </c>
      <c r="G40" s="81" t="s">
        <v>918</v>
      </c>
      <c r="H40" s="81"/>
      <c r="I40" s="94" t="s">
        <v>150</v>
      </c>
      <c r="J40" s="91">
        <v>242391.90979800001</v>
      </c>
      <c r="K40" s="93">
        <v>10851.15</v>
      </c>
      <c r="L40" s="91">
        <v>83764.965956272004</v>
      </c>
      <c r="M40" s="92">
        <v>6.086653350111048E-2</v>
      </c>
      <c r="N40" s="92">
        <v>1.6193791243692298E-2</v>
      </c>
      <c r="O40" s="92">
        <v>7.0085632748058228E-4</v>
      </c>
    </row>
    <row r="41" spans="2:26">
      <c r="B41" s="84" t="s">
        <v>1860</v>
      </c>
      <c r="C41" s="81" t="s">
        <v>1861</v>
      </c>
      <c r="D41" s="94" t="s">
        <v>133</v>
      </c>
      <c r="E41" s="81"/>
      <c r="F41" s="94" t="s">
        <v>1851</v>
      </c>
      <c r="G41" s="81" t="s">
        <v>918</v>
      </c>
      <c r="H41" s="81"/>
      <c r="I41" s="94" t="s">
        <v>141</v>
      </c>
      <c r="J41" s="91">
        <v>978505.60280500015</v>
      </c>
      <c r="K41" s="93">
        <v>20353.52</v>
      </c>
      <c r="L41" s="91">
        <v>688298.11244385107</v>
      </c>
      <c r="M41" s="92">
        <v>1.9800171454897628E-2</v>
      </c>
      <c r="N41" s="92">
        <v>0.13306465082504568</v>
      </c>
      <c r="O41" s="92">
        <v>5.7589480493675793E-3</v>
      </c>
    </row>
    <row r="42" spans="2:26">
      <c r="B42" s="156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</row>
    <row r="43" spans="2:26">
      <c r="B43" s="156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</row>
    <row r="44" spans="2:26">
      <c r="B44" s="156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</row>
    <row r="45" spans="2:26">
      <c r="B45" s="158" t="s">
        <v>233</v>
      </c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</row>
    <row r="46" spans="2:26">
      <c r="B46" s="158" t="s">
        <v>121</v>
      </c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</row>
    <row r="47" spans="2:26">
      <c r="B47" s="158" t="s">
        <v>215</v>
      </c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</row>
    <row r="48" spans="2:26">
      <c r="B48" s="158" t="s">
        <v>223</v>
      </c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</row>
    <row r="49" spans="2:15">
      <c r="B49" s="156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</row>
    <row r="50" spans="2:15">
      <c r="B50" s="156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</row>
    <row r="51" spans="2:15">
      <c r="B51" s="156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</row>
    <row r="52" spans="2:15">
      <c r="B52" s="156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</row>
    <row r="53" spans="2:15">
      <c r="B53" s="156"/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</row>
    <row r="54" spans="2:15">
      <c r="B54" s="156"/>
      <c r="C54" s="157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</row>
    <row r="55" spans="2:15">
      <c r="B55" s="156"/>
      <c r="C55" s="157"/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</row>
    <row r="56" spans="2:15">
      <c r="B56" s="156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</row>
    <row r="57" spans="2:15">
      <c r="B57" s="156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</row>
    <row r="58" spans="2:15">
      <c r="B58" s="156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</row>
    <row r="59" spans="2:15">
      <c r="B59" s="156"/>
      <c r="C59" s="157"/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57"/>
      <c r="O59" s="157"/>
    </row>
    <row r="60" spans="2:15">
      <c r="B60" s="156"/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</row>
    <row r="61" spans="2:15">
      <c r="B61" s="156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</row>
    <row r="62" spans="2:15">
      <c r="B62" s="156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</row>
    <row r="63" spans="2:15">
      <c r="B63" s="156"/>
      <c r="C63" s="157"/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157"/>
      <c r="O63" s="157"/>
    </row>
    <row r="64" spans="2:15">
      <c r="B64" s="156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</row>
    <row r="65" spans="2:15">
      <c r="B65" s="156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</row>
    <row r="66" spans="2:15">
      <c r="B66" s="156"/>
      <c r="C66" s="157"/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157"/>
      <c r="O66" s="157"/>
    </row>
    <row r="67" spans="2:15">
      <c r="B67" s="156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</row>
    <row r="68" spans="2:15">
      <c r="B68" s="156"/>
      <c r="C68" s="157"/>
      <c r="D68" s="157"/>
      <c r="E68" s="157"/>
      <c r="F68" s="157"/>
      <c r="G68" s="157"/>
      <c r="H68" s="157"/>
      <c r="I68" s="157"/>
      <c r="J68" s="157"/>
      <c r="K68" s="157"/>
      <c r="L68" s="157"/>
      <c r="M68" s="157"/>
      <c r="N68" s="157"/>
      <c r="O68" s="157"/>
    </row>
    <row r="69" spans="2:15">
      <c r="B69" s="156"/>
      <c r="C69" s="157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</row>
    <row r="70" spans="2:15">
      <c r="B70" s="156"/>
      <c r="C70" s="157"/>
      <c r="D70" s="157"/>
      <c r="E70" s="157"/>
      <c r="F70" s="157"/>
      <c r="G70" s="157"/>
      <c r="H70" s="157"/>
      <c r="I70" s="157"/>
      <c r="J70" s="157"/>
      <c r="K70" s="157"/>
      <c r="L70" s="157"/>
      <c r="M70" s="157"/>
      <c r="N70" s="157"/>
      <c r="O70" s="157"/>
    </row>
    <row r="71" spans="2:15">
      <c r="B71" s="156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</row>
    <row r="72" spans="2:15">
      <c r="B72" s="156"/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</row>
    <row r="73" spans="2:15">
      <c r="B73" s="156"/>
      <c r="C73" s="157"/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</row>
    <row r="74" spans="2:15">
      <c r="B74" s="156"/>
      <c r="C74" s="157"/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</row>
    <row r="75" spans="2:15">
      <c r="B75" s="156"/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</row>
    <row r="76" spans="2:15">
      <c r="B76" s="156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</row>
    <row r="77" spans="2:15">
      <c r="B77" s="156"/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</row>
    <row r="78" spans="2:15">
      <c r="B78" s="156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</row>
    <row r="79" spans="2:15">
      <c r="B79" s="156"/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</row>
    <row r="80" spans="2:15">
      <c r="B80" s="156"/>
      <c r="C80" s="157"/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</row>
    <row r="81" spans="2:15">
      <c r="B81" s="156"/>
      <c r="C81" s="157"/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</row>
    <row r="82" spans="2:15">
      <c r="B82" s="156"/>
      <c r="C82" s="157"/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</row>
    <row r="83" spans="2:15">
      <c r="B83" s="156"/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</row>
    <row r="84" spans="2:15">
      <c r="B84" s="156"/>
      <c r="C84" s="157"/>
      <c r="D84" s="157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</row>
    <row r="85" spans="2:15">
      <c r="B85" s="156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157"/>
    </row>
    <row r="86" spans="2:15">
      <c r="B86" s="156"/>
      <c r="C86" s="157"/>
      <c r="D86" s="157"/>
      <c r="E86" s="157"/>
      <c r="F86" s="157"/>
      <c r="G86" s="157"/>
      <c r="H86" s="157"/>
      <c r="I86" s="157"/>
      <c r="J86" s="157"/>
      <c r="K86" s="157"/>
      <c r="L86" s="157"/>
      <c r="M86" s="157"/>
      <c r="N86" s="157"/>
      <c r="O86" s="157"/>
    </row>
    <row r="87" spans="2:15">
      <c r="B87" s="156"/>
      <c r="C87" s="157"/>
      <c r="D87" s="157"/>
      <c r="E87" s="157"/>
      <c r="F87" s="157"/>
      <c r="G87" s="157"/>
      <c r="H87" s="157"/>
      <c r="I87" s="157"/>
      <c r="J87" s="157"/>
      <c r="K87" s="157"/>
      <c r="L87" s="157"/>
      <c r="M87" s="157"/>
      <c r="N87" s="157"/>
      <c r="O87" s="157"/>
    </row>
    <row r="88" spans="2:15">
      <c r="B88" s="156"/>
      <c r="C88" s="157"/>
      <c r="D88" s="157"/>
      <c r="E88" s="157"/>
      <c r="F88" s="157"/>
      <c r="G88" s="157"/>
      <c r="H88" s="157"/>
      <c r="I88" s="157"/>
      <c r="J88" s="157"/>
      <c r="K88" s="157"/>
      <c r="L88" s="157"/>
      <c r="M88" s="157"/>
      <c r="N88" s="157"/>
      <c r="O88" s="157"/>
    </row>
    <row r="89" spans="2:15">
      <c r="B89" s="156"/>
      <c r="C89" s="157"/>
      <c r="D89" s="157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</row>
    <row r="90" spans="2:15">
      <c r="B90" s="156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  <c r="N90" s="157"/>
      <c r="O90" s="157"/>
    </row>
    <row r="91" spans="2:15">
      <c r="B91" s="156"/>
      <c r="C91" s="157"/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</row>
    <row r="92" spans="2:15">
      <c r="B92" s="156"/>
      <c r="C92" s="157"/>
      <c r="D92" s="157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</row>
    <row r="93" spans="2:15">
      <c r="B93" s="156"/>
      <c r="C93" s="157"/>
      <c r="D93" s="157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157"/>
    </row>
    <row r="94" spans="2:15">
      <c r="B94" s="156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</row>
    <row r="95" spans="2:15">
      <c r="B95" s="156"/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  <c r="N95" s="157"/>
      <c r="O95" s="157"/>
    </row>
    <row r="96" spans="2:15">
      <c r="B96" s="156"/>
      <c r="C96" s="157"/>
      <c r="D96" s="157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</row>
    <row r="97" spans="2:15">
      <c r="B97" s="156"/>
      <c r="C97" s="157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</row>
    <row r="98" spans="2:15">
      <c r="B98" s="156"/>
      <c r="C98" s="157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</row>
    <row r="99" spans="2:15">
      <c r="B99" s="156"/>
      <c r="C99" s="157"/>
      <c r="D99" s="157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</row>
    <row r="100" spans="2:15">
      <c r="B100" s="156"/>
      <c r="C100" s="157"/>
      <c r="D100" s="157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</row>
    <row r="101" spans="2:15">
      <c r="B101" s="156"/>
      <c r="C101" s="157"/>
      <c r="D101" s="15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</row>
    <row r="102" spans="2:15">
      <c r="B102" s="156"/>
      <c r="C102" s="157"/>
      <c r="D102" s="157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</row>
    <row r="103" spans="2:15">
      <c r="B103" s="156"/>
      <c r="C103" s="157"/>
      <c r="D103" s="157"/>
      <c r="E103" s="157"/>
      <c r="F103" s="157"/>
      <c r="G103" s="157"/>
      <c r="H103" s="157"/>
      <c r="I103" s="157"/>
      <c r="J103" s="157"/>
      <c r="K103" s="157"/>
      <c r="L103" s="157"/>
      <c r="M103" s="157"/>
      <c r="N103" s="157"/>
      <c r="O103" s="157"/>
    </row>
    <row r="104" spans="2:15">
      <c r="B104" s="156"/>
      <c r="C104" s="157"/>
      <c r="D104" s="157"/>
      <c r="E104" s="157"/>
      <c r="F104" s="157"/>
      <c r="G104" s="157"/>
      <c r="H104" s="157"/>
      <c r="I104" s="157"/>
      <c r="J104" s="157"/>
      <c r="K104" s="157"/>
      <c r="L104" s="157"/>
      <c r="M104" s="157"/>
      <c r="N104" s="157"/>
      <c r="O104" s="157"/>
    </row>
    <row r="105" spans="2:15">
      <c r="B105" s="156"/>
      <c r="C105" s="157"/>
      <c r="D105" s="157"/>
      <c r="E105" s="157"/>
      <c r="F105" s="157"/>
      <c r="G105" s="157"/>
      <c r="H105" s="157"/>
      <c r="I105" s="157"/>
      <c r="J105" s="157"/>
      <c r="K105" s="157"/>
      <c r="L105" s="157"/>
      <c r="M105" s="157"/>
      <c r="N105" s="157"/>
      <c r="O105" s="157"/>
    </row>
    <row r="106" spans="2:15">
      <c r="B106" s="156"/>
      <c r="C106" s="157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157"/>
    </row>
    <row r="107" spans="2:15">
      <c r="B107" s="156"/>
      <c r="C107" s="157"/>
      <c r="D107" s="157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</row>
    <row r="108" spans="2:15">
      <c r="B108" s="156"/>
      <c r="C108" s="157"/>
      <c r="D108" s="157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</row>
    <row r="109" spans="2:15">
      <c r="B109" s="156"/>
      <c r="C109" s="157"/>
      <c r="D109" s="157"/>
      <c r="E109" s="157"/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</row>
    <row r="110" spans="2:15">
      <c r="B110" s="156"/>
      <c r="C110" s="157"/>
      <c r="D110" s="157"/>
      <c r="E110" s="157"/>
      <c r="F110" s="157"/>
      <c r="G110" s="157"/>
      <c r="H110" s="157"/>
      <c r="I110" s="157"/>
      <c r="J110" s="157"/>
      <c r="K110" s="157"/>
      <c r="L110" s="157"/>
      <c r="M110" s="157"/>
      <c r="N110" s="157"/>
      <c r="O110" s="157"/>
    </row>
    <row r="111" spans="2:15">
      <c r="B111" s="156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</row>
    <row r="112" spans="2:15">
      <c r="B112" s="156"/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  <c r="N112" s="157"/>
      <c r="O112" s="157"/>
    </row>
    <row r="113" spans="2:15">
      <c r="B113" s="156"/>
      <c r="C113" s="157"/>
      <c r="D113" s="157"/>
      <c r="E113" s="157"/>
      <c r="F113" s="157"/>
      <c r="G113" s="157"/>
      <c r="H113" s="157"/>
      <c r="I113" s="157"/>
      <c r="J113" s="157"/>
      <c r="K113" s="157"/>
      <c r="L113" s="157"/>
      <c r="M113" s="157"/>
      <c r="N113" s="157"/>
      <c r="O113" s="157"/>
    </row>
    <row r="114" spans="2:15">
      <c r="B114" s="156"/>
      <c r="C114" s="157"/>
      <c r="D114" s="157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</row>
    <row r="115" spans="2:15">
      <c r="B115" s="156"/>
      <c r="C115" s="157"/>
      <c r="D115" s="157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7"/>
    </row>
    <row r="116" spans="2:15">
      <c r="B116" s="156"/>
      <c r="C116" s="157"/>
      <c r="D116" s="157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</row>
    <row r="117" spans="2:15">
      <c r="B117" s="156"/>
      <c r="C117" s="157"/>
      <c r="D117" s="157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</row>
    <row r="118" spans="2:15">
      <c r="B118" s="156"/>
      <c r="C118" s="157"/>
      <c r="D118" s="157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</row>
    <row r="119" spans="2:15">
      <c r="B119" s="156"/>
      <c r="C119" s="157"/>
      <c r="D119" s="157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</row>
    <row r="120" spans="2:15">
      <c r="B120" s="156"/>
      <c r="C120" s="157"/>
      <c r="D120" s="157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</row>
    <row r="121" spans="2:15">
      <c r="B121" s="156"/>
      <c r="C121" s="157"/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</row>
    <row r="122" spans="2:15">
      <c r="B122" s="156"/>
      <c r="C122" s="157"/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</row>
    <row r="123" spans="2:15">
      <c r="B123" s="156"/>
      <c r="C123" s="157"/>
      <c r="D123" s="157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</row>
    <row r="124" spans="2:15">
      <c r="B124" s="156"/>
      <c r="C124" s="157"/>
      <c r="D124" s="157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</row>
    <row r="125" spans="2:15">
      <c r="B125" s="156"/>
      <c r="C125" s="157"/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</row>
    <row r="126" spans="2:15">
      <c r="B126" s="156"/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</row>
    <row r="127" spans="2:15">
      <c r="B127" s="156"/>
      <c r="C127" s="157"/>
      <c r="D127" s="157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</row>
    <row r="128" spans="2:15">
      <c r="B128" s="156"/>
      <c r="C128" s="157"/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</row>
    <row r="129" spans="2:15">
      <c r="B129" s="156"/>
      <c r="C129" s="157"/>
      <c r="D129" s="157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</row>
    <row r="130" spans="2:15">
      <c r="B130" s="156"/>
      <c r="C130" s="157"/>
      <c r="D130" s="157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</row>
    <row r="131" spans="2:15">
      <c r="B131" s="156"/>
      <c r="C131" s="157"/>
      <c r="D131" s="157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</row>
    <row r="132" spans="2:15">
      <c r="B132" s="156"/>
      <c r="C132" s="157"/>
      <c r="D132" s="157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</row>
    <row r="133" spans="2:15">
      <c r="B133" s="156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</row>
    <row r="134" spans="2:15">
      <c r="B134" s="156"/>
      <c r="C134" s="157"/>
      <c r="D134" s="157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</row>
    <row r="135" spans="2:15">
      <c r="B135" s="156"/>
      <c r="C135" s="157"/>
      <c r="D135" s="157"/>
      <c r="E135" s="157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</row>
    <row r="136" spans="2:15">
      <c r="B136" s="156"/>
      <c r="C136" s="157"/>
      <c r="D136" s="157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</row>
    <row r="137" spans="2:15">
      <c r="B137" s="156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</row>
    <row r="138" spans="2:15">
      <c r="B138" s="156"/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</row>
    <row r="139" spans="2:15">
      <c r="B139" s="156"/>
      <c r="C139" s="157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</row>
    <row r="140" spans="2:15">
      <c r="B140" s="156"/>
      <c r="C140" s="157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</row>
    <row r="141" spans="2:15">
      <c r="B141" s="156"/>
      <c r="C141" s="157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</row>
    <row r="142" spans="2:15">
      <c r="B142" s="156"/>
      <c r="C142" s="157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</row>
    <row r="143" spans="2:15">
      <c r="B143" s="156"/>
      <c r="C143" s="157"/>
      <c r="D143" s="157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</row>
    <row r="144" spans="2:15">
      <c r="B144" s="156"/>
      <c r="C144" s="157"/>
      <c r="D144" s="157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</row>
    <row r="145" spans="2:15">
      <c r="B145" s="156"/>
      <c r="C145" s="157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</row>
    <row r="146" spans="2:15">
      <c r="B146" s="156"/>
      <c r="C146" s="157"/>
      <c r="D146" s="157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</row>
    <row r="147" spans="2:15">
      <c r="B147" s="156"/>
      <c r="C147" s="157"/>
      <c r="D147" s="157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</row>
    <row r="148" spans="2:15">
      <c r="B148" s="156"/>
      <c r="C148" s="157"/>
      <c r="D148" s="157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</row>
    <row r="149" spans="2:15">
      <c r="B149" s="156"/>
      <c r="C149" s="157"/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</row>
    <row r="150" spans="2:15">
      <c r="B150" s="156"/>
      <c r="C150" s="157"/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</row>
    <row r="151" spans="2:15">
      <c r="B151" s="156"/>
      <c r="C151" s="157"/>
      <c r="D151" s="157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</row>
    <row r="152" spans="2:15">
      <c r="B152" s="156"/>
      <c r="C152" s="157"/>
      <c r="D152" s="157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</row>
    <row r="153" spans="2:15">
      <c r="B153" s="156"/>
      <c r="C153" s="157"/>
      <c r="D153" s="157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</row>
    <row r="154" spans="2:15">
      <c r="B154" s="156"/>
      <c r="C154" s="157"/>
      <c r="D154" s="157"/>
      <c r="E154" s="157"/>
      <c r="F154" s="157"/>
      <c r="G154" s="157"/>
      <c r="H154" s="157"/>
      <c r="I154" s="157"/>
      <c r="J154" s="157"/>
      <c r="K154" s="157"/>
      <c r="L154" s="157"/>
      <c r="M154" s="157"/>
      <c r="N154" s="157"/>
      <c r="O154" s="157"/>
    </row>
    <row r="155" spans="2:15">
      <c r="B155" s="156"/>
      <c r="C155" s="157"/>
      <c r="D155" s="157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</row>
    <row r="156" spans="2:15">
      <c r="B156" s="156"/>
      <c r="C156" s="157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</row>
    <row r="157" spans="2:15">
      <c r="B157" s="156"/>
      <c r="C157" s="157"/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</row>
    <row r="158" spans="2:15">
      <c r="B158" s="156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</row>
    <row r="159" spans="2:15">
      <c r="B159" s="156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</row>
    <row r="160" spans="2:15">
      <c r="B160" s="156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</row>
    <row r="161" spans="2:15">
      <c r="B161" s="156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</row>
    <row r="162" spans="2:15">
      <c r="B162" s="156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</row>
    <row r="163" spans="2:15">
      <c r="B163" s="156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</row>
    <row r="164" spans="2:15">
      <c r="B164" s="156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</row>
    <row r="165" spans="2:15">
      <c r="B165" s="156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</row>
    <row r="166" spans="2:15">
      <c r="B166" s="156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</row>
    <row r="167" spans="2:15">
      <c r="B167" s="156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</row>
    <row r="168" spans="2:15">
      <c r="B168" s="156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</row>
    <row r="169" spans="2:15">
      <c r="B169" s="156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</row>
    <row r="170" spans="2:15">
      <c r="B170" s="156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</row>
    <row r="171" spans="2:15">
      <c r="B171" s="156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</row>
    <row r="172" spans="2:15">
      <c r="B172" s="156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</row>
    <row r="173" spans="2:15">
      <c r="B173" s="156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</row>
    <row r="174" spans="2:15">
      <c r="B174" s="156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</row>
    <row r="175" spans="2:15">
      <c r="B175" s="156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</row>
    <row r="176" spans="2:15">
      <c r="B176" s="156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</row>
    <row r="177" spans="2:15">
      <c r="B177" s="156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</row>
    <row r="178" spans="2:15">
      <c r="B178" s="156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</row>
    <row r="179" spans="2:15">
      <c r="B179" s="156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</row>
    <row r="180" spans="2:15">
      <c r="B180" s="156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</row>
    <row r="181" spans="2:15">
      <c r="B181" s="156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</row>
    <row r="182" spans="2:15">
      <c r="B182" s="156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</row>
    <row r="183" spans="2:15">
      <c r="B183" s="156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</row>
    <row r="184" spans="2:15">
      <c r="B184" s="156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</row>
    <row r="185" spans="2:15">
      <c r="B185" s="156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</row>
    <row r="186" spans="2:15">
      <c r="B186" s="156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</row>
    <row r="187" spans="2:15">
      <c r="B187" s="156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</row>
    <row r="188" spans="2:15">
      <c r="B188" s="156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</row>
    <row r="189" spans="2:15">
      <c r="B189" s="156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</row>
    <row r="190" spans="2:15">
      <c r="B190" s="156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</row>
    <row r="191" spans="2:15">
      <c r="B191" s="156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</row>
    <row r="192" spans="2:15">
      <c r="B192" s="156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</row>
    <row r="193" spans="2:15">
      <c r="B193" s="156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</row>
    <row r="194" spans="2:15">
      <c r="B194" s="156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</row>
    <row r="195" spans="2:15">
      <c r="B195" s="156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</row>
    <row r="196" spans="2:15">
      <c r="B196" s="156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</row>
    <row r="197" spans="2:15">
      <c r="B197" s="156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</row>
    <row r="198" spans="2:15">
      <c r="B198" s="156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</row>
    <row r="199" spans="2:15">
      <c r="B199" s="156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</row>
    <row r="200" spans="2:15">
      <c r="B200" s="156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</row>
    <row r="201" spans="2:15">
      <c r="C201" s="1"/>
      <c r="D201" s="1"/>
      <c r="E201" s="1"/>
    </row>
    <row r="202" spans="2:15">
      <c r="C202" s="1"/>
      <c r="D202" s="1"/>
      <c r="E202" s="1"/>
    </row>
    <row r="203" spans="2:15">
      <c r="C203" s="1"/>
      <c r="D203" s="1"/>
      <c r="E203" s="1"/>
    </row>
    <row r="204" spans="2:15">
      <c r="C204" s="1"/>
      <c r="D204" s="1"/>
      <c r="E204" s="1"/>
    </row>
    <row r="205" spans="2:15">
      <c r="C205" s="1"/>
      <c r="D205" s="1"/>
      <c r="E205" s="1"/>
    </row>
    <row r="206" spans="2:15">
      <c r="C206" s="1"/>
      <c r="D206" s="1"/>
      <c r="E206" s="1"/>
    </row>
    <row r="207" spans="2:15">
      <c r="C207" s="1"/>
      <c r="D207" s="1"/>
      <c r="E207" s="1"/>
    </row>
    <row r="208" spans="2:1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3"/>
      <c r="C325" s="1"/>
      <c r="D325" s="1"/>
      <c r="E325" s="1"/>
    </row>
    <row r="326" spans="2:5">
      <c r="B326" s="43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7 C5:C1048576 B39:B44 B46:B1048576 D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1" ma:contentTypeDescription="צור מסמך חדש." ma:contentTypeScope="" ma:versionID="68643beecda18b4e09cff41c83e0ce36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8146b315fa2ac31dd02d04e15b67ed9e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fals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2FD428-5E9A-4679-88D1-26C8D65AEF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metadata/properties"/>
    <ds:schemaRef ds:uri="a46656d4-8850-49b3-aebd-68bd05f7f43d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קרנות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'קרנות סל'!Print_Area</vt:lpstr>
      <vt:lpstr>'תעודות התחייבות ממשלתיות'!Print_Area</vt:lpstr>
      <vt:lpstr>'תעודות חוב מסחריות 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אלעד גולדברג</cp:lastModifiedBy>
  <cp:lastPrinted>2017-05-01T10:11:51Z</cp:lastPrinted>
  <dcterms:created xsi:type="dcterms:W3CDTF">2005-07-19T07:39:38Z</dcterms:created>
  <dcterms:modified xsi:type="dcterms:W3CDTF">2020-03-22T08:20:05Z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