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TALCOHE\Desktop\"/>
    </mc:Choice>
  </mc:AlternateContent>
  <xr:revisionPtr revIDLastSave="0" documentId="8_{CE31C1EF-2A7F-4F34-8F86-390C3FE0E710}" xr6:coauthVersionLast="36" xr6:coauthVersionMax="36" xr10:uidLastSave="{00000000-0000-0000-0000-000000000000}"/>
  <bookViews>
    <workbookView xWindow="0" yWindow="0" windowWidth="21600" windowHeight="8985" tabRatio="887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קרנ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6">'קרנות סל'!$B$6:$N$11</definedName>
    <definedName name="_xlnm.Print_Area" localSheetId="2">'תעודות התחייבות ממשלתיות'!$B$6:$R$11</definedName>
    <definedName name="_xlnm.Print_Area" localSheetId="3">'תעודות חוב מסחריות '!$B$6:$U$11</definedName>
  </definedNames>
  <calcPr calcId="191029" concurrentCalc="0"/>
</workbook>
</file>

<file path=xl/calcChain.xml><?xml version="1.0" encoding="utf-8"?>
<calcChain xmlns="http://schemas.openxmlformats.org/spreadsheetml/2006/main">
  <c r="C11" i="27" l="1"/>
  <c r="C79" i="27"/>
  <c r="C12" i="27"/>
</calcChain>
</file>

<file path=xl/sharedStrings.xml><?xml version="1.0" encoding="utf-8"?>
<sst xmlns="http://schemas.openxmlformats.org/spreadsheetml/2006/main" count="13515" uniqueCount="4346">
  <si>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</si>
  <si>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</si>
  <si>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</si>
  <si>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</si>
  <si>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</si>
  <si>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</si>
  <si>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</si>
  <si>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</si>
  <si>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</si>
  <si>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</si>
  <si>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</si>
  <si>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</si>
  <si>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</si>
  <si>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</si>
  <si>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</si>
  <si>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</si>
  <si>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</si>
  <si>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</si>
  <si>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</si>
  <si>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</si>
  <si>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</si>
  <si>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</si>
  <si>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</si>
  <si>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</si>
  <si>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</si>
  <si>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</si>
  <si>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</si>
  <si>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</si>
  <si>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</si>
  <si>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</si>
  <si>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</si>
  <si>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</si>
  <si>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</si>
  <si>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</si>
  <si>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</si>
  <si>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</si>
  <si>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</si>
  <si>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</si>
  <si>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</si>
  <si>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</si>
  <si>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</si>
  <si>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</si>
  <si>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</si>
  <si>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</si>
  <si>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</si>
  <si>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</si>
  <si>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</si>
  <si>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</si>
  <si>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</si>
  <si>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</si>
  <si>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</si>
  <si>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</si>
  <si>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</si>
  <si>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</si>
  <si>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</si>
  <si>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</si>
  <si>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</si>
  <si>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</si>
  <si>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</si>
  <si>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</si>
  <si>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</si>
  <si>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</si>
  <si>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</si>
  <si>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</si>
  <si>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</si>
  <si>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</si>
  <si>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</si>
  <si>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</si>
  <si>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</si>
  <si>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</si>
  <si>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</si>
  <si>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</si>
  <si>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</si>
  <si>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</si>
  <si>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</si>
  <si>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</si>
  <si>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</si>
  <si>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</si>
  <si>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</si>
  <si>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</si>
  <si>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</si>
  <si>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</si>
  <si>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</si>
  <si>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</si>
  <si>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</si>
  <si>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</si>
  <si>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</si>
  <si>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</si>
  <si>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</si>
  <si>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</si>
  <si>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</si>
  <si>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</si>
  <si>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</si>
  <si>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</si>
  <si>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</si>
  <si>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</si>
  <si>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</si>
  <si>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</si>
  <si>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</si>
  <si>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</si>
  <si>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</si>
  <si>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</si>
  <si>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</si>
  <si>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</si>
  <si>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</si>
  <si>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</si>
  <si>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</si>
  <si>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</si>
  <si>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</si>
  <si>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</si>
  <si>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</si>
  <si>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</si>
  <si>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</si>
  <si>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</si>
  <si>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</si>
  <si>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</si>
  <si>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</si>
  <si>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</si>
  <si>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</si>
  <si>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</si>
  <si>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</si>
  <si>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</si>
  <si>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</si>
  <si>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</si>
  <si>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</si>
  <si>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</si>
  <si>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</si>
  <si>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</si>
  <si>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</si>
  <si>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</si>
  <si>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</si>
  <si>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</si>
  <si>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</si>
  <si>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</si>
  <si>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</si>
  <si>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</si>
  <si>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</si>
  <si>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</si>
  <si>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</si>
  <si>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</si>
  <si>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</si>
  <si>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</si>
  <si>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</si>
  <si>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</si>
  <si>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</si>
  <si>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</si>
  <si>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</si>
  <si>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</si>
  <si>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</si>
  <si>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</si>
  <si>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</si>
  <si>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</si>
  <si>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</si>
  <si>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</si>
  <si>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</si>
  <si>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</si>
  <si>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</si>
  <si>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</si>
  <si>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</si>
  <si>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</si>
  <si>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</si>
  <si>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</si>
  <si>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</si>
  <si>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</si>
  <si>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</si>
  <si>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</si>
  <si>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</si>
  <si>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</si>
  <si>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</si>
  <si>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</si>
  <si>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</si>
  <si>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</si>
  <si>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</si>
  <si>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</si>
  <si>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</si>
  <si>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</si>
  <si>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</si>
  <si>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</si>
  <si>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</si>
  <si>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</si>
  <si>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</si>
  <si>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</si>
  <si>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</si>
  <si>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</si>
  <si>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</si>
  <si>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</si>
  <si>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</si>
  <si>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</si>
  <si>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</si>
  <si>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</si>
  <si>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</si>
  <si>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</si>
  <si>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31/12/2019</t>
  </si>
  <si>
    <t>כל המשתתפות - מאוחד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</si>
  <si>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</si>
  <si>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</si>
  <si>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</si>
  <si>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</si>
  <si>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</si>
  <si>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</si>
  <si>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דולר הונג קונג</t>
  </si>
  <si>
    <t>כתר שבדי</t>
  </si>
  <si>
    <t>פרנק שווצרי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</si>
  <si>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</si>
  <si>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</si>
  <si>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</si>
  <si>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</si>
  <si>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</si>
  <si>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</si>
  <si>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111111100- 10- בנק לאומי</t>
  </si>
  <si>
    <t>10</t>
  </si>
  <si>
    <t>111111100- 52- פנימי</t>
  </si>
  <si>
    <t>10101010- 52- פנימי</t>
  </si>
  <si>
    <t>1111111111- 31- בנק הבינלאומי</t>
  </si>
  <si>
    <t>ilAAA</t>
  </si>
  <si>
    <t>S&amp;P מעלות</t>
  </si>
  <si>
    <t>1111111111- 12- בנק הפועלים</t>
  </si>
  <si>
    <t>12</t>
  </si>
  <si>
    <t>1111111111- 10- בנק לאומי</t>
  </si>
  <si>
    <t>1111111111- 20- בנק מזרחי</t>
  </si>
  <si>
    <t>20</t>
  </si>
  <si>
    <t>530- 31- בנק הבינלאומי</t>
  </si>
  <si>
    <t>סה"כ יתרת מזומנים ועו"ש נקובים במט"ח</t>
  </si>
  <si>
    <t>60606060- 52- פנימי</t>
  </si>
  <si>
    <t>35335335- 52- פנימי</t>
  </si>
  <si>
    <t>140- 31- בנק הבינלאומי</t>
  </si>
  <si>
    <t>140- 20- בנק מזרחי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</si>
  <si>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</si>
  <si>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</si>
  <si>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</si>
  <si>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</si>
  <si>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</si>
  <si>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330- 31- בנק הבינלאומי</t>
  </si>
  <si>
    <t>330- 20- בנק מזרחי</t>
  </si>
  <si>
    <t>35935935- 52- פנימי</t>
  </si>
  <si>
    <t>28128128- 52- פנימי</t>
  </si>
  <si>
    <t>20001- 31- בנק הבינלאומי</t>
  </si>
  <si>
    <t>20001- 12- בנק הפועלים</t>
  </si>
  <si>
    <t>20001- 10- בנק לאומי</t>
  </si>
  <si>
    <t>20001- 20- בנק מזרחי</t>
  </si>
  <si>
    <t>353- 20- בנק מזרחי</t>
  </si>
  <si>
    <t>40001- 31- בנק הבינלאומי</t>
  </si>
  <si>
    <t>40001- 12- בנק הפועלים</t>
  </si>
  <si>
    <t>40001- 20- בנק מזרחי</t>
  </si>
  <si>
    <t>248- 31- בנק הבינלאומי</t>
  </si>
  <si>
    <t>248- 12- בנק הפועלים</t>
  </si>
  <si>
    <t>248- 20- בנק מזרחי</t>
  </si>
  <si>
    <t>359- 20- בנק מזרחי</t>
  </si>
  <si>
    <t>30001- 31- בנק הבינלאומי</t>
  </si>
  <si>
    <t>30001- 12- בנק הפועלים</t>
  </si>
  <si>
    <t>30001- 10- בנק לאומי</t>
  </si>
  <si>
    <t>30001- 20- בנק מזרחי</t>
  </si>
  <si>
    <t>סה"כ פח"ק/פר"י</t>
  </si>
  <si>
    <t>10101011- 52- פנימי</t>
  </si>
  <si>
    <t>1111111110- 31- בנק הבינלאומי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</si>
  <si>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</si>
  <si>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</si>
  <si>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</si>
  <si>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</si>
  <si>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</si>
  <si>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</si>
  <si>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</si>
  <si>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</si>
  <si>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</si>
  <si>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</si>
  <si>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</si>
  <si>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</si>
  <si>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31/12/19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</si>
  <si>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</si>
  <si>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</si>
  <si>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</si>
  <si>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</si>
  <si>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</si>
  <si>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</si>
  <si>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0529- מדינת ישראל</t>
  </si>
  <si>
    <t>1157023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</si>
  <si>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</si>
  <si>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</si>
  <si>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</si>
  <si>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</si>
  <si>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</si>
  <si>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</si>
  <si>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</si>
  <si>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</si>
  <si>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</si>
  <si>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</si>
  <si>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מ.ק.מ.  510- מדינת ישראל</t>
  </si>
  <si>
    <t>8200511</t>
  </si>
  <si>
    <t>מקמ 1020- מדינת ישראל</t>
  </si>
  <si>
    <t>8201022</t>
  </si>
  <si>
    <t>מקמ 120- מדינת ישראל</t>
  </si>
  <si>
    <t>8200123</t>
  </si>
  <si>
    <t>מקמ 1210- מדינת ישראל</t>
  </si>
  <si>
    <t>8201212</t>
  </si>
  <si>
    <t>מקמ 210- מדינת ישראל</t>
  </si>
  <si>
    <t>8200214</t>
  </si>
  <si>
    <t>מקמ 310- מדינת ישראל</t>
  </si>
  <si>
    <t>8200313</t>
  </si>
  <si>
    <t>31/07/19</t>
  </si>
  <si>
    <t>מקמ 420- מדינת ישראל</t>
  </si>
  <si>
    <t>8200420</t>
  </si>
  <si>
    <t>מקמ 610- מדינת ישראל</t>
  </si>
  <si>
    <t>8200610</t>
  </si>
  <si>
    <t>מקמ 720- מדינת ישראל</t>
  </si>
  <si>
    <t>8200727</t>
  </si>
  <si>
    <t>מקמ 910- מדינת ישראל</t>
  </si>
  <si>
    <t>8200917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</si>
  <si>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</si>
  <si>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</si>
  <si>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</si>
  <si>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</si>
  <si>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</si>
  <si>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</si>
  <si>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</si>
  <si>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0324- מדינת ישראל</t>
  </si>
  <si>
    <t>1130848</t>
  </si>
  <si>
    <t>ממשל שקלית 0330- מדינת ישראל</t>
  </si>
  <si>
    <t>1160985</t>
  </si>
  <si>
    <t>ממשל שקלית 0347- מדינת ישראל</t>
  </si>
  <si>
    <t>1140193</t>
  </si>
  <si>
    <t>ממשל שקלית 0421- מדינת ישראל</t>
  </si>
  <si>
    <t>1138130</t>
  </si>
  <si>
    <t>ממשל שקלית 0722- מדינת ישראל</t>
  </si>
  <si>
    <t>1158104</t>
  </si>
  <si>
    <t>ממשל שקלית 1026- מדינת ישראל</t>
  </si>
  <si>
    <t>1099456</t>
  </si>
  <si>
    <t>ממשל שקלית 1123- מדינת ישראל</t>
  </si>
  <si>
    <t>1155068</t>
  </si>
  <si>
    <t>ממשל שקלית 122- מדינת ישראל</t>
  </si>
  <si>
    <t>1123272</t>
  </si>
  <si>
    <t>ממשל שקלית 323- מדינת ישראל</t>
  </si>
  <si>
    <t>1126747</t>
  </si>
  <si>
    <t>ממשל שקלית 327- מדינת ישראל</t>
  </si>
  <si>
    <t>1139344</t>
  </si>
  <si>
    <t>ממשל שקלית 825- מדינת ישראל</t>
  </si>
  <si>
    <t>1135557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</si>
  <si>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</si>
  <si>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</si>
  <si>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</si>
  <si>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</si>
  <si>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</si>
  <si>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0526- מדינת ישראל</t>
  </si>
  <si>
    <t>1141795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</si>
  <si>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</si>
  <si>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</si>
  <si>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</si>
  <si>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</si>
  <si>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</si>
  <si>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</si>
  <si>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</si>
  <si>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T 2 1/2 06/30/20- US TREASURY N/B</t>
  </si>
  <si>
    <t>US912828XY17</t>
  </si>
  <si>
    <t>30/12/19</t>
  </si>
  <si>
    <t>T 2.625 07/31/20- US TREASURY N/B</t>
  </si>
  <si>
    <t>US912828Y461</t>
  </si>
  <si>
    <t>MBONO 5 3/4 03/05/26- MEX BONOS DESARR FIX RT</t>
  </si>
  <si>
    <t>MX0MGO0000Y4</t>
  </si>
  <si>
    <t>ilBBB</t>
  </si>
  <si>
    <t>MBONO 6 1/2 06/09/22- MEX BONOS DESARR FIX RT</t>
  </si>
  <si>
    <t>MX0MGO0000Q0</t>
  </si>
  <si>
    <t>RFLB 7 08/16/23- RUSSIA GOVT BOND - OFZ</t>
  </si>
  <si>
    <t>RU000A0JU4L3</t>
  </si>
  <si>
    <t>Baa3</t>
  </si>
  <si>
    <t>Moodys</t>
  </si>
  <si>
    <t>BRAZIL 10 1/4 01/10/28- FED REPUBLIC OF BRAZIL</t>
  </si>
  <si>
    <t>US105756BN96</t>
  </si>
  <si>
    <t>BRAZIL 12 1/2  01/05/22- FED REPUBLIC OF BRAZIL</t>
  </si>
  <si>
    <t>US105756BL31</t>
  </si>
  <si>
    <t>RFLB 7 3/4 09/16/26- RUSSIA GOVT BOND - OFZ</t>
  </si>
  <si>
    <t>RU000A0JWM07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</si>
  <si>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</si>
  <si>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</si>
  <si>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</si>
  <si>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</si>
  <si>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</si>
  <si>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</si>
  <si>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</si>
  <si>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</si>
  <si>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בינלאומי הנפקות אג"ח ט- בינלאומי הנפקות</t>
  </si>
  <si>
    <t>1135177</t>
  </si>
  <si>
    <t>513141879</t>
  </si>
  <si>
    <t>בנקים</t>
  </si>
  <si>
    <t>לאומי  177- לאומי</t>
  </si>
  <si>
    <t>6040315</t>
  </si>
  <si>
    <t>520018078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</si>
  <si>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</si>
  <si>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</si>
  <si>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</si>
  <si>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</si>
  <si>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</si>
  <si>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</si>
  <si>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</si>
  <si>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</si>
  <si>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</si>
  <si>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 הנפ</t>
  </si>
  <si>
    <t>2310191</t>
  </si>
  <si>
    <t>מזרחי הנפקות 44- מזרחי טפחות הנפ</t>
  </si>
  <si>
    <t>2310209</t>
  </si>
  <si>
    <t>מזרחי הנפקות 45- מזרחי טפחות הנפ</t>
  </si>
  <si>
    <t>2310217</t>
  </si>
  <si>
    <t>מזרחי טפחות הנפקות 51- מזרחי טפחות הנפ</t>
  </si>
  <si>
    <t>2310324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</si>
  <si>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</si>
  <si>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</si>
  <si>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</si>
  <si>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</si>
  <si>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</si>
  <si>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</si>
  <si>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</si>
  <si>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פועלים הנפקות 36- פועלים הנפקות</t>
  </si>
  <si>
    <t>1940659</t>
  </si>
  <si>
    <t>פועלים הנפקות אג"ח 35- פועלים הנפקות</t>
  </si>
  <si>
    <t>1940618</t>
  </si>
  <si>
    <t>בינלאומי הנפקות אג"ח כ- בינלאומי הנפקות</t>
  </si>
  <si>
    <t>1121953</t>
  </si>
  <si>
    <t>ilAA+</t>
  </si>
  <si>
    <t>בינלאמי הנפקות ש"ה ד- בינלאומי הנפקות</t>
  </si>
  <si>
    <t>1103126</t>
  </si>
  <si>
    <t>דיסקונט מנפיקים אג"ח ד'- דיסקונט מנפיקים</t>
  </si>
  <si>
    <t>7480049</t>
  </si>
  <si>
    <t>520029935</t>
  </si>
  <si>
    <t>וילאר     ו- וילאר</t>
  </si>
  <si>
    <t>4160115</t>
  </si>
  <si>
    <t>520038910</t>
  </si>
  <si>
    <t>לאומי התח נד יד- לאומי</t>
  </si>
  <si>
    <t>6040299</t>
  </si>
  <si>
    <t>נמלי ישראל אג"ח ב- חברת נמלי ישראל-פיתוח נכסים בע"מ</t>
  </si>
  <si>
    <t>1145572</t>
  </si>
  <si>
    <t>513569780</t>
  </si>
  <si>
    <t>Aa1.il</t>
  </si>
  <si>
    <t>נתיבי גז  אג"ח ד- נתיבי הגז הטבעי לישראל</t>
  </si>
  <si>
    <t>1147503</t>
  </si>
  <si>
    <t>513436394</t>
  </si>
  <si>
    <t>עזריאלי אג"ח ב- קבוצת עזריאלי בע"מ</t>
  </si>
  <si>
    <t>1134436</t>
  </si>
  <si>
    <t>510960719</t>
  </si>
  <si>
    <t>עזריאלי אג"ח ה- קבוצת עזריאלי בע"מ</t>
  </si>
  <si>
    <t>1156603</t>
  </si>
  <si>
    <t>עזריאלי אג"ח ו- קבוצת עזריאלי בע"מ</t>
  </si>
  <si>
    <t>1156611</t>
  </si>
  <si>
    <t>עזריאלי קבוצה אג"ח ד- קבוצת עזריאלי בע"מ</t>
  </si>
  <si>
    <t>1138650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</si>
  <si>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</si>
  <si>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</si>
  <si>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</si>
  <si>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</si>
  <si>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</si>
  <si>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</si>
  <si>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</si>
  <si>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</si>
  <si>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</si>
  <si>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</si>
  <si>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ilAA</t>
  </si>
  <si>
    <t>איירפורט סיטי אג"ח ז- איירפורט סיטי</t>
  </si>
  <si>
    <t>1140110</t>
  </si>
  <si>
    <t>אמות אג"ח ב- אמות השקעות בע"מ</t>
  </si>
  <si>
    <t>1126630</t>
  </si>
  <si>
    <t>520026683</t>
  </si>
  <si>
    <t>אמות אג"ח ג- אמות השקעות בע"מ</t>
  </si>
  <si>
    <t>1117357</t>
  </si>
  <si>
    <t>אמות אג"ח ד- אמות השקעות בע"מ</t>
  </si>
  <si>
    <t>1133149</t>
  </si>
  <si>
    <t>אמות אג"ח ו- אמות</t>
  </si>
  <si>
    <t>1158609</t>
  </si>
  <si>
    <t>ביג אג"ח יא- ביג</t>
  </si>
  <si>
    <t>1151117</t>
  </si>
  <si>
    <t>513623314</t>
  </si>
  <si>
    <t>ביג אג"ח יג- ביג</t>
  </si>
  <si>
    <t>1159516</t>
  </si>
  <si>
    <t>גב ים אג"ח ו- גב ים</t>
  </si>
  <si>
    <t>7590128</t>
  </si>
  <si>
    <t>520001736</t>
  </si>
  <si>
    <t>הראל הנפקות אג"ח א'- הראל הנפקות</t>
  </si>
  <si>
    <t>1099738</t>
  </si>
  <si>
    <t>513834200</t>
  </si>
  <si>
    <t>ביטוח</t>
  </si>
  <si>
    <t>חשמל 29- חשמל</t>
  </si>
  <si>
    <t>6000236</t>
  </si>
  <si>
    <t>520000472</t>
  </si>
  <si>
    <t>אנרגיה</t>
  </si>
  <si>
    <t>Aa2.il</t>
  </si>
  <si>
    <t>חשמל אג"ח 31- חשמל</t>
  </si>
  <si>
    <t>6000285</t>
  </si>
  <si>
    <t>חשמל סדרה 27- חשמל</t>
  </si>
  <si>
    <t>6000210</t>
  </si>
  <si>
    <t>ישרס אג"ח טו- ישרס חברה להשקעות בע"מ</t>
  </si>
  <si>
    <t>6130207</t>
  </si>
  <si>
    <t>520017807</t>
  </si>
  <si>
    <t>ישרס אג"ח יח- ישרס</t>
  </si>
  <si>
    <t>6130280</t>
  </si>
  <si>
    <t>כלל ביטוח אג"ח א- כללביט</t>
  </si>
  <si>
    <t>1097138</t>
  </si>
  <si>
    <t>513754069</t>
  </si>
  <si>
    <t>לאומי 200 שה- לאומי</t>
  </si>
  <si>
    <t>6040141</t>
  </si>
  <si>
    <t>לאומי אג"ח 403 COCO- לאומי</t>
  </si>
  <si>
    <t>6040430</t>
  </si>
  <si>
    <t>לאומי אג"ח 404 COCO- לאומי</t>
  </si>
  <si>
    <t>6040471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</si>
  <si>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</si>
  <si>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</si>
  <si>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</si>
  <si>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</si>
  <si>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</si>
  <si>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</si>
  <si>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</si>
  <si>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</si>
  <si>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</si>
  <si>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</si>
  <si>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</si>
  <si>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מליסרון אג"ח יד- מליסרון</t>
  </si>
  <si>
    <t>3230232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</si>
  <si>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</si>
  <si>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</si>
  <si>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</si>
  <si>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</si>
  <si>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</si>
  <si>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</si>
  <si>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</si>
  <si>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</si>
  <si>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</si>
  <si>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</si>
  <si>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</si>
  <si>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</si>
  <si>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</si>
  <si>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</si>
  <si>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</si>
  <si>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</si>
  <si>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</si>
  <si>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</si>
  <si>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</si>
  <si>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</si>
  <si>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</si>
  <si>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</si>
  <si>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</si>
  <si>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</si>
  <si>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</si>
  <si>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ilAA-</t>
  </si>
  <si>
    <t>אלוני חץ אג"ח ח'- אלוני חץ</t>
  </si>
  <si>
    <t>3900271</t>
  </si>
  <si>
    <t>520038506</t>
  </si>
  <si>
    <t>בזק אג"ח 6- בזק החברה הישראלית לתקשורת בע"מ</t>
  </si>
  <si>
    <t>2300143</t>
  </si>
  <si>
    <t>520031931</t>
  </si>
  <si>
    <t>בינלאומי הנפקות  22 COCO- בינלאומי הנפקות</t>
  </si>
  <si>
    <t>1138585</t>
  </si>
  <si>
    <t>בינלאומי הנפקות אג"ח כג COCO- בינלאומי הנפקות</t>
  </si>
  <si>
    <t>1142058</t>
  </si>
  <si>
    <t>בינלאומי הנפקות אג"ח כד COCO- בינלאומי הנפקות</t>
  </si>
  <si>
    <t>1151000</t>
  </si>
  <si>
    <t>גזית גלוב אג"ח יא- גזית גלוב</t>
  </si>
  <si>
    <t>1260546</t>
  </si>
  <si>
    <t>520033234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</si>
  <si>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</si>
  <si>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</si>
  <si>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</si>
  <si>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</si>
  <si>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</si>
  <si>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</si>
  <si>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דיסקונט מנפיקים אג"ח ו COCO- דיסקונט מנפיקים</t>
  </si>
  <si>
    <t>7480197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</si>
  <si>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</si>
  <si>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</si>
  <si>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</si>
  <si>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</si>
  <si>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</si>
  <si>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</si>
  <si>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</si>
  <si>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</si>
  <si>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ירושלים הנפקות אג"ח טו- ירושלים הנפקות</t>
  </si>
  <si>
    <t>1161769</t>
  </si>
  <si>
    <t>513682146</t>
  </si>
  <si>
    <t>ישרס אג"ח טו חסום 03012019- ישרס חברה להשקעות בע"מ</t>
  </si>
  <si>
    <t>61302070</t>
  </si>
  <si>
    <t>מזרחי הנפקות 50 COCO- מזרחי טפחות הנפ</t>
  </si>
  <si>
    <t>2310290</t>
  </si>
  <si>
    <t>מזרחי טפחות הנפקות 48 COCO- מזרחי טפחות הנפ</t>
  </si>
  <si>
    <t>2310266</t>
  </si>
  <si>
    <t>מזרחי טפחות ש"ה א- מזרחי טפחות</t>
  </si>
  <si>
    <t>6950083</t>
  </si>
  <si>
    <t>520000522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</si>
  <si>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</si>
  <si>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</si>
  <si>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</si>
  <si>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</si>
  <si>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</si>
  <si>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</si>
  <si>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20 COCO- פועלים הנפקות</t>
  </si>
  <si>
    <t>1940691</t>
  </si>
  <si>
    <t>פועלים הנפקות אג"ח יח COCO- פועלים הנפקות</t>
  </si>
  <si>
    <t>1940600</t>
  </si>
  <si>
    <t>פז נפט אג"ח ז- פז נפט</t>
  </si>
  <si>
    <t>1142595</t>
  </si>
  <si>
    <t>510216054</t>
  </si>
  <si>
    <t>פניקס הון ה שה- הפניקס גיוסי הו</t>
  </si>
  <si>
    <t>1135417</t>
  </si>
  <si>
    <t>514290345</t>
  </si>
  <si>
    <t>רבוע נדלן אג"ח ח- רבוע כחול נדל"ן בע"מ</t>
  </si>
  <si>
    <t>1157569</t>
  </si>
  <si>
    <t>513765859</t>
  </si>
  <si>
    <t>שלמה החזקות אג"ח יח- שלמה החזקות</t>
  </si>
  <si>
    <t>1410307</t>
  </si>
  <si>
    <t>520034372</t>
  </si>
  <si>
    <t>שלמה החזקות טז- שלמה החזקות</t>
  </si>
  <si>
    <t>1410281</t>
  </si>
  <si>
    <t>אלבר אג"ח טז- אלבר</t>
  </si>
  <si>
    <t>1139823</t>
  </si>
  <si>
    <t>512025891</t>
  </si>
  <si>
    <t>ilA+</t>
  </si>
  <si>
    <t>אלבר אג"ח יז- אלבר</t>
  </si>
  <si>
    <t>1158732</t>
  </si>
  <si>
    <t>אלדן תחבורה אג"ח ה- אלדן תחבורה בע"מ</t>
  </si>
  <si>
    <t>1155357</t>
  </si>
  <si>
    <t>510454333</t>
  </si>
  <si>
    <t>אלקטרה אג"ח ג- אלקטרה</t>
  </si>
  <si>
    <t>7390131</t>
  </si>
  <si>
    <t>520028911</t>
  </si>
  <si>
    <t>A1.il</t>
  </si>
  <si>
    <t>יוניברסל אג"ח א- יוניברסל מוטורס ישראל</t>
  </si>
  <si>
    <t>1141639</t>
  </si>
  <si>
    <t>511809071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</si>
  <si>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</si>
  <si>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</si>
  <si>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</si>
  <si>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</si>
  <si>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</si>
  <si>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מיטב דש  אג"ח ג- מיטב דש השקעות</t>
  </si>
  <si>
    <t>1121763</t>
  </si>
  <si>
    <t>520043795</t>
  </si>
  <si>
    <t>רבוע נדל"ן אג"ח ה- רבוע כחול נדל"ן בע"מ</t>
  </si>
  <si>
    <t>1130467</t>
  </si>
  <si>
    <t>רבוע נדלן אג"ח ו- רבוע כחול נדל"ן בע"מ</t>
  </si>
  <si>
    <t>1140607</t>
  </si>
  <si>
    <t>איי די איי הנפקות ג- איידיאיי הנפקות</t>
  </si>
  <si>
    <t>1127349</t>
  </si>
  <si>
    <t>514486042</t>
  </si>
  <si>
    <t>A2.il</t>
  </si>
  <si>
    <t>אלרוב נדלן אג"ח ג חסום 231018- אלרוב נדל"ן</t>
  </si>
  <si>
    <t>38701020</t>
  </si>
  <si>
    <t>520038894</t>
  </si>
  <si>
    <t>אלרוב נדלן אג"ח ד- אלרוב נדל"ן</t>
  </si>
  <si>
    <t>3870128</t>
  </si>
  <si>
    <t>אלרוב נדלן אג"ח ה- אלרוב נדל"ן</t>
  </si>
  <si>
    <t>3870169</t>
  </si>
  <si>
    <t>אשטרום קבוצה אג"ח א- אשטרום קבוצה</t>
  </si>
  <si>
    <t>1132323</t>
  </si>
  <si>
    <t>510381601</t>
  </si>
  <si>
    <t>ilA</t>
  </si>
  <si>
    <t>בזן אג"ח ז- בתי זיקוק</t>
  </si>
  <si>
    <t>2590438</t>
  </si>
  <si>
    <t>520036658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</si>
  <si>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</si>
  <si>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</si>
  <si>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</si>
  <si>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</si>
  <si>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</si>
  <si>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</si>
  <si>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חיפושי נפט וגז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</si>
  <si>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</si>
  <si>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</si>
  <si>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</si>
  <si>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</si>
  <si>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</si>
  <si>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</si>
  <si>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</si>
  <si>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נכסים ובניין אג"ח ד'- נכסים ובנין</t>
  </si>
  <si>
    <t>6990154</t>
  </si>
  <si>
    <t>520025438</t>
  </si>
  <si>
    <t>נכסים ובנין אג"ח ו- נכסים ובנין</t>
  </si>
  <si>
    <t>6990188</t>
  </si>
  <si>
    <t>סלקום אג"ח ו- סלקום</t>
  </si>
  <si>
    <t>1125996</t>
  </si>
  <si>
    <t>511930125</t>
  </si>
  <si>
    <t>סלקום אג"ח ח- סלקום</t>
  </si>
  <si>
    <t>1132828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</si>
  <si>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</si>
  <si>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</si>
  <si>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</si>
  <si>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</si>
  <si>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</si>
  <si>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אפריקה נכסים אג"ח ח- אפריקה נכסים</t>
  </si>
  <si>
    <t>1142231</t>
  </si>
  <si>
    <t>510560188</t>
  </si>
  <si>
    <t>A3.il</t>
  </si>
  <si>
    <t>הכשרת הישוב אג"ח 20- הכשרת הישוב ישראל בע"מ</t>
  </si>
  <si>
    <t>6120216</t>
  </si>
  <si>
    <t>520020116</t>
  </si>
  <si>
    <t>ilBBB+</t>
  </si>
  <si>
    <t>הכשרת הישוב אג"ח 22 חסום 090818- הכשרת הישוב ישראל בע"מ</t>
  </si>
  <si>
    <t>61202400</t>
  </si>
  <si>
    <t>הכשרת הישוב אג"ח 22 חסום 22092019- הכשרת הישוב ישראל בע"מ</t>
  </si>
  <si>
    <t>61202401</t>
  </si>
  <si>
    <t>אלרן השקעות אג"ח ג- אלרן השקעות</t>
  </si>
  <si>
    <t>6380083</t>
  </si>
  <si>
    <t>520019027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</si>
  <si>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</si>
  <si>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</si>
  <si>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</si>
  <si>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</si>
  <si>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</si>
  <si>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</si>
  <si>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</si>
  <si>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</si>
  <si>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</si>
  <si>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</si>
  <si>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ארזים  אג"ח ב- ארזים</t>
  </si>
  <si>
    <t>1380047</t>
  </si>
  <si>
    <t>520034281</t>
  </si>
  <si>
    <t>ארזים אגח 4- ארזים</t>
  </si>
  <si>
    <t>1380104</t>
  </si>
  <si>
    <t>אשדר אג"ח 1- אשדר חברה לבניה בע"מ</t>
  </si>
  <si>
    <t>1104330</t>
  </si>
  <si>
    <t>510609761</t>
  </si>
  <si>
    <t>דסקש אג"ח ו'- דיסקונט השקעות</t>
  </si>
  <si>
    <t>6390207</t>
  </si>
  <si>
    <t>520023896</t>
  </si>
  <si>
    <t>חלל תקש אגח יח- חלל תקשורת</t>
  </si>
  <si>
    <t>1158518</t>
  </si>
  <si>
    <t>511396046</t>
  </si>
  <si>
    <t>מניבים ריט אג"ח ב- מניבים</t>
  </si>
  <si>
    <t>1155928</t>
  </si>
  <si>
    <t>515327120</t>
  </si>
  <si>
    <t>פלאזה סנטר אג"ח ב- פלאזה סנטרס אן וי</t>
  </si>
  <si>
    <t>1109503</t>
  </si>
  <si>
    <t>33248324</t>
  </si>
  <si>
    <t>פלאזה סנטר אגח א- פלאזה סנטרס אן וי</t>
  </si>
  <si>
    <t>1109495</t>
  </si>
  <si>
    <t>פניקס אג"ח 2- הפניקס</t>
  </si>
  <si>
    <t>7670177</t>
  </si>
  <si>
    <t>520017450</t>
  </si>
  <si>
    <t>צור אג"ח י חסום 021218- צור</t>
  </si>
  <si>
    <t>73001710</t>
  </si>
  <si>
    <t>520025586</t>
  </si>
  <si>
    <t>צור אג"ח י- צור</t>
  </si>
  <si>
    <t>7300171</t>
  </si>
  <si>
    <t>קרדן אן וי אגח 2- קרדן אן.וי.</t>
  </si>
  <si>
    <t>1113034</t>
  </si>
  <si>
    <t>1239114</t>
  </si>
  <si>
    <t>בינלאומי הנפקות אג"ח ח- בינלאומי הנפקות</t>
  </si>
  <si>
    <t>1134212</t>
  </si>
  <si>
    <t>דיסקונט מנפיקים אג"ח יד- דיסקונט מנפיקים</t>
  </si>
  <si>
    <t>7480163</t>
  </si>
  <si>
    <t>לאומי  178- לאומי</t>
  </si>
  <si>
    <t>6040323</t>
  </si>
  <si>
    <t>31/03/19</t>
  </si>
  <si>
    <t>לאומי אג"ח 180- לאומי</t>
  </si>
  <si>
    <t>6040422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</si>
  <si>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</si>
  <si>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</si>
  <si>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</si>
  <si>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</si>
  <si>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</si>
  <si>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</si>
  <si>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</si>
  <si>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</si>
  <si>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</si>
  <si>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</si>
  <si>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</si>
  <si>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</si>
  <si>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</si>
  <si>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30/06/19</t>
  </si>
  <si>
    <t>פועלים הנפקות י"א- פועלים הנפקות</t>
  </si>
  <si>
    <t>1940410</t>
  </si>
  <si>
    <t>28/02/19</t>
  </si>
  <si>
    <t>רכבת ישראל אג"ח א- רכבת ישראל</t>
  </si>
  <si>
    <t>1134980</t>
  </si>
  <si>
    <t>שטראוס אג"ח ה- שטראוס גרופ</t>
  </si>
  <si>
    <t>7460389</t>
  </si>
  <si>
    <t>520003781</t>
  </si>
  <si>
    <t>מזון</t>
  </si>
  <si>
    <t>שטראוס אג"ח החסום 231018- שטראוס גרופ</t>
  </si>
  <si>
    <t>74603890</t>
  </si>
  <si>
    <t>אמות אג"ח ה- אמות השקעות בע"מ</t>
  </si>
  <si>
    <t>1138114</t>
  </si>
  <si>
    <t>בזק אג"ח 9 חסום 021118- בזק החברה הישראלית לתקשורת בע"מ</t>
  </si>
  <si>
    <t>23001760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</si>
  <si>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</si>
  <si>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</si>
  <si>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</si>
  <si>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</si>
  <si>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</si>
  <si>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</si>
  <si>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</si>
  <si>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אג"ח 30- חשמל</t>
  </si>
  <si>
    <t>6000277</t>
  </si>
  <si>
    <t>חשמל סדרה 26- חשמל</t>
  </si>
  <si>
    <t>6000202</t>
  </si>
  <si>
    <t>ישראכרט אג"ח א- ישראכרט</t>
  </si>
  <si>
    <t>1157536</t>
  </si>
  <si>
    <t>510706153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</si>
  <si>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</si>
  <si>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</si>
  <si>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</si>
  <si>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</si>
  <si>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</si>
  <si>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</si>
  <si>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31/12/18</t>
  </si>
  <si>
    <t>סילברסטין אג"ח ב- סילברסטין נכסים</t>
  </si>
  <si>
    <t>1160597</t>
  </si>
  <si>
    <t>1970336</t>
  </si>
  <si>
    <t>סילברסטין נכסים אג"ח א- סילברסטין נכסים</t>
  </si>
  <si>
    <t>1145598</t>
  </si>
  <si>
    <t>שופרסל אג"ח ה- שופרסל בע"מ</t>
  </si>
  <si>
    <t>7770209</t>
  </si>
  <si>
    <t>שופרסל אג"ח ז- שופרסל בע"מ</t>
  </si>
  <si>
    <t>7770258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</si>
  <si>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</si>
  <si>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</si>
  <si>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</si>
  <si>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</si>
  <si>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</si>
  <si>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בזק אג"ח 9- בזק החברה הישראלית לתקשורת בע"מ</t>
  </si>
  <si>
    <t>2300176</t>
  </si>
  <si>
    <t>בי קומיוניקיישנס אג"ח ה- בי קומיונקיישנס</t>
  </si>
  <si>
    <t>1161306</t>
  </si>
  <si>
    <t>512832742</t>
  </si>
  <si>
    <t>בי קומיונק אג"ח ד- בי קומיונקיישנס</t>
  </si>
  <si>
    <t>1161298</t>
  </si>
  <si>
    <t>דה זראסאי אג"ח ג- דה זראסאי גרופ</t>
  </si>
  <si>
    <t>1137975</t>
  </si>
  <si>
    <t>הראל הנפקות אג"ח טו- הראל הנפקות</t>
  </si>
  <si>
    <t>1143130</t>
  </si>
  <si>
    <t>הראל הנפקות אג"ח יד- הראל הנפקות</t>
  </si>
  <si>
    <t>1143122</t>
  </si>
  <si>
    <t>וורטון אג"ח א- וורטון פרופרטיז</t>
  </si>
  <si>
    <t>1140169</t>
  </si>
  <si>
    <t>1866231</t>
  </si>
  <si>
    <t>טאואר אג"ח ז- טאואר</t>
  </si>
  <si>
    <t>1138494</t>
  </si>
  <si>
    <t>520041997</t>
  </si>
  <si>
    <t>מוליכים למחצה</t>
  </si>
  <si>
    <t>ישרס אג"ח יא- ישרס חברה להשקעות בע"מ</t>
  </si>
  <si>
    <t>6130165</t>
  </si>
  <si>
    <t>01/11/18</t>
  </si>
  <si>
    <t>ישרס אג"ח יד- ישרס חברה להשקעות בע"מ</t>
  </si>
  <si>
    <t>6130199</t>
  </si>
  <si>
    <t>כללביט אג"ח י- כללביט</t>
  </si>
  <si>
    <t>1136068</t>
  </si>
  <si>
    <t>כללביט אג"ח יא- כללביט</t>
  </si>
  <si>
    <t>1160647</t>
  </si>
  <si>
    <t>מגדל ביטוח הון אג"ח ה שה- מגדל ביטוח הון</t>
  </si>
  <si>
    <t>1139286</t>
  </si>
  <si>
    <t>מגדל ביטוח הון אג"ח ו חסום 280319- מגדל חברה לביטוח בע"מ</t>
  </si>
  <si>
    <t>11427850</t>
  </si>
  <si>
    <t>520029984</t>
  </si>
  <si>
    <t>מגדל ביטוח הון אג"ח ו- מגדל ביטוח הון</t>
  </si>
  <si>
    <t>1142785</t>
  </si>
  <si>
    <t>מגדל הון אגח ז- מגדל ביטוח הון</t>
  </si>
  <si>
    <t>1156041</t>
  </si>
  <si>
    <t>מגדל הון ג שה- מגדל ביטוח הון</t>
  </si>
  <si>
    <t>1135862</t>
  </si>
  <si>
    <t>מליסרון אג"ח טו- מליסרון</t>
  </si>
  <si>
    <t>3230240</t>
  </si>
  <si>
    <t>פורמולה אג"ח ג- פורמולה</t>
  </si>
  <si>
    <t>2560209</t>
  </si>
  <si>
    <t>520036690</t>
  </si>
  <si>
    <t>שירותי מידע</t>
  </si>
  <si>
    <t>פז נפט  אג"ח  ד- פז נפט</t>
  </si>
  <si>
    <t>1132505</t>
  </si>
  <si>
    <t>קיי.בי.אס אג"ח א- קיי.בי.אס</t>
  </si>
  <si>
    <t>1137918</t>
  </si>
  <si>
    <t>1900288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</si>
  <si>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</si>
  <si>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</si>
  <si>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</si>
  <si>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</si>
  <si>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</si>
  <si>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אבגול אג"ח ג- אבגול</t>
  </si>
  <si>
    <t>1133289</t>
  </si>
  <si>
    <t>510119068</t>
  </si>
  <si>
    <t>עץ, נייר ודפוס</t>
  </si>
  <si>
    <t>אלבר אג"ח טו- אלבר</t>
  </si>
  <si>
    <t>1138536</t>
  </si>
  <si>
    <t>אלבר אג"ח יד- אלבר</t>
  </si>
  <si>
    <t>1132562</t>
  </si>
  <si>
    <t>אלבר אג"ח יח- אלבר</t>
  </si>
  <si>
    <t>1158740</t>
  </si>
  <si>
    <t>אלדן תחבורה אג"ח ו- אלדן תחבורה בע"מ</t>
  </si>
  <si>
    <t>1161678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</si>
  <si>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</si>
  <si>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</si>
  <si>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</si>
  <si>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</si>
  <si>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</si>
  <si>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טמפו אג"ח א- טמפו משקאות בע"מ</t>
  </si>
  <si>
    <t>1118306</t>
  </si>
  <si>
    <t>513682625</t>
  </si>
  <si>
    <t>יוניברסל אג"ח ב- יוניברסל מוטורס ישראל</t>
  </si>
  <si>
    <t>1141647</t>
  </si>
  <si>
    <t>ישרוטל אג"ח א- ישרוטל</t>
  </si>
  <si>
    <t>1139419</t>
  </si>
  <si>
    <t>520042482</t>
  </si>
  <si>
    <t>מלונאות ותיירות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</si>
  <si>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</si>
  <si>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</si>
  <si>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</si>
  <si>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</si>
  <si>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</si>
  <si>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לייטסטון אג"ח א- לייטסטון</t>
  </si>
  <si>
    <t>1133891</t>
  </si>
  <si>
    <t>1838682</t>
  </si>
  <si>
    <t>לייטסטון אג"ח ב- לייטסטון</t>
  </si>
  <si>
    <t>1160746</t>
  </si>
  <si>
    <t>מבני תעשיה אג"ח טו- מבני תעשיה</t>
  </si>
  <si>
    <t>2260420</t>
  </si>
  <si>
    <t>31/10/19</t>
  </si>
  <si>
    <t>מויניאן לימיטד אג"ח ב- מויניאן לימיטד</t>
  </si>
  <si>
    <t>1143015</t>
  </si>
  <si>
    <t>1858676</t>
  </si>
  <si>
    <t>מיטב דש אג"ח ד- מיטב דש השקעות</t>
  </si>
  <si>
    <t>1161371</t>
  </si>
  <si>
    <t>ממן אגח ב- ממן</t>
  </si>
  <si>
    <t>2380046</t>
  </si>
  <si>
    <t>520036435</t>
  </si>
  <si>
    <t>נייר חדרה 6- נייר חדרה</t>
  </si>
  <si>
    <t>6320105</t>
  </si>
  <si>
    <t>520018383</t>
  </si>
  <si>
    <t>ספנסר אג"ח ג- ספנסר אקוויטי</t>
  </si>
  <si>
    <t>1147495</t>
  </si>
  <si>
    <t>1838863</t>
  </si>
  <si>
    <t>פרטנר אג"ח ד- פרטנר תקשורת</t>
  </si>
  <si>
    <t>1118835</t>
  </si>
  <si>
    <t>520044314</t>
  </si>
  <si>
    <t>פרטנר אג"ח ו חסום 041218- פרטנר תקשורת</t>
  </si>
  <si>
    <t>11414150</t>
  </si>
  <si>
    <t>פרטנר אג"ח ו- פרטנר תקשורת</t>
  </si>
  <si>
    <t>1141415</t>
  </si>
  <si>
    <t>קרסו מוטורס אג"ח ב- קרסו מוטורס</t>
  </si>
  <si>
    <t>1139591</t>
  </si>
  <si>
    <t>אפריקה מגורים אג"ח ד- אפריקה ישראל מגורים בע"מ</t>
  </si>
  <si>
    <t>1142645</t>
  </si>
  <si>
    <t>520034760</t>
  </si>
  <si>
    <t>אשדר אג"ח ה- אשדר חברה לבניה בע"מ</t>
  </si>
  <si>
    <t>1157783</t>
  </si>
  <si>
    <t>אשטרום קבוצה אג"ח ב- אשטרום קבוצה</t>
  </si>
  <si>
    <t>1132331</t>
  </si>
  <si>
    <t>אשטרום קבוצה אג"ח ג- אשטרום קבוצה</t>
  </si>
  <si>
    <t>1140102</t>
  </si>
  <si>
    <t>בזן י- בתי זיקוק</t>
  </si>
  <si>
    <t>2590511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</si>
  <si>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</si>
  <si>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</si>
  <si>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</si>
  <si>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</si>
  <si>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</si>
  <si>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</si>
  <si>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1957081</t>
  </si>
  <si>
    <t>חברה לישראל אג"ח 10- חברה לישראל</t>
  </si>
  <si>
    <t>5760236</t>
  </si>
  <si>
    <t>חברה לישראל אג"ח 12- חברה לישראל</t>
  </si>
  <si>
    <t>5760251</t>
  </si>
  <si>
    <t>חברה לישראל אג"ח 14- חברה לישראל</t>
  </si>
  <si>
    <t>5760301</t>
  </si>
  <si>
    <t>מגדלי הים התיכון אג"ח ד'- מגדלי ים תיכון</t>
  </si>
  <si>
    <t>1159326</t>
  </si>
  <si>
    <t>512719485</t>
  </si>
  <si>
    <t>מגדלי תיכון אג"ח ג- מגדלי ים תיכון</t>
  </si>
  <si>
    <t>1142777</t>
  </si>
  <si>
    <t>נכסים בנין אג"ח ט- נכסים ובנין</t>
  </si>
  <si>
    <t>6990212</t>
  </si>
  <si>
    <t>נכסים ובנין אג"ח ז- נכסים ובנין</t>
  </si>
  <si>
    <t>6990196</t>
  </si>
  <si>
    <t>סלקום אג"ח ט- סלקום</t>
  </si>
  <si>
    <t>1132836</t>
  </si>
  <si>
    <t>סלקום אג"ח יא(ריבית לקבל)- סלקום</t>
  </si>
  <si>
    <t>1139252</t>
  </si>
  <si>
    <t>01/10/17</t>
  </si>
  <si>
    <t>סלקום יא חסום 01072018- סלקום</t>
  </si>
  <si>
    <t>11392520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</si>
  <si>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</si>
  <si>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</si>
  <si>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</si>
  <si>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</si>
  <si>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</si>
  <si>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ilA-</t>
  </si>
  <si>
    <t>אול-יר אג"ח ה- אול-יר</t>
  </si>
  <si>
    <t>1143304</t>
  </si>
  <si>
    <t>1841580</t>
  </si>
  <si>
    <t>אול-יר אג"ח ה' חסום 204072018- אול-יר</t>
  </si>
  <si>
    <t>11433040</t>
  </si>
  <si>
    <t>אפריקה נכסים אג"ח ט- אפריקה נכסים</t>
  </si>
  <si>
    <t>1156470</t>
  </si>
  <si>
    <t>אקסטל אג"ח ב- אקסטל לימיטד</t>
  </si>
  <si>
    <t>1135367</t>
  </si>
  <si>
    <t>1811308</t>
  </si>
  <si>
    <t>דור אלון אג"ח ה- דור אלון</t>
  </si>
  <si>
    <t>1136761</t>
  </si>
  <si>
    <t>520043878</t>
  </si>
  <si>
    <t>דור אלון אגח ז- דור אלון</t>
  </si>
  <si>
    <t>1157700</t>
  </si>
  <si>
    <t>סטרווד ווסט אג"ח א- סטרווד ווסט</t>
  </si>
  <si>
    <t>1143544</t>
  </si>
  <si>
    <t>1964054</t>
  </si>
  <si>
    <t>סים קומרשייל בכורה סד ל- CIM Commercial Trust</t>
  </si>
  <si>
    <t>1142355</t>
  </si>
  <si>
    <t>908311</t>
  </si>
  <si>
    <t>נובל אסטס א- נובל אסטס (ביויאי)</t>
  </si>
  <si>
    <t>1141860</t>
  </si>
  <si>
    <t>1947641</t>
  </si>
  <si>
    <t>בי קומיונק אג"ח ג- בי קומיונקיישנס</t>
  </si>
  <si>
    <t>1139203</t>
  </si>
  <si>
    <t>Caa2.il</t>
  </si>
  <si>
    <t>אשדר אג"ח ד- אשדר חברה לבניה בע"מ</t>
  </si>
  <si>
    <t>1135607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</si>
  <si>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</si>
  <si>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</si>
  <si>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</si>
  <si>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</si>
  <si>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</si>
  <si>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</si>
  <si>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</si>
  <si>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</si>
  <si>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שמוס אג"ח א- שמוס אינטרנשיונל לימיטד</t>
  </si>
  <si>
    <t>1155951</t>
  </si>
  <si>
    <t>633896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</si>
  <si>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</si>
  <si>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</si>
  <si>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</si>
  <si>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</si>
  <si>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</si>
  <si>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</si>
  <si>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ב- סאפיינס</t>
  </si>
  <si>
    <t>1141936</t>
  </si>
  <si>
    <t>53368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</si>
  <si>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</si>
  <si>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</si>
  <si>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</si>
  <si>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</si>
  <si>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</si>
  <si>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בזן אג"ח ט- בתי זיקוק</t>
  </si>
  <si>
    <t>2590461</t>
  </si>
  <si>
    <t>חברה לישראל 13- חברה לישראל</t>
  </si>
  <si>
    <t>5760269</t>
  </si>
  <si>
    <t>חברה לישראל אג"ח 11- חברה לישראל</t>
  </si>
  <si>
    <t>5760244</t>
  </si>
  <si>
    <t>נאוויטס מימון אג"ח א- נאוויטס מימון</t>
  </si>
  <si>
    <t>1141365</t>
  </si>
  <si>
    <t>515643484</t>
  </si>
  <si>
    <t>נאוויטס מימון אג"ח ב- נאוויטס מימון</t>
  </si>
  <si>
    <t>1141373</t>
  </si>
  <si>
    <t>חלל תקשורת אג"ח טז- חלל תקשורת</t>
  </si>
  <si>
    <t>1139922</t>
  </si>
  <si>
    <t>סה"כ אחר</t>
  </si>
  <si>
    <t>TEVA 6 01/31/25- TEVA PHARM FNC NL II</t>
  </si>
  <si>
    <t>XS2083962691</t>
  </si>
  <si>
    <t>בלומברג</t>
  </si>
  <si>
    <t>Pharmaceuticals &amp; Biotechnology</t>
  </si>
  <si>
    <t>TEVA 7 1/8 01/31/25 144A- TEVA PHARMACEUTICALS NE</t>
  </si>
  <si>
    <t>US88167AAM36</t>
  </si>
  <si>
    <t>BHP 6 3/4 10/19/75- BHP BILLITON FIN USA LTD</t>
  </si>
  <si>
    <t>USQ12441AB91</t>
  </si>
  <si>
    <t>Materials</t>
  </si>
  <si>
    <t>C 0 09/01/23- CITIGROUP INC</t>
  </si>
  <si>
    <t>US172967KX80</t>
  </si>
  <si>
    <t>Banks</t>
  </si>
  <si>
    <t>BBB+</t>
  </si>
  <si>
    <t>S&amp;P</t>
  </si>
  <si>
    <t>GS 0 04/23/21- GOLDMAN SACHS GROUP INC</t>
  </si>
  <si>
    <t>US38141GVW13</t>
  </si>
  <si>
    <t>Diversified Financials</t>
  </si>
  <si>
    <t>07/09/17</t>
  </si>
  <si>
    <t>MS 0 04/21/21- MORGAN STANLEY</t>
  </si>
  <si>
    <t>US61746BEB80</t>
  </si>
  <si>
    <t>01/04/19</t>
  </si>
  <si>
    <t>UBS 5 1/8 05/15/24- UBS AG</t>
  </si>
  <si>
    <t>CH0244100266</t>
  </si>
  <si>
    <t>SIX</t>
  </si>
  <si>
    <t>AXASA 5.453 PERP- AXA SA</t>
  </si>
  <si>
    <t>XS1134541561</t>
  </si>
  <si>
    <t>Insurance</t>
  </si>
  <si>
    <t>C 3 7/8 03/26/25- CITIGROUP INC</t>
  </si>
  <si>
    <t>US172967JL61</t>
  </si>
  <si>
    <t>BBB</t>
  </si>
  <si>
    <t>SRENVX 5 3/4 08/15/50- ARGENTUM (SWISS RE LTD)</t>
  </si>
  <si>
    <t>XS1261170515</t>
  </si>
  <si>
    <t>SRENVX 5 5/8 08/15/52- ARGENTUM (SWISS RE LTD)</t>
  </si>
  <si>
    <t>XS1423777215</t>
  </si>
  <si>
    <t>ACAFP 7 7/8 PERP COCO- Credit Agricole SA</t>
  </si>
  <si>
    <t>USF22797RT78</t>
  </si>
  <si>
    <t>AHTLN 4 05/01/28- ASHTEAD CAPITAL INC</t>
  </si>
  <si>
    <t>US045054AJ25</t>
  </si>
  <si>
    <t>Capital Goods</t>
  </si>
  <si>
    <t>AHTLN 4 1/4 11/01/29- ASHTEAD CAPITAL INC</t>
  </si>
  <si>
    <t>US045054AL70</t>
  </si>
  <si>
    <t>AHTLN 4 1/8 08/15/25- ASHTEAD CAPITAL INC</t>
  </si>
  <si>
    <t>US045054AD54</t>
  </si>
  <si>
    <t>ARNDTN 5 1/4 PERP- AT SECURITIES BV</t>
  </si>
  <si>
    <t>XS1634523754</t>
  </si>
  <si>
    <t>Real Estate</t>
  </si>
  <si>
    <t>BBB-</t>
  </si>
  <si>
    <t>HSBC 6 3/8 PERP COCO- HSBC HOLDINGS PLC</t>
  </si>
  <si>
    <t>US404280AT69</t>
  </si>
  <si>
    <t>PRGO 3.9 15/12/24- PERRIGO FINANCE UNLIMITE</t>
  </si>
  <si>
    <t>US714295AC63</t>
  </si>
  <si>
    <t>PRGO 4 3/8 15/03/26- PERRIGO FINANCE UNLIMITE</t>
  </si>
  <si>
    <t>US71429MAB19</t>
  </si>
  <si>
    <t>RABOBK 3 1/4 PERP- COOPERATIEVE RABOBANK UA</t>
  </si>
  <si>
    <t>XS2050933972</t>
  </si>
  <si>
    <t>RABOBK 4 5/8 PERP- COOPERATIEVE RABOBANK UA</t>
  </si>
  <si>
    <t>XS1877860533</t>
  </si>
  <si>
    <t>SHBASS 5 1/4 12/29/49- SVENSKA HANDELSBANKEN AB</t>
  </si>
  <si>
    <t>XS1194054166</t>
  </si>
  <si>
    <t>SUZANO 5 3/4 07/14/26- SUZANO AUSTRIA GMBH</t>
  </si>
  <si>
    <t>USA9890AAA81</t>
  </si>
  <si>
    <t>UCGIM 6.572 14/01/2022- UniCredit SpA</t>
  </si>
  <si>
    <t>XS1935310166</t>
  </si>
  <si>
    <t>VW 3 7/8 PERP- VOLKSWAGEN INTL FIN NV</t>
  </si>
  <si>
    <t>XS1629774230</t>
  </si>
  <si>
    <t>Automobiles &amp; Components</t>
  </si>
  <si>
    <t>ASSGEN 4.596 PERP- assicurazioni generali</t>
  </si>
  <si>
    <t>XS1140860534</t>
  </si>
  <si>
    <t>Ba1</t>
  </si>
  <si>
    <t>ASSGEN 6.269  PERP- assicurazioni generali</t>
  </si>
  <si>
    <t>XS0257010206</t>
  </si>
  <si>
    <t>LSE</t>
  </si>
  <si>
    <t>BNP 6 5/8 PERP- BNP PARIBAS</t>
  </si>
  <si>
    <t>USF1R15XK938</t>
  </si>
  <si>
    <t>BNP 7 3/8 PERP COCO- BNP PARIBAS</t>
  </si>
  <si>
    <t>USF1R15XK367</t>
  </si>
  <si>
    <t>CNC 5 3/8 06/01/26- Centene Corp</t>
  </si>
  <si>
    <t>US15137TAA88</t>
  </si>
  <si>
    <t>Health Care Equipment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</si>
  <si>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</si>
  <si>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</si>
  <si>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</si>
  <si>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</si>
  <si>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</si>
  <si>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NWIDE 5 7/8 PERP- NATIONWIDE BLDG SOCIETY</t>
  </si>
  <si>
    <t>XS2048709427</t>
  </si>
  <si>
    <t>PEMEX 6 7/8 08/04/26- PETROLEOS MEXICANOS</t>
  </si>
  <si>
    <t>US71654QCB68</t>
  </si>
  <si>
    <t>Other</t>
  </si>
  <si>
    <t>PEMEX 6.49 01/23/27- PETROLEOS MEXICANOS</t>
  </si>
  <si>
    <t>USP78625DW03</t>
  </si>
  <si>
    <t>REPSM 4.5 03/25/75 PERP- REPSOL INTL FINANCE</t>
  </si>
  <si>
    <t>XS1207058733</t>
  </si>
  <si>
    <t>Energy</t>
  </si>
  <si>
    <t>SANTAN 5.481 PERP- BANCO SANTANDER SA</t>
  </si>
  <si>
    <t>XS1043535092</t>
  </si>
  <si>
    <t>UBS 7 12/29/49 PERP COCO- UBS GROUP AG</t>
  </si>
  <si>
    <t>CH0271428333</t>
  </si>
  <si>
    <t>BB+</t>
  </si>
  <si>
    <t>VOD  6 1/4 10/03/78- VODAFONE GROUP PLC</t>
  </si>
  <si>
    <t>XS1888180640</t>
  </si>
  <si>
    <t>Telecommunication Services</t>
  </si>
  <si>
    <t>BBVASM 6 PERP- BANCO BILBAO VIZCAYA ARG</t>
  </si>
  <si>
    <t>ES0813211010</t>
  </si>
  <si>
    <t>BBVASM 8.875 PERP- BANCO BILBAO VIZCAYA ARG</t>
  </si>
  <si>
    <t>XS1394911496</t>
  </si>
  <si>
    <t>CEMEX 5.45 11/19/29- CEMEX SAB DE CV</t>
  </si>
  <si>
    <t>USP2253TJN02</t>
  </si>
  <si>
    <t>CEMEX 6 1/8 05/05/25- CEMEX SAB DE CV</t>
  </si>
  <si>
    <t>USP2253TJG50</t>
  </si>
  <si>
    <t>CS 6 1/4 PERP COCO- CREDIT SUISSE GROUP AG</t>
  </si>
  <si>
    <t>XS1076957700</t>
  </si>
  <si>
    <t>EDF 3 PERP- ELECTRICITE DE FRANCE SA</t>
  </si>
  <si>
    <t>FR0013464922</t>
  </si>
  <si>
    <t>BB</t>
  </si>
  <si>
    <t>JBSSBZ 5 3/4  01/15/28 144A- JBS INVESTMENTS II GMBH</t>
  </si>
  <si>
    <t>US46650CAB54</t>
  </si>
  <si>
    <t>SGX</t>
  </si>
  <si>
    <t>Food, Beverage &amp; Tobacco</t>
  </si>
  <si>
    <t>JBSSBZ 5 3/4  01/15/28- JBS INVESTMENTS II GMBH</t>
  </si>
  <si>
    <t>USA29875AC44</t>
  </si>
  <si>
    <t>JBSSBZ 6 1/2 04/15/29- JBS USA/FOOD/FINANCE</t>
  </si>
  <si>
    <t>USL56608AA73</t>
  </si>
  <si>
    <t>RPLLLC 6 04/01/22- RUBY PIPELINE LLC</t>
  </si>
  <si>
    <t>US781172AB79</t>
  </si>
  <si>
    <t>Ba2</t>
  </si>
  <si>
    <t>RWE 6 5/8 07/30/75- RWE AG</t>
  </si>
  <si>
    <t>XS1254119750</t>
  </si>
  <si>
    <t>SANTAN 5 1/4 PERP- BANCO SANTANDER SA</t>
  </si>
  <si>
    <t>XS1692931121</t>
  </si>
  <si>
    <t>SESGFP 5 5/8 12/29/49 PERP- SES SA</t>
  </si>
  <si>
    <t>XS1405765659</t>
  </si>
  <si>
    <t>Media</t>
  </si>
  <si>
    <t>SOCGEN 7 7/8 29/12/49 PERP- SOCIETE GENERALE</t>
  </si>
  <si>
    <t>USF8586CRW49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</si>
  <si>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</si>
  <si>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</si>
  <si>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</si>
  <si>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</si>
  <si>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</si>
  <si>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</si>
  <si>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</si>
  <si>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6 3/8 PERP- CREDIT SUISSE GROUP AG</t>
  </si>
  <si>
    <t>USH3698DCP71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</si>
  <si>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</si>
  <si>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</si>
  <si>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</si>
  <si>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</si>
  <si>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</si>
  <si>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</si>
  <si>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IQV 2.25 01/15/2028- IQVIA INC</t>
  </si>
  <si>
    <t>XS2036798150</t>
  </si>
  <si>
    <t>Ba3</t>
  </si>
  <si>
    <t>LB 5 5/8 02/15/22- L BRANDS INC</t>
  </si>
  <si>
    <t>US532716AU19</t>
  </si>
  <si>
    <t>Retailing</t>
  </si>
  <si>
    <t>LB 5 5/8 10/15/23- L BRANDS INC</t>
  </si>
  <si>
    <t>US501797AJ37</t>
  </si>
  <si>
    <t>LLOYDS 5 1/8 PERP- Lloyds Banking Group PLC</t>
  </si>
  <si>
    <t>XS2080995405</t>
  </si>
  <si>
    <t>LLOYDS 6 3/4 PERP- Lloyds Banking Group PLC</t>
  </si>
  <si>
    <t>US53944YAJ29</t>
  </si>
  <si>
    <t>URI 5 7/8 09/15/26- UNITED RENTALS NORTH AM</t>
  </si>
  <si>
    <t>US911365BE34</t>
  </si>
  <si>
    <t>URI 6 1/2 15/12/26- UNITED RENTALS NORTH AM</t>
  </si>
  <si>
    <t>US911365BK93</t>
  </si>
  <si>
    <t>BACR 7 7/8 PERP COCO- BARCLAYS PLC</t>
  </si>
  <si>
    <t>XS1274156097</t>
  </si>
  <si>
    <t>B+</t>
  </si>
  <si>
    <t>XS1481041587</t>
  </si>
  <si>
    <t>BACR 8 PERP- BARCLAYS PLC</t>
  </si>
  <si>
    <t>US06738EBG98</t>
  </si>
  <si>
    <t>RBS 8 5/8 PERP- ROYAL BK SCOTLND GRP PLC</t>
  </si>
  <si>
    <t>US780097BB64</t>
  </si>
  <si>
    <t>UCGIM 6 5/8 PERP COCO- UniCredit SpA</t>
  </si>
  <si>
    <t>XS1619015719</t>
  </si>
  <si>
    <t>RIG 6 1/4 12/01/24- TRANSOCEAN PROTEUS LTD</t>
  </si>
  <si>
    <t>US893829AA96</t>
  </si>
  <si>
    <t>B</t>
  </si>
  <si>
    <t>AEROAR 6 7/8 02/01/27- AEROPUERTOS ARGENT 2000</t>
  </si>
  <si>
    <t>USP0092MAE32</t>
  </si>
  <si>
    <t>Caa1</t>
  </si>
  <si>
    <t>CEMEX 3.72 03/15/20- CEMEX SAB DE CV</t>
  </si>
  <si>
    <t>US151290BR32</t>
  </si>
  <si>
    <t>סה"כ תל אביב 35</t>
  </si>
  <si>
    <t>שיכון ובינוי- שיכון ובינוי בע"מ</t>
  </si>
  <si>
    <t>1081942</t>
  </si>
  <si>
    <t>בזן- בתי זיקוק</t>
  </si>
  <si>
    <t>2590248</t>
  </si>
  <si>
    <t>פז נפט- פז נפט</t>
  </si>
  <si>
    <t>1100007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</si>
  <si>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</si>
  <si>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</si>
  <si>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</si>
  <si>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</si>
  <si>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</si>
  <si>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</si>
  <si>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</si>
  <si>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</si>
  <si>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</si>
  <si>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520029083</t>
  </si>
  <si>
    <t>פועלים- בנק הפועלים בע"מ</t>
  </si>
  <si>
    <t>662577</t>
  </si>
  <si>
    <t>520000118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</si>
  <si>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</si>
  <si>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</si>
  <si>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</si>
  <si>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</si>
  <si>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</si>
  <si>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</si>
  <si>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חברה לישראל- חברה לישראל</t>
  </si>
  <si>
    <t>576017</t>
  </si>
  <si>
    <t>אנרג'יאן- אנרג'יאן</t>
  </si>
  <si>
    <t>1155290</t>
  </si>
  <si>
    <t>10758801</t>
  </si>
  <si>
    <t>דלק קבוצה- דלק קבוצה</t>
  </si>
  <si>
    <t>1084128</t>
  </si>
  <si>
    <t>דלק קדוחים- דלק קידוחים יהש</t>
  </si>
  <si>
    <t>475020</t>
  </si>
  <si>
    <t>כיל- כיל</t>
  </si>
  <si>
    <t>281014</t>
  </si>
  <si>
    <t>טאואר- טאואר</t>
  </si>
  <si>
    <t>1082379</t>
  </si>
  <si>
    <t>איי.אפ.אפ- אינטרנשיונל פליוורס</t>
  </si>
  <si>
    <t>1155019</t>
  </si>
  <si>
    <t>29389</t>
  </si>
  <si>
    <t>שטראוס עלית- שטראוס גרופ</t>
  </si>
  <si>
    <t>746016</t>
  </si>
  <si>
    <t>פתאל החזקות- פתאל</t>
  </si>
  <si>
    <t>1143429</t>
  </si>
  <si>
    <t>512607888</t>
  </si>
  <si>
    <t>שופרסל- שופרסל בע"מ</t>
  </si>
  <si>
    <t>777037</t>
  </si>
  <si>
    <t>שפיר הנדסה- שפיר הנדסה ותעשיה</t>
  </si>
  <si>
    <t>1133875</t>
  </si>
  <si>
    <t>514892801</t>
  </si>
  <si>
    <t>מתכת ומוצרי בניה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</si>
  <si>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</si>
  <si>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</si>
  <si>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</si>
  <si>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</si>
  <si>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</si>
  <si>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</si>
  <si>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</si>
  <si>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</si>
  <si>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</si>
  <si>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</si>
  <si>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</si>
  <si>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</si>
  <si>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טבע- טבע</t>
  </si>
  <si>
    <t>629014</t>
  </si>
  <si>
    <t>520013954</t>
  </si>
  <si>
    <t>פארמה</t>
  </si>
  <si>
    <t>פריגו- פריגו</t>
  </si>
  <si>
    <t>1130699</t>
  </si>
  <si>
    <t>529592</t>
  </si>
  <si>
    <t>אורמת טכנו- אורמת טכנו</t>
  </si>
  <si>
    <t>1134402</t>
  </si>
  <si>
    <t>880326081</t>
  </si>
  <si>
    <t>נייס- נייס</t>
  </si>
  <si>
    <t>273011</t>
  </si>
  <si>
    <t>520036872</t>
  </si>
  <si>
    <t>בזק- בזק החברה הישראלית לתקשורת בע"מ</t>
  </si>
  <si>
    <t>230011</t>
  </si>
  <si>
    <t>סלקום- סלקום</t>
  </si>
  <si>
    <t>1101534</t>
  </si>
  <si>
    <t>פרטנר- פרטנר תקשורת</t>
  </si>
  <si>
    <t>1083484</t>
  </si>
  <si>
    <t>סה"כ תל אביב 90</t>
  </si>
  <si>
    <t>פוקס- פוקס</t>
  </si>
  <si>
    <t>1087022</t>
  </si>
  <si>
    <t>512157603</t>
  </si>
  <si>
    <t>אזורים- אזורים</t>
  </si>
  <si>
    <t>715011</t>
  </si>
  <si>
    <t>520025990</t>
  </si>
  <si>
    <t>אשטרום קבוצה- אשטרום קבוצה</t>
  </si>
  <si>
    <t>1132315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</si>
  <si>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</si>
  <si>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</si>
  <si>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</si>
  <si>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</si>
  <si>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</si>
  <si>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</si>
  <si>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</si>
  <si>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</si>
  <si>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</si>
  <si>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</si>
  <si>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</si>
  <si>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</si>
  <si>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</si>
  <si>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</si>
  <si>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</si>
  <si>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</si>
  <si>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פיבי- פיבי</t>
  </si>
  <si>
    <t>763011</t>
  </si>
  <si>
    <t>520029026</t>
  </si>
  <si>
    <t>אלקטרה- אלקטרה</t>
  </si>
  <si>
    <t>739037</t>
  </si>
  <si>
    <t>אקויטל- אקויטל</t>
  </si>
  <si>
    <t>755017</t>
  </si>
  <si>
    <t>520030859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</si>
  <si>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</si>
  <si>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</si>
  <si>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</si>
  <si>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</si>
  <si>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</si>
  <si>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</si>
  <si>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</si>
  <si>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201406588</t>
  </si>
  <si>
    <t>ישראמקו יהש- ישראמקו יהש</t>
  </si>
  <si>
    <t>232017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</si>
  <si>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</si>
  <si>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</si>
  <si>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</si>
  <si>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</si>
  <si>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</si>
  <si>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</si>
  <si>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 חסום 02102018- תמר פטרוליום</t>
  </si>
  <si>
    <t>11413570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</si>
  <si>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</si>
  <si>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</si>
  <si>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</si>
  <si>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</si>
  <si>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</si>
  <si>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</si>
  <si>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</si>
  <si>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</si>
  <si>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</si>
  <si>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</si>
  <si>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</si>
  <si>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</si>
  <si>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</si>
  <si>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</si>
  <si>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</si>
  <si>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</si>
  <si>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</si>
  <si>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</si>
  <si>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</si>
  <si>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</si>
  <si>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</si>
  <si>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</si>
  <si>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</si>
  <si>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פרשמרקט- פרשמרקט</t>
  </si>
  <si>
    <t>1157833</t>
  </si>
  <si>
    <t>513226050</t>
  </si>
  <si>
    <t>קרסו- קרסו מוטורס</t>
  </si>
  <si>
    <t>1123850</t>
  </si>
  <si>
    <t>רמי לוי- רמי לוי שיווק השקמה 2006</t>
  </si>
  <si>
    <t>1104249</t>
  </si>
  <si>
    <t>513770669</t>
  </si>
  <si>
    <t>אינרום- אינרום בנייה</t>
  </si>
  <si>
    <t>1132356</t>
  </si>
  <si>
    <t>515001659</t>
  </si>
  <si>
    <t>מנועי בית שמש אחזקות (1997)- מנועי בית שמש אחזקות (1997)</t>
  </si>
  <si>
    <t>1081561</t>
  </si>
  <si>
    <t>520043480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</si>
  <si>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</si>
  <si>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</si>
  <si>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</si>
  <si>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</si>
  <si>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</si>
  <si>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ביג- ביג</t>
  </si>
  <si>
    <t>1097260</t>
  </si>
  <si>
    <t>בראק אן וי- בראק אן וי</t>
  </si>
  <si>
    <t>1121607</t>
  </si>
  <si>
    <t>34250659</t>
  </si>
  <si>
    <t>גב ים- גב ים</t>
  </si>
  <si>
    <t>759019</t>
  </si>
  <si>
    <t>הכשרת הישוב- הכשרת הישוב ישראל בע"מ</t>
  </si>
  <si>
    <t>612010</t>
  </si>
  <si>
    <t>הכשרת הישוב חסום 17122019- הכשרת הישוב ישראל בע"מ</t>
  </si>
  <si>
    <t>6120101</t>
  </si>
  <si>
    <t>חברת ישרס- ישרס חברה להשקעות בע"מ</t>
  </si>
  <si>
    <t>613034</t>
  </si>
  <si>
    <t>לוינשטיין נכסים- לוינשטין נכסים</t>
  </si>
  <si>
    <t>1119080</t>
  </si>
  <si>
    <t>511134298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</si>
  <si>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</si>
  <si>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</si>
  <si>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</si>
  <si>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</si>
  <si>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</si>
  <si>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</si>
  <si>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44528798375</t>
  </si>
  <si>
    <t>נכסים בנין- נכסים ובנין</t>
  </si>
  <si>
    <t>699017</t>
  </si>
  <si>
    <t>סאמיט- סאמיט אחזקות נדל"ן.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</si>
  <si>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</si>
  <si>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</si>
  <si>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</si>
  <si>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</si>
  <si>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</si>
  <si>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</si>
  <si>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</si>
  <si>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</si>
  <si>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</si>
  <si>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נייר חדרה- נייר חדרה</t>
  </si>
  <si>
    <t>632018</t>
  </si>
  <si>
    <t>אנלייט אנרגיה- אנלייט אנרגיה</t>
  </si>
  <si>
    <t>720011</t>
  </si>
  <si>
    <t>520041146</t>
  </si>
  <si>
    <t>אינרג'יקס- חסום150119- אנרג'יקס</t>
  </si>
  <si>
    <t>11233550</t>
  </si>
  <si>
    <t>513901371</t>
  </si>
  <si>
    <t>פורמולה- פורמולה מערכות (1985) בע"מ</t>
  </si>
  <si>
    <t>256016</t>
  </si>
  <si>
    <t>דנאל כא- דנאל כא</t>
  </si>
  <si>
    <t>314013</t>
  </si>
  <si>
    <t>520037565</t>
  </si>
  <si>
    <t>ישראכרט- ישראכרט</t>
  </si>
  <si>
    <t>1157403</t>
  </si>
  <si>
    <t>מג'יק- מג'יק</t>
  </si>
  <si>
    <t>1082312</t>
  </si>
  <si>
    <t>520036740</t>
  </si>
  <si>
    <t>סאפיינס- סאפיינס</t>
  </si>
  <si>
    <t>1087659</t>
  </si>
  <si>
    <t>בי קומיוניקיישנס חסום 240119- בי קומיונקיישנס</t>
  </si>
  <si>
    <t>11076630</t>
  </si>
  <si>
    <t>סה"כ מניות היתר</t>
  </si>
  <si>
    <t>אאורה- אאורה</t>
  </si>
  <si>
    <t>373019</t>
  </si>
  <si>
    <t>520038274</t>
  </si>
  <si>
    <t>אפריקה ישראל מגורים בע"מ- אפריקה ישראל מגורים בע"מ</t>
  </si>
  <si>
    <t>1097948</t>
  </si>
  <si>
    <t>לוינשטין- לוינשטין הנדסה</t>
  </si>
  <si>
    <t>573014</t>
  </si>
  <si>
    <t>מירלנד- מירלנד</t>
  </si>
  <si>
    <t>1108638</t>
  </si>
  <si>
    <t>153010</t>
  </si>
  <si>
    <t>מנרב- מנרב אחזקות בע"מ</t>
  </si>
  <si>
    <t>155036</t>
  </si>
  <si>
    <t>520034505</t>
  </si>
  <si>
    <t>מצלאוי- מצלאוי</t>
  </si>
  <si>
    <t>1106749</t>
  </si>
  <si>
    <t>512726712</t>
  </si>
  <si>
    <t>פלאזה סנטר- פלאזה סנטרס אן וי</t>
  </si>
  <si>
    <t>1109917</t>
  </si>
  <si>
    <t>פטרוכימיים- פטרוכימיים</t>
  </si>
  <si>
    <t>756015</t>
  </si>
  <si>
    <t>520029315</t>
  </si>
  <si>
    <t>כלל ביוטכנולוגיה- כלל ביוטכנו</t>
  </si>
  <si>
    <t>1104280</t>
  </si>
  <si>
    <t>511898835</t>
  </si>
  <si>
    <t>השקעות במדעי החיים</t>
  </si>
  <si>
    <t>ביג'יאיי- בי ג'י איי</t>
  </si>
  <si>
    <t>1092709</t>
  </si>
  <si>
    <t>510291750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</si>
  <si>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</si>
  <si>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</si>
  <si>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</si>
  <si>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</si>
  <si>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</si>
  <si>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</si>
  <si>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</si>
  <si>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</si>
  <si>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נאוויטס מ"ר- נאוויטס פטרוליום</t>
  </si>
  <si>
    <t>1141969</t>
  </si>
  <si>
    <t>550263107</t>
  </si>
  <si>
    <t>מר- מר</t>
  </si>
  <si>
    <t>338012</t>
  </si>
  <si>
    <t>520037805</t>
  </si>
  <si>
    <t>רבל אי.סי.אס חסום 200219- רבל</t>
  </si>
  <si>
    <t>11038780</t>
  </si>
  <si>
    <t>513506329</t>
  </si>
  <si>
    <t>רבל- רבל</t>
  </si>
  <si>
    <t>1103878</t>
  </si>
  <si>
    <t>מהדרין- מהדרין בע"מ</t>
  </si>
  <si>
    <t>686014</t>
  </si>
  <si>
    <t>520018482</t>
  </si>
  <si>
    <t>וויליפוד- וילי פוד</t>
  </si>
  <si>
    <t>371013</t>
  </si>
  <si>
    <t>520038225</t>
  </si>
  <si>
    <t>יוחננוף- מ.יוחננוף</t>
  </si>
  <si>
    <t>1161264</t>
  </si>
  <si>
    <t>511344186</t>
  </si>
  <si>
    <t>אפריקה תעשיות- אפריקה תעשיות</t>
  </si>
  <si>
    <t>800011</t>
  </si>
  <si>
    <t>520026618</t>
  </si>
  <si>
    <t>איביאי טכנולוגיה עילית- איביאי</t>
  </si>
  <si>
    <t>1142538</t>
  </si>
  <si>
    <t>510791031</t>
  </si>
  <si>
    <t>אלרוב נדלן ומלונאות- אלרוב נדל"ן</t>
  </si>
  <si>
    <t>387019</t>
  </si>
  <si>
    <t>אספן גרופ- אספן גרופ</t>
  </si>
  <si>
    <t>313015</t>
  </si>
  <si>
    <t>520037540</t>
  </si>
  <si>
    <t>מגוריט- מגוריט</t>
  </si>
  <si>
    <t>1139195</t>
  </si>
  <si>
    <t>515434074</t>
  </si>
  <si>
    <t>מניבים ריט חסום 27112019- מניבים</t>
  </si>
  <si>
    <t>11405732</t>
  </si>
  <si>
    <t>מניבים ריט חסום060219- מניבים</t>
  </si>
  <si>
    <t>11405730</t>
  </si>
  <si>
    <t>מניבים ריט חסום290419- מניבים</t>
  </si>
  <si>
    <t>11405731</t>
  </si>
  <si>
    <t>סאנפלאואר- סאנפלאואר</t>
  </si>
  <si>
    <t>1098755</t>
  </si>
  <si>
    <t>520043597</t>
  </si>
  <si>
    <t>ברן- ברן</t>
  </si>
  <si>
    <t>286013</t>
  </si>
  <si>
    <t>520037250</t>
  </si>
  <si>
    <t>ג'י וואן- ג'י וואן</t>
  </si>
  <si>
    <t>1156280</t>
  </si>
  <si>
    <t>510095987</t>
  </si>
  <si>
    <t>איביאי בית השקעות- איביאי בית השק</t>
  </si>
  <si>
    <t>175018</t>
  </si>
  <si>
    <t>520034356</t>
  </si>
  <si>
    <t>בי קומיוניקיישנס- בי קומיונקיישנס</t>
  </si>
  <si>
    <t>1107663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</si>
  <si>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</si>
  <si>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</si>
  <si>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</si>
  <si>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</si>
  <si>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</si>
  <si>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</si>
  <si>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</si>
  <si>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</si>
  <si>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</si>
  <si>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</si>
  <si>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</si>
  <si>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DK US - Delek US Holdings- Delek US Holdings Inc</t>
  </si>
  <si>
    <t>US24665A1034</t>
  </si>
  <si>
    <t>NYSE</t>
  </si>
  <si>
    <t>ENOG LN Energean Oil &amp; Gas PLC- אנרג'יאן</t>
  </si>
  <si>
    <t>GB00BG12Y042</t>
  </si>
  <si>
    <t>URGN US Urogen Pharma Ltd- UROGEN PHARMA LTD</t>
  </si>
  <si>
    <t>IL0011407140</t>
  </si>
  <si>
    <t>Teva US-Teva Pharmacutical- טבע</t>
  </si>
  <si>
    <t>US8816242098</t>
  </si>
  <si>
    <t>SEDG US SolarEdge Technologies Inc- SolarEdge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</si>
  <si>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</si>
  <si>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</si>
  <si>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</si>
  <si>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</si>
  <si>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</si>
  <si>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</si>
  <si>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</si>
  <si>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</si>
  <si>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</si>
  <si>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CHKP US-Check Point Software T- Check Point Software Technolog</t>
  </si>
  <si>
    <t>IL0010824113</t>
  </si>
  <si>
    <t>Software &amp; Services</t>
  </si>
  <si>
    <t>WIX US Wix.com Ltd- WIX.COM LTD</t>
  </si>
  <si>
    <t>IL0011301780</t>
  </si>
  <si>
    <t>513881177</t>
  </si>
  <si>
    <t>SPNS US Sapiens Inter Corp NV- סאפיינס</t>
  </si>
  <si>
    <t>KYG7T16G1039</t>
  </si>
  <si>
    <t>ELLO US Ellomany Cap Ltd- אלומי קפיטל</t>
  </si>
  <si>
    <t>IL0010826357</t>
  </si>
  <si>
    <t>520039868</t>
  </si>
  <si>
    <t>BAC US-Bank of America- BANK OF AMERICA CORP</t>
  </si>
  <si>
    <t>US0605051046</t>
  </si>
  <si>
    <t>HDB US HDFC Bank Ltd- HDFC Bank Ltd</t>
  </si>
  <si>
    <t>US40415F1012</t>
  </si>
  <si>
    <t>ITUB US Itau Unibanco Holding SA- Itau Unibanco Holding SA</t>
  </si>
  <si>
    <t>US4655621062</t>
  </si>
  <si>
    <t>JPM-JPMorgan Chase &amp; Co- JPMORGAN CHASE &amp; CO</t>
  </si>
  <si>
    <t>US46625H1005</t>
  </si>
  <si>
    <t>AIR FP Airbus Group NV- Airbus SE</t>
  </si>
  <si>
    <t>NL0000235190</t>
  </si>
  <si>
    <t>6367 JT Daikin Industries Ltd- Daikin Industries Ltd</t>
  </si>
  <si>
    <t>JP3481800005</t>
  </si>
  <si>
    <t>TSE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</si>
  <si>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</si>
  <si>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</si>
  <si>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</si>
  <si>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</si>
  <si>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</si>
  <si>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US6668071029</t>
  </si>
  <si>
    <t>REZI US resideo Technologies Inc- Resideo Technologies Inc</t>
  </si>
  <si>
    <t>US76118Y1047</t>
  </si>
  <si>
    <t>DG FP-Vinci SA- Vinci SA</t>
  </si>
  <si>
    <t>FR0000125486</t>
  </si>
  <si>
    <t>KER FP Kering SA- Kering SA</t>
  </si>
  <si>
    <t>FR0000121485</t>
  </si>
  <si>
    <t>Consumer Durables &amp; Apparel</t>
  </si>
  <si>
    <t>NKE US NIKE INC- NIKE INC</t>
  </si>
  <si>
    <t>US6541061031</t>
  </si>
  <si>
    <t>SNE US - Sony Corp- SONY CORP</t>
  </si>
  <si>
    <t>US8356993076</t>
  </si>
  <si>
    <t>CME US CME Group Inc- CME Group Inc</t>
  </si>
  <si>
    <t>US12572Q1058</t>
  </si>
  <si>
    <t>ICE US intercontinental Exch Inc- INTERCONTINENTAL EXCHANGE INC</t>
  </si>
  <si>
    <t>US45866F1049</t>
  </si>
  <si>
    <t>BP US - BP PLC- BP PLC</t>
  </si>
  <si>
    <t>US0556221044</t>
  </si>
  <si>
    <t>RDS/B US Royal Dutch Shell PLC- Royal Dutch Shell PLC</t>
  </si>
  <si>
    <t>US7802591070</t>
  </si>
  <si>
    <t>FP FP - Total SA- Total SA</t>
  </si>
  <si>
    <t>FR0000120271</t>
  </si>
  <si>
    <t>VLO US Valero Energy Corp- Valero Energy Corp</t>
  </si>
  <si>
    <t>US91913Y1001</t>
  </si>
  <si>
    <t>WMT US Wal-Mart Stores Inc- Walmart Inc</t>
  </si>
  <si>
    <t>US9311421039</t>
  </si>
  <si>
    <t>Food &amp; Staples Retailing</t>
  </si>
  <si>
    <t>STZ US Constellation Brands Inc- Constellation Brands Inc</t>
  </si>
  <si>
    <t>US21036P1084</t>
  </si>
  <si>
    <t>2318 HK PING AN- PING AN</t>
  </si>
  <si>
    <t>CNE1000003X6</t>
  </si>
  <si>
    <t>HKSE</t>
  </si>
  <si>
    <t>EMEXF US Emerald Plantion Holding- Emerald Plantation Holdings Lt</t>
  </si>
  <si>
    <t>KYG303371028</t>
  </si>
  <si>
    <t>MOS US Mosaic- Mosaic Co/The</t>
  </si>
  <si>
    <t>US61945C1036</t>
  </si>
  <si>
    <t>RIO US Rio Tinto PLC- RIO TINTO PLC</t>
  </si>
  <si>
    <t>US7672041008</t>
  </si>
  <si>
    <t>IFF US IFF- אינטרנשיונל פליוורס</t>
  </si>
  <si>
    <t>US4595061015</t>
  </si>
  <si>
    <t>GOOGL US-Alphabet Inc- Alphabet Inc</t>
  </si>
  <si>
    <t>US02079K3059</t>
  </si>
  <si>
    <t>CINE LN Cineworld Group PLC- Cineworld Group PLC</t>
  </si>
  <si>
    <t>GB00B15FWH70</t>
  </si>
  <si>
    <t>700 HK Tencent Holdings Ltd- TENCENT HOLDINGS LTD</t>
  </si>
  <si>
    <t>KYG875721634</t>
  </si>
  <si>
    <t>DIS US-Walt Disney- Walt Disney Co/The</t>
  </si>
  <si>
    <t>US2546871060</t>
  </si>
  <si>
    <t>WOW US WideOpenWest Inc- WideOpenWest Inc</t>
  </si>
  <si>
    <t>US96758W1018</t>
  </si>
  <si>
    <t>888LN 888 Holdings PLC- 888 HOLDINGS PLC</t>
  </si>
  <si>
    <t>GI000A0F6407</t>
  </si>
  <si>
    <t>PPH LN PPHE Hotel Group Ltd- PPHE Hotel Group Ltd</t>
  </si>
  <si>
    <t>GG00B1Z5FH87</t>
  </si>
  <si>
    <t>AMPLQ US Ampal-Amerrican Israel- אמפל</t>
  </si>
  <si>
    <t>US0320157037</t>
  </si>
  <si>
    <t>ELOX US Eloxx Pharmaceuticals Inc- Eloxx Pharmaceuticals Inc</t>
  </si>
  <si>
    <t>US29014R1032</t>
  </si>
  <si>
    <t>MRK US Merck &amp; Co Inc- Merck &amp; Co Inc</t>
  </si>
  <si>
    <t>US58933Y1055</t>
  </si>
  <si>
    <t>TMO US Thermo Fisher Scientific Inc- Thermo Fisher Scientific Inc</t>
  </si>
  <si>
    <t>US8835561023</t>
  </si>
  <si>
    <t>PRGO US Perrigo Plc- פריגו</t>
  </si>
  <si>
    <t>IE00BGH1M568</t>
  </si>
  <si>
    <t>AT1 GY Aroundtown Property Holdings p- Aroundtown SA</t>
  </si>
  <si>
    <t>CY0105562116</t>
  </si>
  <si>
    <t>GWI LN Globalworth Real Estate Invest- Globalworth Real Estate Invest</t>
  </si>
  <si>
    <t>GG00B979FD04</t>
  </si>
  <si>
    <t>GYC GR Grand ity Prop SA- GRAND CITY PROPERTIES SA</t>
  </si>
  <si>
    <t>LU0775917882</t>
  </si>
  <si>
    <t>KIM US  Kimco Realty Corp- Kimco Realty Corp</t>
  </si>
  <si>
    <t>US49446R1095</t>
  </si>
  <si>
    <t>SMTP LN     Summit Germany Ltd- Summit Properties Ltd</t>
  </si>
  <si>
    <t>GG00BJ4FZW09</t>
  </si>
  <si>
    <t>BABA US Alibaba Group Holding Ltd- ALIBABA GROUP HOLDING LTD</t>
  </si>
  <si>
    <t>us01609w1027</t>
  </si>
  <si>
    <t>AMZN US Amazon.com Inc- Amazon.com Inc</t>
  </si>
  <si>
    <t>US0231351067</t>
  </si>
  <si>
    <t>HD US- Home Depot- Home Depot Inc/The</t>
  </si>
  <si>
    <t>US4370761029</t>
  </si>
  <si>
    <t>MELI US MercadoLibre Inc- MercadoLibre Inc</t>
  </si>
  <si>
    <t>US58733R1023</t>
  </si>
  <si>
    <t>NVDA US NVIDIA Corp- NVIDIA Corp</t>
  </si>
  <si>
    <t>US67066G1040</t>
  </si>
  <si>
    <t>TXN US Texas Instruments Inc- Texas Instruments Inc</t>
  </si>
  <si>
    <t>US8825081040</t>
  </si>
  <si>
    <t>MA US Mastercard Inc- Mastercard Inc</t>
  </si>
  <si>
    <t>US57636Q1040</t>
  </si>
  <si>
    <t>MSFT  US- Microsoft- MICROSOFT CORP</t>
  </si>
  <si>
    <t>US5949181045</t>
  </si>
  <si>
    <t>PAGS - Pagseguro Digital- Pagseguro Digital Ltd</t>
  </si>
  <si>
    <t>KYG687071012</t>
  </si>
  <si>
    <t>PANW US Palo Alto Networks- Palo Alto Networks Inc</t>
  </si>
  <si>
    <t>US6974351057</t>
  </si>
  <si>
    <t>PRSP US Perspecta Inc- Perspecta Inc</t>
  </si>
  <si>
    <t>US7153471005</t>
  </si>
  <si>
    <t>VRNT US-Verint Sys Inc- Verint Systems Inc</t>
  </si>
  <si>
    <t>US92343X1000</t>
  </si>
  <si>
    <t>V US Visa Inc- Visa Inc</t>
  </si>
  <si>
    <t>US92826C8394</t>
  </si>
  <si>
    <t>AAPL US- Apple Inc- APPLE INC</t>
  </si>
  <si>
    <t>US0378331005</t>
  </si>
  <si>
    <t>Technology Hardware &amp; Equipment</t>
  </si>
  <si>
    <t>CIEN US Ciena Corp- Ciena Corp</t>
  </si>
  <si>
    <t>US1717793095</t>
  </si>
  <si>
    <t>CSCO US Cisco Systems Inc- Cisco Systems Inc</t>
  </si>
  <si>
    <t>US17275R1023</t>
  </si>
  <si>
    <t>PWFL US Powerfleet Inc- Powerfleet Inc</t>
  </si>
  <si>
    <t>US73931J1097</t>
  </si>
  <si>
    <t>NEE US NextEra Energy Inc- NextEra Energy Inc</t>
  </si>
  <si>
    <t>US65339F1012</t>
  </si>
  <si>
    <t>ORA US Ormat Technologies Inc- אורמת טכנו</t>
  </si>
  <si>
    <t>US6866881021</t>
  </si>
  <si>
    <t>סה"כ שמחקות מדדי מניות בישראל</t>
  </si>
  <si>
    <t>הראל סל )4A( כשרה ת"א 125- הראל קרנות מדד</t>
  </si>
  <si>
    <t>1155340</t>
  </si>
  <si>
    <t>511776783</t>
  </si>
  <si>
    <t>מניות</t>
  </si>
  <si>
    <t>הראל ת"א 35- הראל קרנות מדד</t>
  </si>
  <si>
    <t>1148907</t>
  </si>
  <si>
    <t>הראל ת"א בנקים- הראל קרנות מדד</t>
  </si>
  <si>
    <t>1148949</t>
  </si>
  <si>
    <t>פסגות ת"א 125- פסגות קרנות נאמנות</t>
  </si>
  <si>
    <t>1148808</t>
  </si>
  <si>
    <t>513765339</t>
  </si>
  <si>
    <t>פסגות ת"א 35- פסגות קרנות נאמנות</t>
  </si>
  <si>
    <t>1148790</t>
  </si>
  <si>
    <t>פסגות ת"א בנקים- פסגות קרנות נאמנות</t>
  </si>
  <si>
    <t>1148774</t>
  </si>
  <si>
    <t>קסם )4A) ETF כשרה ת"א 125- קסם קרנות נאמנות</t>
  </si>
  <si>
    <t>1155365</t>
  </si>
  <si>
    <t>510938608</t>
  </si>
  <si>
    <t>קסם ת"א 125- קסם קרנות נאמנות</t>
  </si>
  <si>
    <t>1146356</t>
  </si>
  <si>
    <t>קסם ת"א 35- קסם קרנות נאמנות</t>
  </si>
  <si>
    <t>1146570</t>
  </si>
  <si>
    <t>קסם ת"א בנקים- קסם קרנות נאמנות</t>
  </si>
  <si>
    <t>1146430</t>
  </si>
  <si>
    <t>תכלית סל )40( כשרה ת"א 125- תכלית מדדים ניהול קרנות נאמנות</t>
  </si>
  <si>
    <t>1155373</t>
  </si>
  <si>
    <t>513534974</t>
  </si>
  <si>
    <t>תכלית ת"א 125- תכלית מדדים ניהול קרנות נאמנות</t>
  </si>
  <si>
    <t>1143718</t>
  </si>
  <si>
    <t>תכלית ת"א 35- תכלית מדדים ניהול קרנות נאמנות</t>
  </si>
  <si>
    <t>1143700</t>
  </si>
  <si>
    <t>תכלית ת"א בנקים- תכלית מדדים ניהול קרנות נאמנות</t>
  </si>
  <si>
    <t>1143726</t>
  </si>
  <si>
    <t>סה"כ שמחקות מדדי מניות בחו"ל</t>
  </si>
  <si>
    <t>הראל STOXX600- הראל קרנות מדד</t>
  </si>
  <si>
    <t>1149871</t>
  </si>
  <si>
    <t>הרלאל.SP500 ממ- הראל קרנות מדד</t>
  </si>
  <si>
    <t>1149137</t>
  </si>
  <si>
    <t>פסגות MSCI EM- פסגות קרנות מדדים</t>
  </si>
  <si>
    <t>1149780</t>
  </si>
  <si>
    <t>פסגות.DAX 30 ממ- פסגות קרנות מדדים</t>
  </si>
  <si>
    <t>1149830</t>
  </si>
  <si>
    <t>פסגות.SP500 ממ- פסגות קרנות מדדים</t>
  </si>
  <si>
    <t>1148436</t>
  </si>
  <si>
    <t>פסגות.SP500- פסגות קרנות נאמנות</t>
  </si>
  <si>
    <t>1148162</t>
  </si>
  <si>
    <t>קסם.DAX30- קסם קרנות נאמנות</t>
  </si>
  <si>
    <t>1146513</t>
  </si>
  <si>
    <t>קסם.IBOVESPA- קסם קרנות נאמנות</t>
  </si>
  <si>
    <t>1146091</t>
  </si>
  <si>
    <t>קסם.MDAXGER- קסם קרנות נאמנות</t>
  </si>
  <si>
    <t>1146372</t>
  </si>
  <si>
    <t>קסם.MSCI EMמד- קסם קרנות נאמנות</t>
  </si>
  <si>
    <t>1146737</t>
  </si>
  <si>
    <t>קסם.MSCI SGP- קסם קרנות נאמנות</t>
  </si>
  <si>
    <t>1146083</t>
  </si>
  <si>
    <t>קסם.MSCIACWORLD- קסם קרנות נאמנות</t>
  </si>
  <si>
    <t>1146679</t>
  </si>
  <si>
    <t>קסם.MSCITAIWAN- קסם קרנות נאמנות</t>
  </si>
  <si>
    <t>1145788</t>
  </si>
  <si>
    <t>קסם.NIKKEI225- קסם קרנות נאמנות</t>
  </si>
  <si>
    <t>1146463</t>
  </si>
  <si>
    <t>קסם.NIKKEI225ממ- קסם קרנות נאמנות</t>
  </si>
  <si>
    <t>1145945</t>
  </si>
  <si>
    <t>קסם.SP500ממ- קסם קרנות נאמנות</t>
  </si>
  <si>
    <t>1146604</t>
  </si>
  <si>
    <t>תכלית DAX30- תכלית מדדים ניהול קרנות נאמנות</t>
  </si>
  <si>
    <t>1144104</t>
  </si>
  <si>
    <t>תכלית DAX30ממ- תכלית מדדים ניהול קרנות נאמנות</t>
  </si>
  <si>
    <t>1143825</t>
  </si>
  <si>
    <t>תכלית EUSTOXX50- תכלית מדדים ניהול קרנות נאמנות</t>
  </si>
  <si>
    <t>1144427</t>
  </si>
  <si>
    <t>תכלית IBOVESPA- תכלית מדדים ניהול קרנות נאמנות</t>
  </si>
  <si>
    <t>1144625</t>
  </si>
  <si>
    <t>תכלית KOSPI200- תכלית מדדים ניהול קרנות נאמנות</t>
  </si>
  <si>
    <t>1144617</t>
  </si>
  <si>
    <t>תכלית NIKKEI225ממ- תכלית מדדים ניהול קרנות נאמנות</t>
  </si>
  <si>
    <t>1144468</t>
  </si>
  <si>
    <t>תכלית SP500ממ- תכלית מדדים ניהול קרנות נאמנות</t>
  </si>
  <si>
    <t>1143817</t>
  </si>
  <si>
    <t>תכלית STOXX600מא- תכלית מדדים ניהול קרנות נאמנות</t>
  </si>
  <si>
    <t>1143833</t>
  </si>
  <si>
    <t>סה"כ שמחקות מדדים אחרים בישראל</t>
  </si>
  <si>
    <t>הראל סל תל בונד 60 כשר- הראל קרנות מדד</t>
  </si>
  <si>
    <t>1155092</t>
  </si>
  <si>
    <t>אג"ח</t>
  </si>
  <si>
    <t>הראל תל בונד שקלי כשר- הראל קרנות מדד</t>
  </si>
  <si>
    <t>1155191</t>
  </si>
  <si>
    <t>הרל.תלבונד 20- הראל קרנות מדד</t>
  </si>
  <si>
    <t>1150440</t>
  </si>
  <si>
    <t>הרל.תלבונד 60- הראל קרנות מדד</t>
  </si>
  <si>
    <t>1150473</t>
  </si>
  <si>
    <t>הרל.תלבונד שקלי- הראל קרנות מדד</t>
  </si>
  <si>
    <t>1150523</t>
  </si>
  <si>
    <t>הרל.תלבונד תשו- הראל קרנות מדד</t>
  </si>
  <si>
    <t>1150622</t>
  </si>
  <si>
    <t>הרל.תלבונדצמוד- הראל קרנות מדד</t>
  </si>
  <si>
    <t>1150606</t>
  </si>
  <si>
    <t>MTF סל תל בונד שקלי 50- מגדל קרנות נאמנות</t>
  </si>
  <si>
    <t>1150168</t>
  </si>
  <si>
    <t>511303661</t>
  </si>
  <si>
    <t>פסגות כשר ETF תל בונד 60- פסגות קרנות מדדים</t>
  </si>
  <si>
    <t>1155076</t>
  </si>
  <si>
    <t>פסגות כשר ETF תל בונד שקלי- פסגות קרנות מדדים</t>
  </si>
  <si>
    <t>1155175</t>
  </si>
  <si>
    <t>פסגות כשר ETF תל בונד תשואות- פסגות קרנות מדדים</t>
  </si>
  <si>
    <t>1155084</t>
  </si>
  <si>
    <t>פסג.תלבונד 20- פסגות קרנות נאמנות</t>
  </si>
  <si>
    <t>1147958</t>
  </si>
  <si>
    <t>פסג.תלבונד 60- פסגות קרנות נאמנות</t>
  </si>
  <si>
    <t>1148006</t>
  </si>
  <si>
    <t>פסג.תלבונדגלובל- פסגות קרנות נאמנות</t>
  </si>
  <si>
    <t>1148444</t>
  </si>
  <si>
    <t>פסג.תלבונדשקל- פסגות קרנות נאמנות</t>
  </si>
  <si>
    <t>1148261</t>
  </si>
  <si>
    <t>פסגות תל בונד שקלי 50- פסגות קרנות נאמנות</t>
  </si>
  <si>
    <t>1148337</t>
  </si>
  <si>
    <t>קסם כשר ETF תל בונד 60- קסם קרנות נאמנות</t>
  </si>
  <si>
    <t>1155126</t>
  </si>
  <si>
    <t>קסם.תלבונד 20- קסם קרנות נאמנות</t>
  </si>
  <si>
    <t>1145960</t>
  </si>
  <si>
    <t>קסם.תלבונד 40- קסם קרנות נאמנות</t>
  </si>
  <si>
    <t>1146216</t>
  </si>
  <si>
    <t>קסם.תלבונד 60- קסם קרנות נאמנות</t>
  </si>
  <si>
    <t>1146232</t>
  </si>
  <si>
    <t>קסם.תלבונד ש 50- קסם קרנות נאמנות</t>
  </si>
  <si>
    <t>1150762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</si>
  <si>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</si>
  <si>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</si>
  <si>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</si>
  <si>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</si>
  <si>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</si>
  <si>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</si>
  <si>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1-תכלית מקמ סד- תכלית מדדים ניהול קרנות נאמנות</t>
  </si>
  <si>
    <t>1144633</t>
  </si>
  <si>
    <t>תכ.תלבונד20- תכלית מדדים ניהול קרנות נאמנות</t>
  </si>
  <si>
    <t>1143791</t>
  </si>
  <si>
    <t>תכ.תלבונד40- תכלית מדדים ניהול קרנות נאמנות</t>
  </si>
  <si>
    <t>1145093</t>
  </si>
  <si>
    <t>תכ.תלבונד60- תכלית מדדים ניהול קרנות נאמנות</t>
  </si>
  <si>
    <t>1145101</t>
  </si>
  <si>
    <t>תכ.תלבונדשקלי- תכלית מדדים ניהול קרנות נאמנות</t>
  </si>
  <si>
    <t>1145184</t>
  </si>
  <si>
    <t>תכ.תלבונדתשו- תכלית מדדים ניהול קרנות נאמנות</t>
  </si>
  <si>
    <t>1145259</t>
  </si>
  <si>
    <t>תכלית תל בונד שקלי כשר- תכלית מדדים ניהול קרנות נאמנות</t>
  </si>
  <si>
    <t>1155183</t>
  </si>
  <si>
    <t>סה"כ שמחקות מדדים אחרים בחו"ל</t>
  </si>
  <si>
    <t>קסם IBOX$FRNIG- קסם קרנות נאמנות</t>
  </si>
  <si>
    <t>1150788</t>
  </si>
  <si>
    <t>סה"כ short</t>
  </si>
  <si>
    <t>סה"כ שמחקות מדדי מניות</t>
  </si>
  <si>
    <t>Fin. Note JPM 0 16/10/2020  (SX7E)- JPMORGAN CHASE LONDON</t>
  </si>
  <si>
    <t>XS2019795280</t>
  </si>
  <si>
    <t>FINX US Global X FinTech ETF- Global X FinTech ETF</t>
  </si>
  <si>
    <t>US37954Y8140</t>
  </si>
  <si>
    <t>AEJ FP Lyxor MSCI AC Asia Pacific Ex- Lyxor MSCI AC Asia Pacific Ex</t>
  </si>
  <si>
    <t>LU1900068328</t>
  </si>
  <si>
    <t>JPHU FP AMUNDI ETF JPX-NIKK- Amundi Jpx-Nikkei 400 UCITS ET</t>
  </si>
  <si>
    <t>LU1681039217</t>
  </si>
  <si>
    <t>Shares</t>
  </si>
  <si>
    <t>JPNY FP AMUNDI ETF JPX-NIKKEI 400 UCIT- Amundi Jpx-Nikkei 400 UCITS ET</t>
  </si>
  <si>
    <t>LU1681039050</t>
  </si>
  <si>
    <t>AASU FP Amundi ETF MSCI Em Asia UCITS- Amundi Msci EM Asia UCITS ETF</t>
  </si>
  <si>
    <t>LU1681044563</t>
  </si>
  <si>
    <t>AUEM FP Amundi ETF MSCI Emerging Marke- Amundi Msci Emerging Markets U</t>
  </si>
  <si>
    <t>LU1681045453</t>
  </si>
  <si>
    <t>XLC US - Communication Services SPDR- Communication Services Select</t>
  </si>
  <si>
    <t>US81369Y8527</t>
  </si>
  <si>
    <t>XLY - SPDR Discritionary- Consumer Discretionary Select</t>
  </si>
  <si>
    <t>US81369Y4070</t>
  </si>
  <si>
    <t>XLP-SPDR Consumer Stapels- Consumer Staples Select Sector</t>
  </si>
  <si>
    <t>US81369Y3080</t>
  </si>
  <si>
    <t>XLF-SPDR Financial- Financial Select Sector SPDR F</t>
  </si>
  <si>
    <t>US81369Y6059</t>
  </si>
  <si>
    <t>XLV-SPDR Health Care- Health Care Select Sector SPDR</t>
  </si>
  <si>
    <t>US81369Y2090</t>
  </si>
  <si>
    <t>XLI-SPDR Industrial- Industrial Select Sector SPDR</t>
  </si>
  <si>
    <t>US81369Y7040</t>
  </si>
  <si>
    <t>SMLU GY Source Goldman Sachs Equity Fa- Invesco Goldman Sachs Equity F</t>
  </si>
  <si>
    <t>IE00BMW3NY56</t>
  </si>
  <si>
    <t>MLPS LN Invesco Markets plc - Invesco- Invesco Markets plc - Invesco</t>
  </si>
  <si>
    <t>IE00B94ZB998</t>
  </si>
  <si>
    <t>DEAM GY Invesco MDAX UCITS ETF- Invesco MDAX UCITS ETF</t>
  </si>
  <si>
    <t>IE00BHJYDV33</t>
  </si>
  <si>
    <t>MXFS LN MSCI Em Markets Source- Invesco MSCI Emerging Markets</t>
  </si>
  <si>
    <t>IE00B3DWVS88</t>
  </si>
  <si>
    <t>MXJP LN Sorc mrk PLC- MSCI japan- Invesco MSCI Japan UCITS ETF</t>
  </si>
  <si>
    <t>IE00B60SX287</t>
  </si>
  <si>
    <t>QQQ- PowerSha Nas100- Invesco QQQ Trust Series 1</t>
  </si>
  <si>
    <t>US46090E1038</t>
  </si>
  <si>
    <t>SPLV US Invesco S&amp;P 500- Invesco S&amp;P 500 Low Volatility</t>
  </si>
  <si>
    <t>US73937B7799</t>
  </si>
  <si>
    <t>SPXS LN SOURCE S&amp;P 500 UCITS ETF- Invesco S&amp;P 500 UCITS ETF</t>
  </si>
  <si>
    <t>IE00B3YCGJ38</t>
  </si>
  <si>
    <t>IAEX NA iShares AEX UCITS ETF EUR Dist- iShares AEX UCITS ETF</t>
  </si>
  <si>
    <t>IE00B0M62Y33</t>
  </si>
  <si>
    <t>SX5EEX GR- Ishares Eurostoxx 5- iShares Core EURO STOXX 50 UCI</t>
  </si>
  <si>
    <t>DE0005933956</t>
  </si>
  <si>
    <t>ISF LN iShares core FTSE 100 UCITS ET- iShares Core FTSE 100 UCITS ET</t>
  </si>
  <si>
    <t>IE0005042456</t>
  </si>
  <si>
    <t>IEUX NA iShares MSCI- iShares Core MSCI Europe UCITS</t>
  </si>
  <si>
    <t>IE00B14X4N27</t>
  </si>
  <si>
    <t>IVV US iShares S&amp;P 500 Index F- iShares Core S&amp;P 500 ETF</t>
  </si>
  <si>
    <t>US4642872000</t>
  </si>
  <si>
    <t>MTUM US iSharesEdge MSCI USA  Momentum- iShares Edge MSCI USA Momentum</t>
  </si>
  <si>
    <t>US46432F3964</t>
  </si>
  <si>
    <t>IGV US iShares North American Tech-So- iShares Expanded Tech-Software</t>
  </si>
  <si>
    <t>US4642875151</t>
  </si>
  <si>
    <t>ACWI US iShares MSCI ACWI Inde- iShares MSCI ACWI ETF</t>
  </si>
  <si>
    <t>US4642882579</t>
  </si>
  <si>
    <t>EWZ US ISHARES MSCI BRAZIL IND- iShares MSCI Brazil ETF</t>
  </si>
  <si>
    <t>US4642864007</t>
  </si>
  <si>
    <t>MCHI US iShares MSCI China ETF- iShares MSCI China ETF</t>
  </si>
  <si>
    <t>US46429B6719</t>
  </si>
  <si>
    <t>INDA US iShares MSCI India ETF- iShares MSCI India ETF</t>
  </si>
  <si>
    <t>US46429B5984</t>
  </si>
  <si>
    <t>CJPU LN iShares MSCI Japan UCITS ETF A- iShares MSCI Japan UCITS ETF</t>
  </si>
  <si>
    <t>IE00B53QDK08</t>
  </si>
  <si>
    <t>CSRU LN iSh MSCI Russia ADR/GDR- ISHARES MSCI RUSSIA ADR/GDR UC</t>
  </si>
  <si>
    <t>IE00B5V87390</t>
  </si>
  <si>
    <t>IWF US iShares Russell 1000 Growth ET- iShares Russell 1000 Growth ET</t>
  </si>
  <si>
    <t>US4642876142</t>
  </si>
  <si>
    <t>IWM - RUSSSELL 2000- iShares Russell 2000 ETF</t>
  </si>
  <si>
    <t>US4642876555</t>
  </si>
  <si>
    <t>IUHC LN iSHARES S&amp;P 500 hEA- ishares s&amp;p 500 health care se</t>
  </si>
  <si>
    <t>IE00B43HR379</t>
  </si>
  <si>
    <t>DVY-Ishares DJ DIV- iShares Select Dividend ETF</t>
  </si>
  <si>
    <t>US4642871689</t>
  </si>
  <si>
    <t>IHI US Ishares US Medical Devices E- iShares U.S. Medical Devices E</t>
  </si>
  <si>
    <t>US4642888105</t>
  </si>
  <si>
    <t>KBA LN Krane Shares MSCI China A Share- Krane Shares MSCI China A Share</t>
  </si>
  <si>
    <t>IE00BJLFK515</t>
  </si>
  <si>
    <t>KBA US Krane Shares Bosera MSCI China- KraneShares Bosera MSCI China</t>
  </si>
  <si>
    <t>US5007674055</t>
  </si>
  <si>
    <t>CAC FP LYXOR CAC 40 DR UCITS- LYXOR CAC 40 DR UCITS ETF</t>
  </si>
  <si>
    <t>FR0007052782</t>
  </si>
  <si>
    <t>LYXIB SM LYXOR UCITS ETF IBEX- Lyxor IBEX 35 DR UCITS ETF</t>
  </si>
  <si>
    <t>FR0010251744</t>
  </si>
  <si>
    <t>RIO FP Lyxor MSCI Brazil UC ETF- Lyxor MSCI Brazil UCITS ETF</t>
  </si>
  <si>
    <t>LU1900066207</t>
  </si>
  <si>
    <t>BNK FP Lyxor INTL STOXX Euro 600 Ban- Lyxor STOXX Europe 600 Banks U</t>
  </si>
  <si>
    <t>LU1834983477</t>
  </si>
  <si>
    <t>XLB - SPDR Material- Materials Select Sector SPDR F</t>
  </si>
  <si>
    <t>US81369Y1001</t>
  </si>
  <si>
    <t>DIA US SPDR Dow Jones Industr Aver- SPDR Dow Jones Industrial Aver</t>
  </si>
  <si>
    <t>US78467X1090</t>
  </si>
  <si>
    <t>ACWD LN SPDR MSCI ACWI UCITS ETF- SPDR MSCI ACWI UCITS ETF</t>
  </si>
  <si>
    <t>IE00B44Z5B48</t>
  </si>
  <si>
    <t>SPY - S&amp;P500- SPDR S&amp;P 500 ETF Trust</t>
  </si>
  <si>
    <t>US78462F1030</t>
  </si>
  <si>
    <t>XBI US SPDR S &amp;P Biotech ETF- SPDR S&amp;P Biotech ETF</t>
  </si>
  <si>
    <t>US78464A8707</t>
  </si>
  <si>
    <t>XME US - SPDR Metals and Minin- SPDR S&amp;P Metals &amp; Mining ETF</t>
  </si>
  <si>
    <t>US78464A7550</t>
  </si>
  <si>
    <t>XLK US Techology SPDR- Technology Select Sector SPDR</t>
  </si>
  <si>
    <t>US81369Y8030</t>
  </si>
  <si>
    <t>SMH US VanEck Vec. Semi. E- VANECK VECTORS SEMICONDUCTOR E</t>
  </si>
  <si>
    <t>US92189F6768</t>
  </si>
  <si>
    <t>VFH US Vang Financials ETF- VANGUARD FINANCIALS ETF</t>
  </si>
  <si>
    <t>US92204A4058</t>
  </si>
  <si>
    <t>VGT US Vanguard Information Technolog- Vanguard Information Technolog</t>
  </si>
  <si>
    <t>US92204A7028</t>
  </si>
  <si>
    <t>VNQ US Vanguard REIT ETF- Vanguard Real Estate ETF</t>
  </si>
  <si>
    <t>US9229085538</t>
  </si>
  <si>
    <t>VOO US Vanguard S&amp;P 500 ETF- Vanguard S&amp;P 500 ETF</t>
  </si>
  <si>
    <t>US9229084135</t>
  </si>
  <si>
    <t>DXJ LN WisdomTree Japan- WisdomTree Japan Equity UCITS</t>
  </si>
  <si>
    <t>IE00BVXC4854</t>
  </si>
  <si>
    <t>XDAX GY db x-trackers DAX  ETF- Xtrackers DAX UCITS ETF</t>
  </si>
  <si>
    <t>LU0274211480</t>
  </si>
  <si>
    <t>XD5E GR db xtrackers MSCI EMU- Xtrackers MSCI EMU UCITS ETF</t>
  </si>
  <si>
    <t>LU0846194776</t>
  </si>
  <si>
    <t>DBJP US Xtrackers MSCI Japan Hedged Eq- Xtrackers MSCI Japan Hedged Eq</t>
  </si>
  <si>
    <t>US2330515071</t>
  </si>
  <si>
    <t>XSPU LN Xtrackers S&amp;P 500 Swap UCIT S E- Xtrackers S&amp;P 500 Swap UCITS E</t>
  </si>
  <si>
    <t>LU0490618542</t>
  </si>
  <si>
    <t>XSX6 GY -DB TRACKERS- Xtrackers Stoxx Europe 600 UCI</t>
  </si>
  <si>
    <t>LU0328475792</t>
  </si>
  <si>
    <t>XLCS LN Invesco Communications S&amp;P US- Invesco Communications S&amp;P US</t>
  </si>
  <si>
    <t>IE00BG7PP820</t>
  </si>
  <si>
    <t>XAR US SPDR  S&amp;P Aerospace &amp; Defense E- SPDR S&amp;P Aerospace &amp; Defense E</t>
  </si>
  <si>
    <t>US78464A6313</t>
  </si>
  <si>
    <t>סה"כ שמחקות מדדים אחרים</t>
  </si>
  <si>
    <t>AHYE FP Amundi Euro High Yield Liquid- Amundi Euro High Yield Liquid</t>
  </si>
  <si>
    <t>LU1681040496</t>
  </si>
  <si>
    <t>Bonds</t>
  </si>
  <si>
    <t>IHYG LN- iShares EUR High Yield Corp Bo- iShares EUR High Yield Corp Bo</t>
  </si>
  <si>
    <t>IE00B66F4759</t>
  </si>
  <si>
    <t>IEML LN iShares JP Morgan EM Local Gov- ISHARES JP MORGAN EM LOCAL GOV</t>
  </si>
  <si>
    <t>IE00B5M4WH52</t>
  </si>
  <si>
    <t>LQDE LN iShares $ corp Bond- iShares USD Corp Bond UCITS ET</t>
  </si>
  <si>
    <t>IE0032895942</t>
  </si>
  <si>
    <t>FLOT LN iShares USD Floating Rate Bond- iShares USD Floating Rate Bond</t>
  </si>
  <si>
    <t>IE00BZ048462</t>
  </si>
  <si>
    <t>IHYU LN iShar $ HY Corp- iShares USD High Yield Corp Bo</t>
  </si>
  <si>
    <t>IE00B4PY7Y77</t>
  </si>
  <si>
    <t>SDHY LN iShares USD Sort Duration Hig- iShares USD Short Duration Hig</t>
  </si>
  <si>
    <t>IE00BCRY6003</t>
  </si>
  <si>
    <t>EMLB LN PIMCO Emerging Markets Advanta- PIMCO Emerging Markets Advanta</t>
  </si>
  <si>
    <t>IE00B4P11460</t>
  </si>
  <si>
    <t>STHY LN PIMCO Short-Term High- PIMCO Short-Term High Yield Co</t>
  </si>
  <si>
    <t>IE00B7N3YW49</t>
  </si>
  <si>
    <t>MINT LN PIMCO US Dollar- PIMCO US DOLLAR SHORT MATURITY</t>
  </si>
  <si>
    <t>IE00B67B7N93</t>
  </si>
  <si>
    <t>XBAG SW db x-trackers ll Barclays Glob- Xtrackers II Global Aggregate</t>
  </si>
  <si>
    <t>LU0942970103</t>
  </si>
  <si>
    <t>סה"כ אג"ח ממשלתי</t>
  </si>
  <si>
    <t>סה"כ אגח קונצרני</t>
  </si>
  <si>
    <t>BAEMBUA ID- Barings Emerging Markets Local- Barings Emerging Markets Local</t>
  </si>
  <si>
    <t>IE00BKZGKM40</t>
  </si>
  <si>
    <t>JBLEMBC LX Jul Bear Muit Loc- GAM Multibond - Local Emerging</t>
  </si>
  <si>
    <t>LU0107852435</t>
  </si>
  <si>
    <t>PIMEMLC ID PIMCO Fun Glo- PIMCO GIS Emerging Local Bond</t>
  </si>
  <si>
    <t>IE00B29K0P99</t>
  </si>
  <si>
    <t>FFUSIAC LX FF US HY- Fidelity Funds - US High Yield</t>
  </si>
  <si>
    <t>LU0891474172</t>
  </si>
  <si>
    <t>MUEHEAS  ID Muzinich EUR HY- Muzinich Funds - Europeyield F</t>
  </si>
  <si>
    <t>IE00B8FT9W20</t>
  </si>
  <si>
    <t>RGCEHBI LX Robeco Capital Growth Funds- Robeco Capital Growth Funds -</t>
  </si>
  <si>
    <t>LU0226955762</t>
  </si>
  <si>
    <t>UBGHYVC LX UBAM - Global High Yield Solut- UBAM - Global High Yield Solut</t>
  </si>
  <si>
    <t>LU1315126273</t>
  </si>
  <si>
    <t>AVGSDHI LX Aviva Investors Short Durati- Aviva Investors - Short Durati</t>
  </si>
  <si>
    <t>LU0747473022</t>
  </si>
  <si>
    <t>BCGLBUA ID Barings Global Loan- BARINGS GLOBAL LOAN FUND</t>
  </si>
  <si>
    <t>IE00B3M6PL25</t>
  </si>
  <si>
    <t>CSNGSMU LX CS Nova Lux- Credit Suisse Nova Lux Global</t>
  </si>
  <si>
    <t>LU0635707705</t>
  </si>
  <si>
    <t>INGSIUH LX ING Flex Sen Loan- NN L FLEX Senior Loans</t>
  </si>
  <si>
    <t>LU0426533492</t>
  </si>
  <si>
    <t>IUSSENG LX Invesco Zodiac Fu- Invesco Zodiac Funds - Invesco</t>
  </si>
  <si>
    <t>LU0564079282</t>
  </si>
  <si>
    <t>MOLACDD KY Moneda - Moneda Latin Americ- Moneda - Moneda Latin American</t>
  </si>
  <si>
    <t>KYG620101306</t>
  </si>
  <si>
    <t>NUSHYIU ID Nomura Funds Ireland-Nomura- Nomura Funds Ireland - Nomura</t>
  </si>
  <si>
    <t>IE00B3RW8498</t>
  </si>
  <si>
    <t>UBGICUS LX UBAM - Glob High Yield- UBAM - Global High Yield Solut</t>
  </si>
  <si>
    <t>LU0569863243</t>
  </si>
  <si>
    <t>CIFCLF5 KY CIFC Senior secured Corporate- CIFC Senior Secured Corporate</t>
  </si>
  <si>
    <t>KYG213931143</t>
  </si>
  <si>
    <t>AIEJIJC LX Amundi Funds-index Equity Ja- Amundi Index Solutions - Amund</t>
  </si>
  <si>
    <t>LU0996179692</t>
  </si>
  <si>
    <t>ALSCI5U LX Alger US Small Cap- Alger SICAV - Alger Small Cap</t>
  </si>
  <si>
    <t>LU1687262870</t>
  </si>
  <si>
    <t>BGCAI2U LX BlackRock China A- Blackrock Global Funds - China</t>
  </si>
  <si>
    <t>LU1580142898</t>
  </si>
  <si>
    <t>CFMEOBA LN- LF Miton European Opportunitie- LF Miton European Opportunitie</t>
  </si>
  <si>
    <t>GB00BZ2K2M84</t>
  </si>
  <si>
    <t>CGJPYIA ID Comgest Growth PLC - Japan- Comgest Growth PLC - Japan</t>
  </si>
  <si>
    <t>IE00BQ1YBP44</t>
  </si>
  <si>
    <t>COMEEIA ID Comgest Gr PLC - EUR- Comgest Growth PLC - Europe Op</t>
  </si>
  <si>
    <t>IE00B5WN3467</t>
  </si>
  <si>
    <t>COMGEUA ID Comgest Growth- Comgest Growth PLC - Emerging</t>
  </si>
  <si>
    <t>IE00B52QBB85</t>
  </si>
  <si>
    <t>COMGEUI ID EQUITY- Comgest Growth PLC - Europe Op</t>
  </si>
  <si>
    <t>IE00BHWQNN83</t>
  </si>
  <si>
    <t>CQGEFUH ID CQS New City Global Equity Fun- CQS New City Global Equity Fun</t>
  </si>
  <si>
    <t>IE00BJ320L65</t>
  </si>
  <si>
    <t>DIICEIC LX DWS Invest Croci Euro- DWS Invest - CROCI Euro</t>
  </si>
  <si>
    <t>LU1769937829</t>
  </si>
  <si>
    <t>Gachgai LN Janus Henderson China Opportun- Janus Henderson China Opportun</t>
  </si>
  <si>
    <t>GB00B5T7PM36</t>
  </si>
  <si>
    <t>GWAGSUS FP Gemway As GemEq- Gemway Assets GemEquity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</si>
  <si>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</si>
  <si>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</si>
  <si>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</si>
  <si>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</si>
  <si>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</si>
  <si>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 -</t>
  </si>
  <si>
    <t>IE00BLD2G235</t>
  </si>
  <si>
    <t>JUPEURI LN Jupiter European Fund- JUPITER EUROPEAN FUND</t>
  </si>
  <si>
    <t>GB0006664683</t>
  </si>
  <si>
    <t>KIMDCLJ LX Kotak Fund-Ind- Kotak Funds - India Midcap Fun</t>
  </si>
  <si>
    <t>LU0675383409</t>
  </si>
  <si>
    <t>MFTEIRC LX- MainFirst - Top European Ideas- MainFirst - Top European Ideas</t>
  </si>
  <si>
    <t>LU1004823552</t>
  </si>
  <si>
    <t>NOINEIU ID Nomura Funds Ireland - India E- Nomura Funds Ireland - India E</t>
  </si>
  <si>
    <t>IE00B3SHFF36</t>
  </si>
  <si>
    <t>PBIINEY ID PineBridge Global Fun- PineBridge Global Funds - Pine</t>
  </si>
  <si>
    <t>IE00BOJY6L58</t>
  </si>
  <si>
    <t>PFEMKII LX Pictet- Emerging M- Pictet - Emerging Markets Inde</t>
  </si>
  <si>
    <t>LU0188497985</t>
  </si>
  <si>
    <t>Pictet Japan-PTFJPNI LX- Pictet - Japan Index</t>
  </si>
  <si>
    <t>LU0188802960</t>
  </si>
  <si>
    <t>SCGRCIZ LX Schroder ISF Greater China- Schroder ISF Greater China</t>
  </si>
  <si>
    <t>LU1953148969</t>
  </si>
  <si>
    <t>SPAJJIC ID SPARX Japan Fund- SPARX JAPAN FUND</t>
  </si>
  <si>
    <t>IE00BF29SZ08</t>
  </si>
  <si>
    <t>סה"כ כתבי אופציות בישראל</t>
  </si>
  <si>
    <t>ביג אופ' 5- ביג</t>
  </si>
  <si>
    <t>1158229</t>
  </si>
  <si>
    <t>סה"כ כתבי אופציה בחו"ל</t>
  </si>
  <si>
    <t>סה"כ מדדים כולל מניות</t>
  </si>
  <si>
    <t>TA125 C1 JAN2020- אופציות מעו"ף</t>
  </si>
  <si>
    <t>82901133</t>
  </si>
  <si>
    <t>ZN C54 JAN 2019- אופציות על מניות בזן</t>
  </si>
  <si>
    <t>82915406</t>
  </si>
  <si>
    <t>ZN P54 JAN 2019- אופציות על מניות בזן</t>
  </si>
  <si>
    <t>82916057</t>
  </si>
  <si>
    <t>LEUMI C100 FEB 2020- אופציות על מניות לאומי</t>
  </si>
  <si>
    <t>82954769</t>
  </si>
  <si>
    <t>Poalim C100 JAN20- אופציות על מניות פועלים</t>
  </si>
  <si>
    <t>82899501</t>
  </si>
  <si>
    <t>סה"כ ש"ח/מט"ח</t>
  </si>
  <si>
    <t>סה"כ ריבית</t>
  </si>
  <si>
    <t>סה"כ מטבע</t>
  </si>
  <si>
    <t>סה"כ סחורות</t>
  </si>
  <si>
    <t>MAR 20 Z H0 FTSE 100 FUT משתנה- Futures</t>
  </si>
  <si>
    <t>891231405</t>
  </si>
  <si>
    <t>MAR 20 Z H0 FTSE 100 FUT קבועה- Futures</t>
  </si>
  <si>
    <t>891231406</t>
  </si>
  <si>
    <t>891231408</t>
  </si>
  <si>
    <t>891231409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</si>
  <si>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</si>
  <si>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</si>
  <si>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</si>
  <si>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</si>
  <si>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</si>
  <si>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</si>
  <si>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</si>
  <si>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</si>
  <si>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קרן ט' 4% 13/2026- מדינת ישראל</t>
  </si>
  <si>
    <t>39142615</t>
  </si>
  <si>
    <t>18/06/15</t>
  </si>
  <si>
    <t>קרן ט' 4% 15/2027 השקעה מחדש- מדינת ישראל</t>
  </si>
  <si>
    <t>39152701</t>
  </si>
  <si>
    <t>16/06/16</t>
  </si>
  <si>
    <t>קרן ט' 4% 15/2027- מדינת ישראל</t>
  </si>
  <si>
    <t>39152700</t>
  </si>
  <si>
    <t>24/07/15</t>
  </si>
  <si>
    <t>קרן ט' 4% 15/2028- מדינת ישראל</t>
  </si>
  <si>
    <t>39162800</t>
  </si>
  <si>
    <t>26/07/16</t>
  </si>
  <si>
    <t>קרן ט' 4% 17/2029- מדינת ישראל</t>
  </si>
  <si>
    <t>39172900</t>
  </si>
  <si>
    <t>29/06/18</t>
  </si>
  <si>
    <t>קרן ט' 4% 17/2030- מדינת ישראל</t>
  </si>
  <si>
    <t>39183000</t>
  </si>
  <si>
    <t>26/07/18</t>
  </si>
  <si>
    <t>קרן ט' 4% 2012- מדינת ישראל</t>
  </si>
  <si>
    <t>39122415</t>
  </si>
  <si>
    <t>20/06/13</t>
  </si>
  <si>
    <t>קרן ט' 4% 2013- מדינת ישראל</t>
  </si>
  <si>
    <t>39132515</t>
  </si>
  <si>
    <t>15/06/14</t>
  </si>
  <si>
    <t>קרן ט 4.0% 2008- מדינת ישראל</t>
  </si>
  <si>
    <t>39082015</t>
  </si>
  <si>
    <t>25/07/08</t>
  </si>
  <si>
    <t>קרן ט 4.0% 2009- מדינת ישראל</t>
  </si>
  <si>
    <t>39092113</t>
  </si>
  <si>
    <t>30/06/10</t>
  </si>
  <si>
    <t>קרן ט 4.0% 2010- מדינת ישראל</t>
  </si>
  <si>
    <t>39102219</t>
  </si>
  <si>
    <t>23/06/11</t>
  </si>
  <si>
    <t>קרן ט 4.0% 2019- מדינת ישראל</t>
  </si>
  <si>
    <t>391931</t>
  </si>
  <si>
    <t>26/07/19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</si>
  <si>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</si>
  <si>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</si>
  <si>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</si>
  <si>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</si>
  <si>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</si>
  <si>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</si>
  <si>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</si>
  <si>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</si>
  <si>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6 רצף- מקורות</t>
  </si>
  <si>
    <t>1100908</t>
  </si>
  <si>
    <t>520010869</t>
  </si>
  <si>
    <t>30/05/10</t>
  </si>
  <si>
    <t>מקורות אג"ח 8 רצף- מקורות</t>
  </si>
  <si>
    <t>1124346</t>
  </si>
  <si>
    <t>נתיבי גז אג"ח א רצף- נתיבי הגז הטבעי לישראל</t>
  </si>
  <si>
    <t>11030846</t>
  </si>
  <si>
    <t>23/12/18</t>
  </si>
  <si>
    <t>נתיבי גז אג"ח א' רצף- נתיבי הגז הטבעי לישראל</t>
  </si>
  <si>
    <t>1103084</t>
  </si>
  <si>
    <t>25/09/07</t>
  </si>
  <si>
    <t>נתיבי גז אג"ח ג רצף- נתיבי הגז הטבעי לישראל</t>
  </si>
  <si>
    <t>1125509</t>
  </si>
  <si>
    <t>09/03/16</t>
  </si>
  <si>
    <t>סופר גז אג"ח א' נשר- סופר גז</t>
  </si>
  <si>
    <t>1106822</t>
  </si>
  <si>
    <t>513938548</t>
  </si>
  <si>
    <t>04/07/07</t>
  </si>
  <si>
    <t>דור גז בטוחות נשר- דור אנרגיה</t>
  </si>
  <si>
    <t>1093491</t>
  </si>
  <si>
    <t>513689059</t>
  </si>
  <si>
    <t>25/05/05</t>
  </si>
  <si>
    <t>חברת החשמל 2022 צמוד רצף- חשמל</t>
  </si>
  <si>
    <t>6000129</t>
  </si>
  <si>
    <t>20/06/11</t>
  </si>
  <si>
    <t>חברת החשמל 2029 צמוד רצף- חשמל</t>
  </si>
  <si>
    <t>6000186</t>
  </si>
  <si>
    <t>14/05/14</t>
  </si>
  <si>
    <t>מימון ישיר אגח 3 נשר- מימון ישיר</t>
  </si>
  <si>
    <t>1141381</t>
  </si>
  <si>
    <t>514722537</t>
  </si>
  <si>
    <t>מימון ישיר אגח 7 רצף מוסדי- מימון ישיר</t>
  </si>
  <si>
    <t>1153071</t>
  </si>
  <si>
    <t>מימון ישיר סד 6 רצף- מימון ישיר</t>
  </si>
  <si>
    <t>1145606</t>
  </si>
  <si>
    <t>COCOבנק יהב 08.18 כ.התחייבות נדחה מותנה- בנק יהב</t>
  </si>
  <si>
    <t>25000361</t>
  </si>
  <si>
    <t>520020421</t>
  </si>
  <si>
    <t>30/08/18</t>
  </si>
  <si>
    <t>COCOבנק יהב כ.התחייבות נדחה מותנה- בנק יהב</t>
  </si>
  <si>
    <t>25000205</t>
  </si>
  <si>
    <t>27/07/16</t>
  </si>
  <si>
    <t>COCOמזרחי כ.התחייבות נדחה מותנה- מזרחי טפחות</t>
  </si>
  <si>
    <t>5332</t>
  </si>
  <si>
    <t>30/12/15</t>
  </si>
  <si>
    <t>בזק אגח 12 01/06/2030 1.7% רצף- בזק החברה הישראלית לתקשורת בע"מ</t>
  </si>
  <si>
    <t>2300200</t>
  </si>
  <si>
    <t>11/07/19</t>
  </si>
  <si>
    <t>מימון ישיר אגח 8 רצף מוסדי- מימון ישיר</t>
  </si>
  <si>
    <t>1154798</t>
  </si>
  <si>
    <t>פועלים ש"ה ג' הון ראשוני רצף- בנק הפועלים בע"מ</t>
  </si>
  <si>
    <t>66202801</t>
  </si>
  <si>
    <t>15/06/11</t>
  </si>
  <si>
    <t>מ.ישיר אג ב-רמ- מימון ישיר מקבוצת ישיר (2006) בע"מ</t>
  </si>
  <si>
    <t>1161009</t>
  </si>
  <si>
    <t>513893123</t>
  </si>
  <si>
    <t>03/11/19</t>
  </si>
  <si>
    <t>מימון ישיר סדרה א רצף- מימון ישיר</t>
  </si>
  <si>
    <t>1139740</t>
  </si>
  <si>
    <t>נוי חוצה ישראל- מזנין 2- דרך ארץ</t>
  </si>
  <si>
    <t>25000119</t>
  </si>
  <si>
    <t>510984230</t>
  </si>
  <si>
    <t>31/07/14</t>
  </si>
  <si>
    <t>קלע אג"ח ה - הסדר- שוהם ביזנס</t>
  </si>
  <si>
    <t>11028540</t>
  </si>
  <si>
    <t>520043860</t>
  </si>
  <si>
    <t>ilC</t>
  </si>
  <si>
    <t>10/09/13</t>
  </si>
  <si>
    <t>אלון אג"ח א רצף- אלון חברת הדלק</t>
  </si>
  <si>
    <t>1101567</t>
  </si>
  <si>
    <t>520041690</t>
  </si>
  <si>
    <t>10/01/16</t>
  </si>
  <si>
    <t>אמפל אג"ח ב' - הסדר- אמפל</t>
  </si>
  <si>
    <t>1110378</t>
  </si>
  <si>
    <t>11/03/14</t>
  </si>
  <si>
    <t>אמפל אמריקן אג"ח ג - הסדר- אמפל</t>
  </si>
  <si>
    <t>1120740</t>
  </si>
  <si>
    <t>בסר אירופה  אגח ט - הסדר- בסר אירופה</t>
  </si>
  <si>
    <t>1170166</t>
  </si>
  <si>
    <t>520033838</t>
  </si>
  <si>
    <t>23/04/15</t>
  </si>
  <si>
    <t>גמול השקעות אג"ח ב - הסדר- גמול השקעות</t>
  </si>
  <si>
    <t>1116755</t>
  </si>
  <si>
    <t>520018136</t>
  </si>
  <si>
    <t>20/12/17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</si>
  <si>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</si>
  <si>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</si>
  <si>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</si>
  <si>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</si>
  <si>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</si>
  <si>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</si>
  <si>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</si>
  <si>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</si>
  <si>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</si>
  <si>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</si>
  <si>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</si>
  <si>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</si>
  <si>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</si>
  <si>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</si>
  <si>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</si>
  <si>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</si>
  <si>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01/12/19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</si>
  <si>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</si>
  <si>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</si>
  <si>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</si>
  <si>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</si>
  <si>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</si>
  <si>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</si>
  <si>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99294</t>
  </si>
  <si>
    <t>01/04/12</t>
  </si>
  <si>
    <t>סיביל גרמניה אג"ח א- סיביל גרמניה</t>
  </si>
  <si>
    <t>1097153</t>
  </si>
  <si>
    <t>162602</t>
  </si>
  <si>
    <t>סינרגי כבל אג"ח ג - הסדר- סינרגי</t>
  </si>
  <si>
    <t>7780281</t>
  </si>
  <si>
    <t>520025271</t>
  </si>
  <si>
    <t>סקורפיו נדל"ן אג"ח א' - הסדר-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</si>
  <si>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</si>
  <si>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</si>
  <si>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</si>
  <si>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</si>
  <si>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</si>
  <si>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</si>
  <si>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 - הסדר- פרופיט</t>
  </si>
  <si>
    <t>5490123</t>
  </si>
  <si>
    <t>520040650</t>
  </si>
  <si>
    <t>20/06/16</t>
  </si>
  <si>
    <t>רפאל   אגח ד רצף- רפאל מערכות מתקדמות בע"מ</t>
  </si>
  <si>
    <t>1140284</t>
  </si>
  <si>
    <t>520042185</t>
  </si>
  <si>
    <t>Aaa.il</t>
  </si>
  <si>
    <t>רפאל אגח ה רצף- רפאל מערכות מתקדמות בע"מ</t>
  </si>
  <si>
    <t>1140292</t>
  </si>
  <si>
    <t>לאומי קארד אגח א רצף- מקס איט פיננסים בע"מ</t>
  </si>
  <si>
    <t>1155506</t>
  </si>
  <si>
    <t>512905423</t>
  </si>
  <si>
    <t>29/10/18</t>
  </si>
  <si>
    <t>אליהו הנפקות א רצף- אליהו הנפקות בע"מ</t>
  </si>
  <si>
    <t>1142009</t>
  </si>
  <si>
    <t>515703528</t>
  </si>
  <si>
    <t>19/09/17</t>
  </si>
  <si>
    <t>לאומי קארד כתב התחייבות ב רצף מוסדי- מקס איט פיננסים בע"מ</t>
  </si>
  <si>
    <t>1156223</t>
  </si>
  <si>
    <t>ביטוח ישיר סדרה י"א רצף- ביטוח ישיר</t>
  </si>
  <si>
    <t>1138825</t>
  </si>
  <si>
    <t>520044439</t>
  </si>
  <si>
    <t>כלל תעשאג טז-רמ- כלל תעשיות</t>
  </si>
  <si>
    <t>6080238</t>
  </si>
  <si>
    <t>520021874</t>
  </si>
  <si>
    <t>29/12/19</t>
  </si>
  <si>
    <t>אוברלנד אג"ח א- אוברלנד דיירקט</t>
  </si>
  <si>
    <t>1102268</t>
  </si>
  <si>
    <t>513925198</t>
  </si>
  <si>
    <t>12/04/15</t>
  </si>
  <si>
    <t>נתיבים אג"ח קונצרן (נסחר $ ) רצף- דרך ארץ</t>
  </si>
  <si>
    <t>10902810</t>
  </si>
  <si>
    <t>אורמת אגח 2 רצף- אורמת טכנו</t>
  </si>
  <si>
    <t>1139161</t>
  </si>
  <si>
    <t>אורמת אגח 3 רצף- אורמת טכנו</t>
  </si>
  <si>
    <t>1139179</t>
  </si>
  <si>
    <t>תעשיות אלקטרוכימיות אג"ח 5- תעשיות אלקטרוכימיות</t>
  </si>
  <si>
    <t>7500010</t>
  </si>
  <si>
    <t>520019423</t>
  </si>
  <si>
    <t>ilD</t>
  </si>
  <si>
    <t>A1 צים אגח רצף- צים</t>
  </si>
  <si>
    <t>6510044</t>
  </si>
  <si>
    <t>520015041</t>
  </si>
  <si>
    <t>צים אג"ח ד רצף- צים</t>
  </si>
  <si>
    <t>6510069</t>
  </si>
  <si>
    <t>PLIOPS LTD Preferred B shares- PLIOPS</t>
  </si>
  <si>
    <t>9388</t>
  </si>
  <si>
    <t>ש.ב פרוטפוליו תשתיות - כבישים- ש.ב פרוטפוליו תשתיות 1, שותפות מוגבלת</t>
  </si>
  <si>
    <t>25000344</t>
  </si>
  <si>
    <t>550277925</t>
  </si>
  <si>
    <t>פריקסו- פריסקו</t>
  </si>
  <si>
    <t>9315</t>
  </si>
  <si>
    <t>513449199</t>
  </si>
  <si>
    <t>השקעות בהי-טק</t>
  </si>
  <si>
    <t>Warburg Pincus -  לאומי קארד- Warburg Pincus Financial Holdings (Israel) Ltd</t>
  </si>
  <si>
    <t>25000399</t>
  </si>
  <si>
    <t>515879559</t>
  </si>
  <si>
    <t>אלרן השקעות- אלרן השקעות</t>
  </si>
  <si>
    <t>638015</t>
  </si>
  <si>
    <t>קמן אחזקות- קמן אחזקות</t>
  </si>
  <si>
    <t>339036</t>
  </si>
  <si>
    <t>520038472</t>
  </si>
  <si>
    <t>אלרן נדל"ן- אלרן נדל"ן</t>
  </si>
  <si>
    <t>1100080</t>
  </si>
  <si>
    <t>גול פרטנרס- גול פרטנרס</t>
  </si>
  <si>
    <t>1093046</t>
  </si>
  <si>
    <t>512483629</t>
  </si>
  <si>
    <t>לב המפרץ- לב המפרץ</t>
  </si>
  <si>
    <t>9370</t>
  </si>
  <si>
    <t>512001314</t>
  </si>
  <si>
    <t>לוי- לוי</t>
  </si>
  <si>
    <t>719013</t>
  </si>
  <si>
    <t>520041096</t>
  </si>
  <si>
    <t>לידקום- לידקום</t>
  </si>
  <si>
    <t>1092436</t>
  </si>
  <si>
    <t>צים- צים</t>
  </si>
  <si>
    <t>9362</t>
  </si>
  <si>
    <t>Emerald ESCROW- Emerald Plantation Holdings Lt</t>
  </si>
  <si>
    <t>USC83ESC9F91</t>
  </si>
  <si>
    <t>VIA TRANSPORTATION- VIA TRNSPORTATION</t>
  </si>
  <si>
    <t>25100027</t>
  </si>
  <si>
    <t>Tower Vision- טאואר ויזן</t>
  </si>
  <si>
    <t>9326</t>
  </si>
  <si>
    <t>857</t>
  </si>
  <si>
    <t>ציוד תקשורת</t>
  </si>
  <si>
    <t>בונטה- השקעה ריאלית- HELIOS SPAIN PV, LIMITED PARTNERSHIP</t>
  </si>
  <si>
    <t>25100109</t>
  </si>
  <si>
    <t>540285236</t>
  </si>
  <si>
    <t>פיקאסו שבדיה  - אנלייט- הרוח הנורדית שותפות מוגבלת</t>
  </si>
  <si>
    <t>25100156</t>
  </si>
  <si>
    <t>540290152</t>
  </si>
  <si>
    <t>HILL TOP- HTEC EQUITY HOLDINGS LLC</t>
  </si>
  <si>
    <t>25100089</t>
  </si>
  <si>
    <t>833935567</t>
  </si>
  <si>
    <t>Live Momentum - תשלום ע.ח מניות- Live MomentumLive Momentum Ltd. (StreamElements)</t>
  </si>
  <si>
    <t>25100101</t>
  </si>
  <si>
    <t>515614444</t>
  </si>
  <si>
    <t>סה"כ קרנות הון סיכון</t>
  </si>
  <si>
    <t>GLILOT CAPITAL PARTNERS I- GLILOT</t>
  </si>
  <si>
    <t>691239669</t>
  </si>
  <si>
    <t>19/09/19</t>
  </si>
  <si>
    <t>Infinity Israel -China Fund- Infinity Israel -China Fund</t>
  </si>
  <si>
    <t>691239625</t>
  </si>
  <si>
    <t>14/05/17</t>
  </si>
  <si>
    <t>lool Ventures  L.P- Lool Ventures</t>
  </si>
  <si>
    <t>691239673</t>
  </si>
  <si>
    <t>03/10/19</t>
  </si>
  <si>
    <t>Peregrine IV- PEREGRINE</t>
  </si>
  <si>
    <t>291231061</t>
  </si>
  <si>
    <t>24/07/19</t>
  </si>
  <si>
    <t>Pontifax 4- Pontifax</t>
  </si>
  <si>
    <t>691239763</t>
  </si>
  <si>
    <t>15/10/19</t>
  </si>
  <si>
    <t>Pontifax II- Pontifax</t>
  </si>
  <si>
    <t>691239630</t>
  </si>
  <si>
    <t>01/11/17</t>
  </si>
  <si>
    <t>Pontifax III- Pontifax</t>
  </si>
  <si>
    <t>691239661</t>
  </si>
  <si>
    <t>15/01/19</t>
  </si>
  <si>
    <t>Pontifax V- Pontifax</t>
  </si>
  <si>
    <t>291231032</t>
  </si>
  <si>
    <t>01/11/19</t>
  </si>
  <si>
    <t>State Of Mind Ventures 2- state of mind ventures</t>
  </si>
  <si>
    <t>291231031</t>
  </si>
  <si>
    <t>23/10/19</t>
  </si>
  <si>
    <t>State Of Mind Ventures- state of mind ventures</t>
  </si>
  <si>
    <t>691239776</t>
  </si>
  <si>
    <t>22/11/19</t>
  </si>
  <si>
    <t>Vintage Venture Partners III- Vintage</t>
  </si>
  <si>
    <t>691239632</t>
  </si>
  <si>
    <t>15/04/15</t>
  </si>
  <si>
    <t>Vintage- Vintage</t>
  </si>
  <si>
    <t>691239602</t>
  </si>
  <si>
    <t>31/01/13</t>
  </si>
  <si>
    <t>וינטג 3 - רכישה משנית- Vintage</t>
  </si>
  <si>
    <t>691239737</t>
  </si>
  <si>
    <t>Plenus II -ביטוח- Viola</t>
  </si>
  <si>
    <t>699999607</t>
  </si>
  <si>
    <t>24/12/12</t>
  </si>
  <si>
    <t>Plenus III- Viola</t>
  </si>
  <si>
    <t>691239631</t>
  </si>
  <si>
    <t>26/10/16</t>
  </si>
  <si>
    <t>Orbimed Israel Partners- אורבימד</t>
  </si>
  <si>
    <t>691239652</t>
  </si>
  <si>
    <t>18/12/19</t>
  </si>
  <si>
    <t>Vitalife I- ויטה לייף</t>
  </si>
  <si>
    <t>691239601</t>
  </si>
  <si>
    <t>27/09/11</t>
  </si>
  <si>
    <t>Vitalife II- ויטה לייף</t>
  </si>
  <si>
    <t>691239624</t>
  </si>
  <si>
    <t>16/11/15</t>
  </si>
  <si>
    <t>Medica III (Israel ) LP- מדיקה</t>
  </si>
  <si>
    <t>691239607</t>
  </si>
  <si>
    <t>03/07/16</t>
  </si>
  <si>
    <t>AVIV venture capital- קרן אביב</t>
  </si>
  <si>
    <t>691239633</t>
  </si>
  <si>
    <t>30/08/17</t>
  </si>
  <si>
    <t>סה"כ קרנות גידור</t>
  </si>
  <si>
    <t>סה"כ קרנות נדל"ן</t>
  </si>
  <si>
    <t>ריאליטי השקעות בנדלן 3- קרן ריאליטי השקעות בנדל"ן 3</t>
  </si>
  <si>
    <t>691239753</t>
  </si>
  <si>
    <t>סה"כ קרנות השקעה אחרות</t>
  </si>
  <si>
    <t>EMG מרחב אמפל אחזקות באנרגיה- EMG</t>
  </si>
  <si>
    <t>681239629</t>
  </si>
  <si>
    <t>03/12/07</t>
  </si>
  <si>
    <t>SKY II- SKY</t>
  </si>
  <si>
    <t>691239648</t>
  </si>
  <si>
    <t>03/08/16</t>
  </si>
  <si>
    <t>SKY III- SKY</t>
  </si>
  <si>
    <t>691239778</t>
  </si>
  <si>
    <t>05/12/19</t>
  </si>
  <si>
    <t>Plenus Mezzanine- Viola</t>
  </si>
  <si>
    <t>691239622</t>
  </si>
  <si>
    <t>07/05/14</t>
  </si>
  <si>
    <t>מנוף 1- בראשית</t>
  </si>
  <si>
    <t>691239642</t>
  </si>
  <si>
    <t>26/01/17</t>
  </si>
  <si>
    <t>SCR- טנא להשקעה במערכות בקרה- טנא</t>
  </si>
  <si>
    <t>691239674</t>
  </si>
  <si>
    <t>25/07/13</t>
  </si>
  <si>
    <t>טנא 3- טנא</t>
  </si>
  <si>
    <t>691239719</t>
  </si>
  <si>
    <t>29/03/18</t>
  </si>
  <si>
    <t>טנא 4- טנא</t>
  </si>
  <si>
    <t>291231025</t>
  </si>
  <si>
    <t>20/12/19</t>
  </si>
  <si>
    <t>טנא הון צמיחה- טנא</t>
  </si>
  <si>
    <t>691239621</t>
  </si>
  <si>
    <t>02/10/11</t>
  </si>
  <si>
    <t>NOY WASTE TO ENERGY 2- נוי</t>
  </si>
  <si>
    <t>691239767</t>
  </si>
  <si>
    <t>NOY WASTE TO ENERGY- נוי</t>
  </si>
  <si>
    <t>691239759</t>
  </si>
  <si>
    <t>06/05/19</t>
  </si>
  <si>
    <t>נוי 1 להשקעה בתשתיות ואנרגיה - פנסיה וגמל- נוי</t>
  </si>
  <si>
    <t>691239658</t>
  </si>
  <si>
    <t>26/09/19</t>
  </si>
  <si>
    <t>נוי 1 להשקעה בתשתיות ואנרגיה - רכישה משנית- נוי</t>
  </si>
  <si>
    <t>291231047</t>
  </si>
  <si>
    <t>נוי 2 להשקעה בתשתיות ואנרגיה- נוי</t>
  </si>
  <si>
    <t>691239743</t>
  </si>
  <si>
    <t>09/12/19</t>
  </si>
  <si>
    <t>נוי 3 להשקעה בתשתיות ואנרגיה- נוי</t>
  </si>
  <si>
    <t>291231044</t>
  </si>
  <si>
    <t>15/12/19</t>
  </si>
  <si>
    <t>נוי חוצה ישראל - חדש- נוי</t>
  </si>
  <si>
    <t>691239766</t>
  </si>
  <si>
    <t>01/02/17</t>
  </si>
  <si>
    <t>נוי כוכב- נוי</t>
  </si>
  <si>
    <t>291231021</t>
  </si>
  <si>
    <t>נוי מגלים- נוי</t>
  </si>
  <si>
    <t>691239734</t>
  </si>
  <si>
    <t>17/04/19</t>
  </si>
  <si>
    <t>פורטיסימו 3- פורטיסימו</t>
  </si>
  <si>
    <t>691239667</t>
  </si>
  <si>
    <t>26/12/19</t>
  </si>
  <si>
    <t>FIMI OPPORTUNITY II- פימי</t>
  </si>
  <si>
    <t>691239613</t>
  </si>
  <si>
    <t>26/07/10</t>
  </si>
  <si>
    <t>FIMI OPPORTUNITY IV- פימי</t>
  </si>
  <si>
    <t>691239634</t>
  </si>
  <si>
    <t>19/12/12</t>
  </si>
  <si>
    <t>פימי 5- פימי</t>
  </si>
  <si>
    <t>691239670</t>
  </si>
  <si>
    <t>31/10/17</t>
  </si>
  <si>
    <t>קדמה קפיטל 2- קדמה</t>
  </si>
  <si>
    <t>691239751</t>
  </si>
  <si>
    <t>14/08/19</t>
  </si>
  <si>
    <t>קדמה קפיטל 3- קדמה</t>
  </si>
  <si>
    <t>291231052</t>
  </si>
  <si>
    <t>29/04/19</t>
  </si>
  <si>
    <t>קוגיטו קפיטל אס.אם.אי. (עסקים בינוניים)- קוגיטו קפיטל</t>
  </si>
  <si>
    <t>691239771</t>
  </si>
  <si>
    <t>12/08/19</t>
  </si>
  <si>
    <t>קוגיטו קפילט בי.אמ.אי (משלימה)- קוגיטו קפיטל</t>
  </si>
  <si>
    <t>291231012</t>
  </si>
  <si>
    <t>16/09/18</t>
  </si>
  <si>
    <t>מנוף 2- קיי סי פי אס קרן מנוף 2</t>
  </si>
  <si>
    <t>691239643</t>
  </si>
  <si>
    <t>04/09/19</t>
  </si>
  <si>
    <t>סה"כ קרנות הון סיכון בחו"ל</t>
  </si>
  <si>
    <t>Accelmed Growth Partners- Accelmed</t>
  </si>
  <si>
    <t>691239768</t>
  </si>
  <si>
    <t>16/05/19</t>
  </si>
  <si>
    <t>GLILOT CAPITAL PARTNERS II- GLILOT</t>
  </si>
  <si>
    <t>691239746</t>
  </si>
  <si>
    <t>GLILOT CAPITAL PARTNERS III- GLILOT</t>
  </si>
  <si>
    <t>291231037</t>
  </si>
  <si>
    <t>23/07/19</t>
  </si>
  <si>
    <t>GLILOT I CO-INVESTMENT FUND- GLILOT</t>
  </si>
  <si>
    <t>691239772</t>
  </si>
  <si>
    <t>20/11/19</t>
  </si>
  <si>
    <t>Israel Biotech Fund- Israel Biotech Fund</t>
  </si>
  <si>
    <t>691239765</t>
  </si>
  <si>
    <t>13/09/19</t>
  </si>
  <si>
    <t>Lool Opportunity Ventures- Lool Ventures</t>
  </si>
  <si>
    <t>691239740</t>
  </si>
  <si>
    <t>13/08/19</t>
  </si>
  <si>
    <t>lool Ventures 2- Lool Ventures</t>
  </si>
  <si>
    <t>691239777</t>
  </si>
  <si>
    <t>NFX Capital Fund I- NFX</t>
  </si>
  <si>
    <t>291231027</t>
  </si>
  <si>
    <t>16/12/19</t>
  </si>
  <si>
    <t>NFX Capittal Fund II- NFX</t>
  </si>
  <si>
    <t>291231060</t>
  </si>
  <si>
    <t>Pereg Venture Fund I- PEREG</t>
  </si>
  <si>
    <t>291231006</t>
  </si>
  <si>
    <t>Vintage 5 - קרן הון סיכון- Vintage</t>
  </si>
  <si>
    <t>691239662</t>
  </si>
  <si>
    <t>19/06/17</t>
  </si>
  <si>
    <t>VINTAGE 6- Vintage</t>
  </si>
  <si>
    <t>691239720</t>
  </si>
  <si>
    <t>07/11/19</t>
  </si>
  <si>
    <t>Vintage Investment Partners X- Vintage</t>
  </si>
  <si>
    <t>291231024</t>
  </si>
  <si>
    <t>12/12/19</t>
  </si>
  <si>
    <t>וינטג 8- Vintage</t>
  </si>
  <si>
    <t>691239745</t>
  </si>
  <si>
    <t>פיטנגו 2 בשיתוף עם וינטג 6- Vintage</t>
  </si>
  <si>
    <t>691239757</t>
  </si>
  <si>
    <t>19/05/15</t>
  </si>
  <si>
    <t>סה"כ קרנות גידור בחו"ל</t>
  </si>
  <si>
    <t>ION ISRAEL FEEDER FUND 2013 LTD- ION ISRAEL FEEDER FUND 2013 LTD</t>
  </si>
  <si>
    <t>591231041</t>
  </si>
  <si>
    <t>CAPFCOB LX- Capital Four COF- Capital Four Invest - Capital</t>
  </si>
  <si>
    <t>LU0592269830</t>
  </si>
  <si>
    <t>07/03/19</t>
  </si>
  <si>
    <t>GoldenTree COF- GoldenTree</t>
  </si>
  <si>
    <t>591231025</t>
  </si>
  <si>
    <t>PI פיננסים- PI פיננסים</t>
  </si>
  <si>
    <t>KYG710401442</t>
  </si>
  <si>
    <t>19/02/17</t>
  </si>
  <si>
    <t>QVT S.I.- QVT Overseas fund</t>
  </si>
  <si>
    <t>591231008</t>
  </si>
  <si>
    <t>25/12/12</t>
  </si>
  <si>
    <t>QVT SLV- QVT Overseas fund</t>
  </si>
  <si>
    <t>591231005</t>
  </si>
  <si>
    <t>Sphera Biotech- Sphera Biotech</t>
  </si>
  <si>
    <t>591231061</t>
  </si>
  <si>
    <t>25/07/18</t>
  </si>
  <si>
    <t>SPHNISE VI Sphera Fund NIS LP- Sphera Fund NIS LP</t>
  </si>
  <si>
    <t>VGG834781269</t>
  </si>
  <si>
    <t>SPHERA GLOBAL HEALTHCARE - class J- SPHERA GLOBAL HEALTHCARE</t>
  </si>
  <si>
    <t>591231040</t>
  </si>
  <si>
    <t>סה"כ קרנות נדל"ן בחו"ל</t>
  </si>
  <si>
    <t>Autstin-Parmer- Austin-parmer</t>
  </si>
  <si>
    <t>9368</t>
  </si>
  <si>
    <t>30/11/15</t>
  </si>
  <si>
    <t>ג'וניור B הון Surrey Street, LP- Aviva - Norwich UK</t>
  </si>
  <si>
    <t>94411</t>
  </si>
  <si>
    <t>01/07/12</t>
  </si>
  <si>
    <t>RI Menora German Holdings, S.a.r.l.- Bavaria</t>
  </si>
  <si>
    <t>9440</t>
  </si>
  <si>
    <t>11/09/17</t>
  </si>
  <si>
    <t>Landmark at Autumn Vista, LLC- Bridgewater &amp; Mariners פלורידה</t>
  </si>
  <si>
    <t>9345</t>
  </si>
  <si>
    <t>06/04/16</t>
  </si>
  <si>
    <t>Brooklyn Livingston- Brooklyn</t>
  </si>
  <si>
    <t>9367</t>
  </si>
  <si>
    <t>Chase Dallas- CHASE DALLAS</t>
  </si>
  <si>
    <t>9371</t>
  </si>
  <si>
    <t>04/10/19</t>
  </si>
  <si>
    <t>Crown Square פולין - הון- Crown Square פולין</t>
  </si>
  <si>
    <t>9386</t>
  </si>
  <si>
    <t>Den Bosch - Pettlaar Park הון- Den Bosch</t>
  </si>
  <si>
    <t>9369</t>
  </si>
  <si>
    <t>MM Fenwick  LLC- Fenwiek</t>
  </si>
  <si>
    <t>9357</t>
  </si>
  <si>
    <t>24/03/14</t>
  </si>
  <si>
    <t>הון FRISCO- Frisco</t>
  </si>
  <si>
    <t>9389</t>
  </si>
  <si>
    <t>17/01/19</t>
  </si>
  <si>
    <t>Gaia Journal Square Holdings, LLC- GAIA JOURNAL</t>
  </si>
  <si>
    <t>9331</t>
  </si>
  <si>
    <t>Galaxy Portfolio הון- Galaxy Portfolio</t>
  </si>
  <si>
    <t>9382</t>
  </si>
  <si>
    <t>Haarlem Shell 11/14 - הון- HAARLEM</t>
  </si>
  <si>
    <t>9360</t>
  </si>
  <si>
    <t>31/12/15</t>
  </si>
  <si>
    <t>Hema- הון- Hema Holland</t>
  </si>
  <si>
    <t>9366</t>
  </si>
  <si>
    <t>12/06/17</t>
  </si>
  <si>
    <t>IDS Minneapolis- IDS מינאפוליס</t>
  </si>
  <si>
    <t>9346</t>
  </si>
  <si>
    <t>22/05/17</t>
  </si>
  <si>
    <t>IVC Houston- IVC ארה"ב</t>
  </si>
  <si>
    <t>9364</t>
  </si>
  <si>
    <t>19/02/15</t>
  </si>
  <si>
    <t>Legacy Portfolioהון- KBS ארה"ב</t>
  </si>
  <si>
    <t>9385</t>
  </si>
  <si>
    <t>15/06/18</t>
  </si>
  <si>
    <t>הון- KPBפולין- KPB-פולין</t>
  </si>
  <si>
    <t>9381</t>
  </si>
  <si>
    <t>29/12/17</t>
  </si>
  <si>
    <t>MMZ Properties B.V.- הון- KPN</t>
  </si>
  <si>
    <t>9358</t>
  </si>
  <si>
    <t>22/05/14</t>
  </si>
  <si>
    <t>Kushner Maryland- Kushner Maryland</t>
  </si>
  <si>
    <t>9375</t>
  </si>
  <si>
    <t>11/05/17</t>
  </si>
  <si>
    <t>LRC Ireland- LRC Ireland</t>
  </si>
  <si>
    <t>9387</t>
  </si>
  <si>
    <t>27/11/19</t>
  </si>
  <si>
    <t>הון Midtown West- Midtown West</t>
  </si>
  <si>
    <t>9380</t>
  </si>
  <si>
    <t>22/11/18</t>
  </si>
  <si>
    <t>OCC Houston- One City Center</t>
  </si>
  <si>
    <t>9341</t>
  </si>
  <si>
    <t>19/09/12</t>
  </si>
  <si>
    <t>Michelson Real Estate Fund IV, LLC- PALERMO</t>
  </si>
  <si>
    <t>9359</t>
  </si>
  <si>
    <t>02/06/14</t>
  </si>
  <si>
    <t>Corbin Crossing הון- Panther Creek</t>
  </si>
  <si>
    <t>9390</t>
  </si>
  <si>
    <t>11/04/19</t>
  </si>
  <si>
    <t>Ravella הון- Panther Creek</t>
  </si>
  <si>
    <t>9393</t>
  </si>
  <si>
    <t>21/11/19</t>
  </si>
  <si>
    <t>הון Panther Creek- Panther Creek</t>
  </si>
  <si>
    <t>9384</t>
  </si>
  <si>
    <t>01/06/18</t>
  </si>
  <si>
    <t>Gaia 200 Plaza Drive, LLC- PLAZA 2000</t>
  </si>
  <si>
    <t>9348</t>
  </si>
  <si>
    <t>06/06/13</t>
  </si>
  <si>
    <t>Boulder Texas Holdings, LLC- San Antonio</t>
  </si>
  <si>
    <t>9338</t>
  </si>
  <si>
    <t>25/10/18</t>
  </si>
  <si>
    <t>Stamford הון- Stamford</t>
  </si>
  <si>
    <t>9379</t>
  </si>
  <si>
    <t>Terraces- Terraces ארה"ב</t>
  </si>
  <si>
    <t>9361</t>
  </si>
  <si>
    <t>27/10/14</t>
  </si>
  <si>
    <t>Texas Retail Portfolio- Texas</t>
  </si>
  <si>
    <t>9365</t>
  </si>
  <si>
    <t>23/12/15</t>
  </si>
  <si>
    <t>120 Wall Holdings, LLC- Wall Street</t>
  </si>
  <si>
    <t>9340</t>
  </si>
  <si>
    <t>29/05/13</t>
  </si>
  <si>
    <t>Gaia Houston Portfolio, LLC- יוסטון SMC</t>
  </si>
  <si>
    <t>9349</t>
  </si>
  <si>
    <t>09/12/13</t>
  </si>
  <si>
    <t>Ares European Real Estate Fund III- ARES</t>
  </si>
  <si>
    <t>691239636</t>
  </si>
  <si>
    <t>20/12/12</t>
  </si>
  <si>
    <t>SUN Apollo India Real Estate- ARES</t>
  </si>
  <si>
    <t>691239627</t>
  </si>
  <si>
    <t>31/07/18</t>
  </si>
  <si>
    <t>Blackstone Real Estate Debt Strategies II- Blackstone</t>
  </si>
  <si>
    <t>691239718</t>
  </si>
  <si>
    <t>21/12/17</t>
  </si>
  <si>
    <t>Blackstone Real Estate Partners VIII ביטוח- Blackstone</t>
  </si>
  <si>
    <t>691239792</t>
  </si>
  <si>
    <t>23/12/19</t>
  </si>
  <si>
    <t>Forma Fund I- Forma</t>
  </si>
  <si>
    <t>291231019</t>
  </si>
  <si>
    <t>02/12/19</t>
  </si>
  <si>
    <t>HSBC NF CHINA REALESTATE PUND- HSBC NF CHINA REALESTATE PUND</t>
  </si>
  <si>
    <t>691239628</t>
  </si>
  <si>
    <t>12/06/19</t>
  </si>
  <si>
    <t>Kennedy Wilson Fund VI- Kennedy Wilson</t>
  </si>
  <si>
    <t>291231033</t>
  </si>
  <si>
    <t>21/08/19</t>
  </si>
  <si>
    <t>Mack Real Estate Finance B- Mack Real Estate Finance</t>
  </si>
  <si>
    <t>291231072</t>
  </si>
  <si>
    <t>17/12/19</t>
  </si>
  <si>
    <t>Poalim Real Estate Ltd- Poalim Real Estate Ltd</t>
  </si>
  <si>
    <t>691239605</t>
  </si>
  <si>
    <t>18/01/05</t>
  </si>
  <si>
    <t>Starlight Canadian Residential Growth Fund- Starlight Investments</t>
  </si>
  <si>
    <t>291231057</t>
  </si>
  <si>
    <t>22/10/19</t>
  </si>
  <si>
    <t>MADISON REALTY CAPITAL DEBT FUND IV- מדיסון</t>
  </si>
  <si>
    <t>291231035</t>
  </si>
  <si>
    <t>08/11/18</t>
  </si>
  <si>
    <t>Mideal- מידאל</t>
  </si>
  <si>
    <t>291231029</t>
  </si>
  <si>
    <t>סה"כ קרנות השקעה אחרות בחו"ל</t>
  </si>
  <si>
    <t>Clareant Structured Credit Opportunities Fund III- Alcentra Fund S.C.A. SICAV-SIF</t>
  </si>
  <si>
    <t>291231038</t>
  </si>
  <si>
    <t>AG Opportunistic Whole Loan Fund- ANGELO GORDON</t>
  </si>
  <si>
    <t>691239744</t>
  </si>
  <si>
    <t>30/03/15</t>
  </si>
  <si>
    <t>Apax Europe VI- APAX</t>
  </si>
  <si>
    <t>691239609</t>
  </si>
  <si>
    <t>08/07/11</t>
  </si>
  <si>
    <t>Apax Europe VII- APAX</t>
  </si>
  <si>
    <t>691239626</t>
  </si>
  <si>
    <t>06/08/14</t>
  </si>
  <si>
    <t>Apollo Investment Fund IX- Apollo</t>
  </si>
  <si>
    <t>291231018</t>
  </si>
  <si>
    <t>Financial Credit Investment III- Apollo</t>
  </si>
  <si>
    <t>691239775</t>
  </si>
  <si>
    <t>Ares Capital Europe lll- ARES</t>
  </si>
  <si>
    <t>691239762</t>
  </si>
  <si>
    <t>Ares Capital Europe lV (E) Levered- ARES</t>
  </si>
  <si>
    <t>291231040</t>
  </si>
  <si>
    <t>Ares Capital Europe lV (E) Unlevered- ARES</t>
  </si>
  <si>
    <t>291231041</t>
  </si>
  <si>
    <t>Avenue europe special situatio- AVENUE</t>
  </si>
  <si>
    <t>691239664</t>
  </si>
  <si>
    <t>19/08/14</t>
  </si>
  <si>
    <t>AVENUE SPECIAL SITUATIONS FUND VI- AVENUE</t>
  </si>
  <si>
    <t>691239659</t>
  </si>
  <si>
    <t>Baring Asia Private Equity Fund VII- BARING</t>
  </si>
  <si>
    <t>291231048</t>
  </si>
  <si>
    <t>10/09/19</t>
  </si>
  <si>
    <t>Blackstone Capital Partners VII L.P- Blackstone</t>
  </si>
  <si>
    <t>691239755</t>
  </si>
  <si>
    <t>13/12/19</t>
  </si>
  <si>
    <t>GSO 2- Blackstone</t>
  </si>
  <si>
    <t>691239726</t>
  </si>
  <si>
    <t>18/11/19</t>
  </si>
  <si>
    <t>GSO Capital Opportunities Fund III- Blackstone</t>
  </si>
  <si>
    <t>291231004</t>
  </si>
  <si>
    <t>19/12/19</t>
  </si>
  <si>
    <t>GSO Capital Solutions- Blackstone</t>
  </si>
  <si>
    <t>691239645</t>
  </si>
  <si>
    <t>GSO Capital Solutions Fund III- Blackstone</t>
  </si>
  <si>
    <t>291231020</t>
  </si>
  <si>
    <t>GSO CSF III Co-investment Fund- Blackstone</t>
  </si>
  <si>
    <t>291231028</t>
  </si>
  <si>
    <t>27/03/19</t>
  </si>
  <si>
    <t>GSO Diamond Portfolio- Blackstone</t>
  </si>
  <si>
    <t>291231026</t>
  </si>
  <si>
    <t>Lombard Co Investment- Blackstone</t>
  </si>
  <si>
    <t>691239741</t>
  </si>
  <si>
    <t>13/11/17</t>
  </si>
  <si>
    <t>VIVA  III CO INVESTMENT- Blackstone</t>
  </si>
  <si>
    <t>291231011</t>
  </si>
  <si>
    <t>VIVA CO INVESTMENT- Blackstone</t>
  </si>
  <si>
    <t>691239764</t>
  </si>
  <si>
    <t>VIVA Fund 2019 LH2- Blackstone</t>
  </si>
  <si>
    <t>291231051</t>
  </si>
  <si>
    <t>VIVA Fund 2019 UH- Blackstone</t>
  </si>
  <si>
    <t>291231050</t>
  </si>
  <si>
    <t>Carlyle Europe Partners III- Carlyle</t>
  </si>
  <si>
    <t>691239623</t>
  </si>
  <si>
    <t>16/04/19</t>
  </si>
  <si>
    <t>Carlyle Europe Partners IV- Carlyle</t>
  </si>
  <si>
    <t>691239750</t>
  </si>
  <si>
    <t>CICC Growth Capital Fund- CICC Growth Capital Fund</t>
  </si>
  <si>
    <t>691239653</t>
  </si>
  <si>
    <t>18/04/19</t>
  </si>
  <si>
    <t>Coller International Partners VI- COLLER PARTNERS</t>
  </si>
  <si>
    <t>691239666</t>
  </si>
  <si>
    <t>19/07/17</t>
  </si>
  <si>
    <t>CVC Capital Partners VII- CVC European Equity Partners</t>
  </si>
  <si>
    <t>291231017</t>
  </si>
  <si>
    <t>CVC European Equity Partners V (C) - ביטוח- CVC European Equity Partners</t>
  </si>
  <si>
    <t>691239748</t>
  </si>
  <si>
    <t>17/12/17</t>
  </si>
  <si>
    <t>Global Infrastructure Partners IV- GIP</t>
  </si>
  <si>
    <t>291231065</t>
  </si>
  <si>
    <t>29/10/19</t>
  </si>
  <si>
    <t>Golden Tree Distressed Debt- GoldenTree</t>
  </si>
  <si>
    <t>691239649</t>
  </si>
  <si>
    <t>06/08/15</t>
  </si>
  <si>
    <t>GoldenTree Distressed Fund 2014- GoldenTree</t>
  </si>
  <si>
    <t>691239736</t>
  </si>
  <si>
    <t>17/12/18</t>
  </si>
  <si>
    <t>GoldenTree Distressed Fund III- GoldenTree</t>
  </si>
  <si>
    <t>291231043</t>
  </si>
  <si>
    <t>Hamilton Lane Co-Investment Fund III- Hamilton Lane</t>
  </si>
  <si>
    <t>691239739</t>
  </si>
  <si>
    <t>Hamilton Lane Co-Investment Fund IV- Hamilton Lane</t>
  </si>
  <si>
    <t>291231034</t>
  </si>
  <si>
    <t>Hamilton Lane Co-Investment I- Hamilton Lane</t>
  </si>
  <si>
    <t>691239616</t>
  </si>
  <si>
    <t>27/09/19</t>
  </si>
  <si>
    <t>Hamilton Lane Co-Investment II- Hamilton Lane</t>
  </si>
  <si>
    <t>691239635</t>
  </si>
  <si>
    <t>Hamilton Lane Strategic Opportun 2016- Hamilton Lane</t>
  </si>
  <si>
    <t>291231003</t>
  </si>
  <si>
    <t>Hamilton Lane Strategic Opportun 2017- Hamilton Lane</t>
  </si>
  <si>
    <t>291231014</t>
  </si>
  <si>
    <t>Hamilton Lane Strategic Opportun Fund IV 2018- Hamilton Lane</t>
  </si>
  <si>
    <t>291231042</t>
  </si>
  <si>
    <t>Hamilton Lane Strategic Opportun Fund V 2019- Hamilton Lane</t>
  </si>
  <si>
    <t>291231064</t>
  </si>
  <si>
    <t>Hamilton Secondary Fund- Hamilton Lane</t>
  </si>
  <si>
    <t>691239617</t>
  </si>
  <si>
    <t>25/03/14</t>
  </si>
  <si>
    <t>HL Secondary Fund II- Hamilton Lane</t>
  </si>
  <si>
    <t>691239638</t>
  </si>
  <si>
    <t>27/09/13</t>
  </si>
  <si>
    <t>Dover Street IX- HARBOURVEST</t>
  </si>
  <si>
    <t>691239773</t>
  </si>
  <si>
    <t>HarbourVest Asia Pacific VIII- HARBOURVEST</t>
  </si>
  <si>
    <t>291231055</t>
  </si>
  <si>
    <t>24/09/19</t>
  </si>
  <si>
    <t>HarbourVest Partners Co-investment Fund IV- HARBOURVEST</t>
  </si>
  <si>
    <t>291231002</t>
  </si>
  <si>
    <t>HarbourVest Partners Co-investment Fund V- HARBOURVEST</t>
  </si>
  <si>
    <t>291231068</t>
  </si>
  <si>
    <t>ICG - North American Private debt fund II- ICG</t>
  </si>
  <si>
    <t>291231036</t>
  </si>
  <si>
    <t>ICG - North American Private debt- ICG</t>
  </si>
  <si>
    <t>691239731</t>
  </si>
  <si>
    <t>12/11/19</t>
  </si>
  <si>
    <t>ICG Asia Pacific Fund III- ICG</t>
  </si>
  <si>
    <t>691239770</t>
  </si>
  <si>
    <t>ICG Europe Fund VI- ICG</t>
  </si>
  <si>
    <t>691239752</t>
  </si>
  <si>
    <t>02/07/19</t>
  </si>
  <si>
    <t>ICG Europe Fund VII- ICG</t>
  </si>
  <si>
    <t>291231039</t>
  </si>
  <si>
    <t>ICG Strategic Secondaries Fund II- ICG</t>
  </si>
  <si>
    <t>291231016</t>
  </si>
  <si>
    <t>24/12/19</t>
  </si>
  <si>
    <t>Lexington Capital Partners VIII- Lexington Capital Partners</t>
  </si>
  <si>
    <t>691239738</t>
  </si>
  <si>
    <t>02/08/19</t>
  </si>
  <si>
    <t>LMMI III- Lexington Capital Partners</t>
  </si>
  <si>
    <t>691239735</t>
  </si>
  <si>
    <t>27/12/18</t>
  </si>
  <si>
    <t>LMMI IV- Lexington Capital Partners</t>
  </si>
  <si>
    <t>291231008</t>
  </si>
  <si>
    <t>Highstar- Oaktree Capital</t>
  </si>
  <si>
    <t>691239611</t>
  </si>
  <si>
    <t>27/03/15</t>
  </si>
  <si>
    <t>One Equity Partners VI- One Equity Partners</t>
  </si>
  <si>
    <t>291231013</t>
  </si>
  <si>
    <t>11/12/19</t>
  </si>
  <si>
    <t>One Equity Partners VII- One Equity Partners</t>
  </si>
  <si>
    <t>291231056</t>
  </si>
  <si>
    <t>Orion Co-investment- One Equity Partners</t>
  </si>
  <si>
    <t>291231058</t>
  </si>
  <si>
    <t>02/05/19</t>
  </si>
  <si>
    <t>Pantheon Global Infrastructure Fund III- Pantheon</t>
  </si>
  <si>
    <t>291231045</t>
  </si>
  <si>
    <t>14/11/19</t>
  </si>
  <si>
    <t>Pantheon Global Secondary Fund V- Pantheon</t>
  </si>
  <si>
    <t>291231007</t>
  </si>
  <si>
    <t>Partners Group Secondary 2015- PARTNER GROUP</t>
  </si>
  <si>
    <t>691239756</t>
  </si>
  <si>
    <t>Partners Group Secondary- PARTNER GROUP</t>
  </si>
  <si>
    <t>691239672</t>
  </si>
  <si>
    <t>30/12/16</t>
  </si>
  <si>
    <t>PERMIRA V- PERMIRA</t>
  </si>
  <si>
    <t>691239732</t>
  </si>
  <si>
    <t>PERMIRA VI- PERMIRA</t>
  </si>
  <si>
    <t>291231005</t>
  </si>
  <si>
    <t>Pontifax Medison Finance- Pontifax</t>
  </si>
  <si>
    <t>291231054</t>
  </si>
  <si>
    <t>Praesidian Capital Opportunity Fund III-ביטוח- Praesidian</t>
  </si>
  <si>
    <t>699999651</t>
  </si>
  <si>
    <t>31/03/16</t>
  </si>
  <si>
    <t>Shaked Partners Fund- Shaked partners</t>
  </si>
  <si>
    <t>291231022</t>
  </si>
  <si>
    <t>17/04/18</t>
  </si>
  <si>
    <t>SILVER LAKE PARTNERS V- SILVER LAKE PARTNERS</t>
  </si>
  <si>
    <t>291231015</t>
  </si>
  <si>
    <t>TPG Asia VII- TPG</t>
  </si>
  <si>
    <t>291231046</t>
  </si>
  <si>
    <t>24/10/19</t>
  </si>
  <si>
    <t>Viola Credit (BHF) SPV- Viola</t>
  </si>
  <si>
    <t>291231030</t>
  </si>
  <si>
    <t>14/03/19</t>
  </si>
  <si>
    <t>Vista Equity Partners Fund VII- Vista</t>
  </si>
  <si>
    <t>291231062</t>
  </si>
  <si>
    <t>CITIC Capiital China Partners IV דרך פנתיאון- חשבון מנוהל Pantheon</t>
  </si>
  <si>
    <t>291231053</t>
  </si>
  <si>
    <t>Pantheon Global Co-Investment IV Opportunities- חשבון מנוהל Pantheon</t>
  </si>
  <si>
    <t>291231049</t>
  </si>
  <si>
    <t>פורטיסימו 2- פורטיסימו</t>
  </si>
  <si>
    <t>691239640</t>
  </si>
  <si>
    <t>08/04/15</t>
  </si>
  <si>
    <t>פורטיסימו 4- פורטיסימו</t>
  </si>
  <si>
    <t>691239754</t>
  </si>
  <si>
    <t>Klirmark Opportunity Fund III- קלירמארק</t>
  </si>
  <si>
    <t>291231063</t>
  </si>
  <si>
    <t>13/11/19</t>
  </si>
  <si>
    <t>Klirmark Opportunity Fund- קלירמארק</t>
  </si>
  <si>
    <t>691239641</t>
  </si>
  <si>
    <t>06/09/12</t>
  </si>
  <si>
    <t>AVISTA 3 דרך ק.סוויס- תכנית השקעה עם קרדיט סוויס</t>
  </si>
  <si>
    <t>691239721</t>
  </si>
  <si>
    <t>ClearView דרך ק. סוויס- תכנית השקעה עם קרדיט סוויס</t>
  </si>
  <si>
    <t>691239723</t>
  </si>
  <si>
    <t>harvest partners 6 דרך ק.סוויס- תכנית השקעה עם קרדיט סוויס</t>
  </si>
  <si>
    <t>691239663</t>
  </si>
  <si>
    <t>16/10/19</t>
  </si>
  <si>
    <t>MARLIN 6  דרך ק. סוויס- תכנית השקעה עם קרדיט סוויס</t>
  </si>
  <si>
    <t>691239722</t>
  </si>
  <si>
    <t>08/12/19</t>
  </si>
  <si>
    <t>Msouth דרך ק.סוויס- תכנית השקעה עם קרדיט סוויס</t>
  </si>
  <si>
    <t>691239665</t>
  </si>
  <si>
    <t>Riverside 6 דרך ק.סוויס- תכנית השקעה עם קרדיט סוויס</t>
  </si>
  <si>
    <t>691239725</t>
  </si>
  <si>
    <t>Roark Capital Partners דרך ק.ס- תכנית השקעה עם קרדיט סוויס</t>
  </si>
  <si>
    <t>691239671</t>
  </si>
  <si>
    <t>28/10/19</t>
  </si>
  <si>
    <t>Sterling Investment Partners III דרך ק. סוויס- תכנית השקעה עם קרדיט סוויס</t>
  </si>
  <si>
    <t>691239724</t>
  </si>
  <si>
    <t>15/07/19</t>
  </si>
  <si>
    <t>TSG6 ארה"ב דרך ק.סוויס- תכנית השקעה עם קרדיט סוויס</t>
  </si>
  <si>
    <t>691239668</t>
  </si>
  <si>
    <t>WHITE DEER דרך ק. סוויס- תכנית השקעה עם קרדיט סוויס</t>
  </si>
  <si>
    <t>691239714</t>
  </si>
  <si>
    <t>סה"כ כתבי אופציה בישראל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</si>
  <si>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</si>
  <si>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</si>
  <si>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</si>
  <si>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</si>
  <si>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</si>
  <si>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אופציית צים שירותי ספנות משולבים בע"מ- צים</t>
  </si>
  <si>
    <t>972062</t>
  </si>
  <si>
    <t>15/09/13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</si>
  <si>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</si>
  <si>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</si>
  <si>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</si>
  <si>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</si>
  <si>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</si>
  <si>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ES JP Morgan NU718708 2020-06-29 אקווטי- JPMORGAN CHASE &amp; CO</t>
  </si>
  <si>
    <t>85123538</t>
  </si>
  <si>
    <t>ES JP Morgan NU718708 2020-06-29 מימונית- JPMORGAN CHASE &amp; CO</t>
  </si>
  <si>
    <t>85123539</t>
  </si>
  <si>
    <t>BXIIKJTJ ES פועלים  TR JPY 02/07/20 אקוויטי- בנק הפועלים בע"מ</t>
  </si>
  <si>
    <t>85123502</t>
  </si>
  <si>
    <t>BXIIKJTJ ES פועלים  TR JPY 02/07/20 מימונית- בנק הפועלים בע"מ</t>
  </si>
  <si>
    <t>85123503</t>
  </si>
  <si>
    <t>ES SPTR 29/01/20 פועלים S&amp;P 500 אקווטי- בנק הפועלים בע"מ</t>
  </si>
  <si>
    <t>85123506</t>
  </si>
  <si>
    <t>ES SPTR 29/01/20 פועלים S&amp;P 500 מימונית- בנק הפועלים בע"מ</t>
  </si>
  <si>
    <t>85123507</t>
  </si>
  <si>
    <t>ES SX8GR פועלים  TEC 29/05/2020 אקווטי- בנק הפועלים בע"מ</t>
  </si>
  <si>
    <t>85123536</t>
  </si>
  <si>
    <t>ES SX8GR פועלים  TEC 29/05/2020 מימונית- בנק הפועלים בע"מ</t>
  </si>
  <si>
    <t>85123537</t>
  </si>
  <si>
    <t>S&amp;P500 ES פועלים IXTTR 27.2.20 אקוויטי- בנק הפועלים בע"מ</t>
  </si>
  <si>
    <t>85123512</t>
  </si>
  <si>
    <t>S&amp;P500 ES פועלים IXTTR 27.2.20 מימונית- בנק הפועלים בע"מ</t>
  </si>
  <si>
    <t>85123513</t>
  </si>
  <si>
    <t>S&amp;P500 ES פועלים SP5LVIT 21.02.20 אקוויטי- בנק הפועלים בע"מ</t>
  </si>
  <si>
    <t>85123510</t>
  </si>
  <si>
    <t>S&amp;P500 ES פועלים SP5LVIT 21.02.20 מימונית- בנק הפועלים בע"מ</t>
  </si>
  <si>
    <t>85123511</t>
  </si>
  <si>
    <t>ES TR לאומי MCXGR 23.04.20 אקווטי- לאומי</t>
  </si>
  <si>
    <t>85123532</t>
  </si>
  <si>
    <t>ES TR לאומי MCXGR 23.04.20 מימונית- לאומי</t>
  </si>
  <si>
    <t>85123533</t>
  </si>
  <si>
    <t>RU10GRTR ES לאומי RUSS1000 07.04.20 אקוויטי- לאומי</t>
  </si>
  <si>
    <t>85123530</t>
  </si>
  <si>
    <t>RU10GRTR ES לאומי RUSS1000 07.04.20 מימונית- לאומי</t>
  </si>
  <si>
    <t>85123531</t>
  </si>
  <si>
    <t>TR ES JPM  IXCTR 09/03/20 אקווטי- JPMORGAN CHASE &amp; CO</t>
  </si>
  <si>
    <t>85123520</t>
  </si>
  <si>
    <t>TR ES JPM  IXCTR 09/03/20 מימונית- JPMORGAN CHASE &amp; CO</t>
  </si>
  <si>
    <t>85123521</t>
  </si>
  <si>
    <t>TR ES JPM  IXCTR 09/03/2020 אקווטי- JPMORGAN CHASE &amp; CO</t>
  </si>
  <si>
    <t>85123526</t>
  </si>
  <si>
    <t>TR ES JPM  IXCTR 09/03/2020 מימונית- JPMORGAN CHASE &amp; CO</t>
  </si>
  <si>
    <t>85123527</t>
  </si>
  <si>
    <t>TR ES JPM  IXVTR  30.01.20 אקווטי- JPMORGAN CHASE &amp; CO</t>
  </si>
  <si>
    <t>85123508</t>
  </si>
  <si>
    <t>TR ES JPM  IXVTR  30.01.20 מימונית- JPMORGAN CHASE &amp; CO</t>
  </si>
  <si>
    <t>85123509</t>
  </si>
  <si>
    <t>IND ES פועלים IXITR 27.2.20 אקוויטי- בנק הפועלים בע"מ</t>
  </si>
  <si>
    <t>85123514</t>
  </si>
  <si>
    <t>IND ES פועלים IXITR 27.2.20 מימונית- בנק הפועלים בע"מ</t>
  </si>
  <si>
    <t>85123515</t>
  </si>
  <si>
    <t>FIN ES לאומי IXMTR 05.03.20 אקוויטי- לאומי</t>
  </si>
  <si>
    <t>85123518</t>
  </si>
  <si>
    <t>FIN ES לאומי IXMTR 05.03.20 מימונית- לאומי</t>
  </si>
  <si>
    <t>85123519</t>
  </si>
  <si>
    <t>STOXX 600 ES לאומי SXNGR 06/05/2020  אקוויטי- לאומי</t>
  </si>
  <si>
    <t>85123534</t>
  </si>
  <si>
    <t>STOXX 600 ES לאומי SXNGR 06/05/2020  מימונית- לאומי</t>
  </si>
  <si>
    <t>85123535</t>
  </si>
  <si>
    <t>FW  בינלאומי  3.51  21/05/2020 דולר- בינלאומי</t>
  </si>
  <si>
    <t>87127427</t>
  </si>
  <si>
    <t>21/05/19</t>
  </si>
  <si>
    <t>87127428</t>
  </si>
  <si>
    <t>FW בינלאומי 3.546 30/03/2020 דולר- בינלאומי</t>
  </si>
  <si>
    <t>87127305</t>
  </si>
  <si>
    <t>28/03/19</t>
  </si>
  <si>
    <t>FW בינלאומי 3.546 30/03/2020 שקל- בינלאומי</t>
  </si>
  <si>
    <t>87127306</t>
  </si>
  <si>
    <t>FW בנק הבינלאומי 2020-02-06 3.9333 אירו- בינלאומי</t>
  </si>
  <si>
    <t>87127647</t>
  </si>
  <si>
    <t>06/11/19</t>
  </si>
  <si>
    <t>FW בנק הבינלאומי 2020-02-06 3.9333 שקל- בינלאומי</t>
  </si>
  <si>
    <t>87127648</t>
  </si>
  <si>
    <t>FW בנק הבינלאומי 2020-02-06 3.9353 אירו- בינלאומי</t>
  </si>
  <si>
    <t>87127649</t>
  </si>
  <si>
    <t>FW בנק הבינלאומי 2020-02-06 3.9353 שקל- בינלאומי</t>
  </si>
  <si>
    <t>87127650</t>
  </si>
  <si>
    <t>FW  לאומי  3.5124  21/05/2020 דולר- לאומי</t>
  </si>
  <si>
    <t>87127423</t>
  </si>
  <si>
    <t>FW  לאומי  3.5124  21/05/2020 שקל- לאומי</t>
  </si>
  <si>
    <t>87127424</t>
  </si>
  <si>
    <t>FW  לאומי  3.513  21/05/2020 דולר- לאומי</t>
  </si>
  <si>
    <t>87127425</t>
  </si>
  <si>
    <t>FW  לאומי  3.513  21/05/2020 שקל- לאומי</t>
  </si>
  <si>
    <t>87127426</t>
  </si>
  <si>
    <t>FW בנק לאומי 2020-01-06 3.861 אירו- לאומי</t>
  </si>
  <si>
    <t>87127675</t>
  </si>
  <si>
    <t>06/12/19</t>
  </si>
  <si>
    <t>FW בנק לאומי 2020-01-06 3.8616 שקל- לאומי</t>
  </si>
  <si>
    <t>87127676</t>
  </si>
  <si>
    <t>FW בנק לאומי 2020-09-14 3.469 דולר- לאומי</t>
  </si>
  <si>
    <t>87127603</t>
  </si>
  <si>
    <t>11/09/19</t>
  </si>
  <si>
    <t>FW בנק לאומי 2020-09-14 3.469 שקל- לאומי</t>
  </si>
  <si>
    <t>87127604</t>
  </si>
  <si>
    <t>FW בנק לאומי 2020-11-02 3.4464 דולר- לאומי</t>
  </si>
  <si>
    <t>87127645</t>
  </si>
  <si>
    <t>30/10/19</t>
  </si>
  <si>
    <t>FW בנק לאומי 2020-11-02 3.4464 שקל- לאומי</t>
  </si>
  <si>
    <t>87127646</t>
  </si>
  <si>
    <t>FW לאומי  3.52975  25/03/2020 דולר- לאומי</t>
  </si>
  <si>
    <t>87127279</t>
  </si>
  <si>
    <t>25/03/19</t>
  </si>
  <si>
    <t>FW לאומי  3.53085  28.4.2020 דולר- לאומי</t>
  </si>
  <si>
    <t>87127385</t>
  </si>
  <si>
    <t>FW לאומי  3.53085  28.4.2020 שקל- לאומי</t>
  </si>
  <si>
    <t>87127386</t>
  </si>
  <si>
    <t>FW לאומי  3.5385  25/03/2020 דולר- לאומי</t>
  </si>
  <si>
    <t>87127281</t>
  </si>
  <si>
    <t>FW לאומי 02/07/2020 3.499 דולר- לאומי</t>
  </si>
  <si>
    <t>87127503</t>
  </si>
  <si>
    <t>03/07/19</t>
  </si>
  <si>
    <t>FW לאומי 02/07/2020 3.499 שקל- לאומי</t>
  </si>
  <si>
    <t>87127504</t>
  </si>
  <si>
    <t>FW לאומי 02/07/2020 3.5017 דולר- לאומי</t>
  </si>
  <si>
    <t>87127505</t>
  </si>
  <si>
    <t>FW לאומי 02/07/2020 3.5017 שקל- לאומי</t>
  </si>
  <si>
    <t>87127506</t>
  </si>
  <si>
    <t>FW לאומי 3.5266 12.3.2020 דולר- לאומי</t>
  </si>
  <si>
    <t>87127253</t>
  </si>
  <si>
    <t>13/03/19</t>
  </si>
  <si>
    <t>FW לאומי 3.5266 12.3.2020 שקל- לאומי</t>
  </si>
  <si>
    <t>87127254</t>
  </si>
  <si>
    <t>FW לאומי 3.529 12.3.2020 דולר- לאומי</t>
  </si>
  <si>
    <t>87127251</t>
  </si>
  <si>
    <t>FW לאומי 3.529 12.3.2020 שקל- לאומי</t>
  </si>
  <si>
    <t>87127252</t>
  </si>
  <si>
    <t>FW לאומי 3.52975  25/03/2020 שקל- לאומי</t>
  </si>
  <si>
    <t>87127280</t>
  </si>
  <si>
    <t>FW לאומי 3.5385  25/03/2020 שקל- לאומי</t>
  </si>
  <si>
    <t>87127282</t>
  </si>
  <si>
    <t>FW  מזרחי  3.53 04/06/2020 דולר- מזרחי טפחות</t>
  </si>
  <si>
    <t>87127453</t>
  </si>
  <si>
    <t>04/06/19</t>
  </si>
  <si>
    <t>FW  מזרחי  3.53 04/06/2020 שקל- מזרחי טפחות</t>
  </si>
  <si>
    <t>87127454</t>
  </si>
  <si>
    <t>FW  מזרחי  3.5305 04/06/2020 דולר- מזרחי טפחות</t>
  </si>
  <si>
    <t>87127451</t>
  </si>
  <si>
    <t>FW  מזרחי  3.5305 04/06/2020 שקל- מזרחי טפחות</t>
  </si>
  <si>
    <t>87127452</t>
  </si>
  <si>
    <t>FW בנק מזרחי 09/07/2020 3.4884 דולר- מזרחי טפחות</t>
  </si>
  <si>
    <t>87127519</t>
  </si>
  <si>
    <t>FW בנק מזרחי 09/07/2020 3.4884 שקל- מזרחי טפחות</t>
  </si>
  <si>
    <t>87127520</t>
  </si>
  <si>
    <t>FW בנק מזרחי 2020-01-06 3.8644 אירו- מזרחי טפחות</t>
  </si>
  <si>
    <t>87127677</t>
  </si>
  <si>
    <t>FW בנק מזרחי 2020-01-06 3.8644 שקל- מזרחי טפחות</t>
  </si>
  <si>
    <t>87127678</t>
  </si>
  <si>
    <t>FW בנק מזרחי 2020-01-27 3.4691 דולר- מזרחי טפחות</t>
  </si>
  <si>
    <t>87127699</t>
  </si>
  <si>
    <t>FW בנק מזרחי 2020-01-27 3.4691 שקל- מזרחי טפחות</t>
  </si>
  <si>
    <t>87127700</t>
  </si>
  <si>
    <t>FW בנק מזרחי 2020-01-27 3.471 דולר- מזרחי טפחות</t>
  </si>
  <si>
    <t>87127701</t>
  </si>
  <si>
    <t>FW בנק מזרחי 2020-01-27 3.471 שקל- מזרחי טפחות</t>
  </si>
  <si>
    <t>87127702</t>
  </si>
  <si>
    <t>FW בנק מזרחי 2020-02-06 3.9372 אירו- מזרחי טפחות</t>
  </si>
  <si>
    <t>87127655</t>
  </si>
  <si>
    <t>FW בנק מזרחי 2020-02-06 3.9372 שקל- מזרחי טפחות</t>
  </si>
  <si>
    <t>87127656</t>
  </si>
  <si>
    <t>FW בנק מזרחי 2020-07-20 3.4698 דולר- מזרחי טפחות</t>
  </si>
  <si>
    <t>87127533</t>
  </si>
  <si>
    <t>18/07/19</t>
  </si>
  <si>
    <t>FW בנק מזרחי 2020-07-20 3.4698 שקל- מזרחי טפחות</t>
  </si>
  <si>
    <t>87127534</t>
  </si>
  <si>
    <t>FW בנק מזרחי 2020-09-14 3.46947 דולר- מזרחי טפחות</t>
  </si>
  <si>
    <t>87127605</t>
  </si>
  <si>
    <t>FW בנק מזרחי 2020-09-14 3.46947 שקל- מזרחי טפחות</t>
  </si>
  <si>
    <t>87127606</t>
  </si>
  <si>
    <t>FW בנק מזרחי 25/06/2020 3.5273 דולר- מזרחי טפחות</t>
  </si>
  <si>
    <t>87127497</t>
  </si>
  <si>
    <t>27/06/19</t>
  </si>
  <si>
    <t>FW בנק מזרחי 25/06/2020 3.5273 שקל- מזרחי טפחות</t>
  </si>
  <si>
    <t>87127498</t>
  </si>
  <si>
    <t>FW בנק מזרחי 25/06/2020 3.53 דולר- מזרחי טפחות</t>
  </si>
  <si>
    <t>87127499</t>
  </si>
  <si>
    <t>FW בנק מזרחי 25/06/2020 3.53 שקל- מזרחי טפחות</t>
  </si>
  <si>
    <t>87127500</t>
  </si>
  <si>
    <t>FW מזרחי  3.534 25/03/2020 דולר- מזרחי טפחות</t>
  </si>
  <si>
    <t>87127283</t>
  </si>
  <si>
    <t>FW מזרחי  3.534 25/03/2020 שקל- מזרחי טפחות</t>
  </si>
  <si>
    <t>87127284</t>
  </si>
  <si>
    <t>FW פועלים 2020-11-27 1.12665 דולר- בנק הפועלים בע"מ</t>
  </si>
  <si>
    <t>87127666</t>
  </si>
  <si>
    <t>FW5 פועלים 2020-11-27 1.12665 יורו- בנק הפועלים בע"מ</t>
  </si>
  <si>
    <t>87127665</t>
  </si>
  <si>
    <t>IRS פועלים 1.5725 06.12.2022 קבועה- בנק הפועלים בע"מ</t>
  </si>
  <si>
    <t>86123119</t>
  </si>
  <si>
    <t>IRS פועלים 1.5800 06.12.2024 קבועה- בנק הפועלים בע"מ</t>
  </si>
  <si>
    <t>86123117</t>
  </si>
  <si>
    <t>IRS פועלים 1.6610 20.12.2022 קבועה- בנק הפועלים בע"מ</t>
  </si>
  <si>
    <t>86123123</t>
  </si>
  <si>
    <t>IRS פועלים 1.7170 20.12.2026 קבועה- בנק הפועלים בע"מ</t>
  </si>
  <si>
    <t>86123121</t>
  </si>
  <si>
    <t>IRS פועלים 1.7195 24.12.2021 קבועה- בנק הפועלים בע"מ</t>
  </si>
  <si>
    <t>86123127</t>
  </si>
  <si>
    <t>IRS פועלים 1.7890 24.12.2026 קבועה- בנק הפועלים בע"מ</t>
  </si>
  <si>
    <t>86123125</t>
  </si>
  <si>
    <t>IRS פועלים 3MLB 06.12.2024 משתנה- בנק הפועלים בע"מ</t>
  </si>
  <si>
    <t>86123116</t>
  </si>
  <si>
    <t>IRS פועלים 3MLB 20.12.2022 משתנה- בנק הפועלים בע"מ</t>
  </si>
  <si>
    <t>86123122</t>
  </si>
  <si>
    <t>IRS פועלים 3MLB 20.12.2026 משתנה- בנק הפועלים בע"מ</t>
  </si>
  <si>
    <t>86123120</t>
  </si>
  <si>
    <t>IRS פועלים 3MLB 24.12.2021 משתנה- בנק הפועלים בע"מ</t>
  </si>
  <si>
    <t>86123126</t>
  </si>
  <si>
    <t>IRS פועלים 3MLB 24.12.2026 משתנה- בנק הפועלים בע"מ</t>
  </si>
  <si>
    <t>86123124</t>
  </si>
  <si>
    <t>IRS פועלים3MLB 06.12.2022 משתנה- בנק הפועלים בע"מ</t>
  </si>
  <si>
    <t>86123118</t>
  </si>
  <si>
    <t>הסכם ISDA בטחונות דולר JPM- JPMORGAN CHASE &amp; CO</t>
  </si>
  <si>
    <t>87128000</t>
  </si>
  <si>
    <t>פיקדון CSA JPM- JPMORGAN CHASE &amp; CO</t>
  </si>
  <si>
    <t>87128001</t>
  </si>
  <si>
    <t>הסכם ISDA דולר חו"ז פועלים- בנק הפועלים בע"מ</t>
  </si>
  <si>
    <t>87127000</t>
  </si>
  <si>
    <t>הסכם ISDA דולר חו"ז לאומי- לאומי</t>
  </si>
  <si>
    <t>87126000</t>
  </si>
  <si>
    <t>FW מזרחי 081122 מדד- מזרחי טפחות</t>
  </si>
  <si>
    <t>87126410</t>
  </si>
  <si>
    <t>FW מזרחי 081122 שקל- מזרחי טפחות</t>
  </si>
  <si>
    <t>87126411</t>
  </si>
  <si>
    <t>FW מזרחי 24/06/20 מדד- מזרחי טפחות</t>
  </si>
  <si>
    <t>87127495</t>
  </si>
  <si>
    <t>24/06/19</t>
  </si>
  <si>
    <t>FW מזרחי 24/06/20 שקל- מזרחי טפחות</t>
  </si>
  <si>
    <t>87127496</t>
  </si>
  <si>
    <t>FW מזרחי 301020 מדד- מזרחי טפחות</t>
  </si>
  <si>
    <t>87126386</t>
  </si>
  <si>
    <t>FW מזרחי 301020 שקל- מזרחי טפחות</t>
  </si>
  <si>
    <t>87126387</t>
  </si>
  <si>
    <t>CC SWAP ברקליס דולר 01.04.20 משתנה- Barclays Bank PLC</t>
  </si>
  <si>
    <t>86123100</t>
  </si>
  <si>
    <t>30/05/13</t>
  </si>
  <si>
    <t>CC SWAP ברקליס שקל 01.04.20 קבוע- Barclays Bank PLC</t>
  </si>
  <si>
    <t>86123101</t>
  </si>
  <si>
    <t>CGMS 2012-4A  A2RR- Carlyle Global Markit Strategi</t>
  </si>
  <si>
    <t>US14309YBG89</t>
  </si>
  <si>
    <t>אשראי</t>
  </si>
  <si>
    <t>Aaa</t>
  </si>
  <si>
    <t>CIFC 2019-3X A1B- CIFC Funding Ltd</t>
  </si>
  <si>
    <t>USG21654AB79</t>
  </si>
  <si>
    <t>MDPK 2016-21X A1BR- Madison Park Funding</t>
  </si>
  <si>
    <t>USG5750VAG08</t>
  </si>
  <si>
    <t>AAA</t>
  </si>
  <si>
    <t>OCT24 2015-1X A2S- Octagon Investment Partners 38</t>
  </si>
  <si>
    <t>USG6713UAX93</t>
  </si>
  <si>
    <t>ALINE 2018-1X B- Alinea CLO LTD</t>
  </si>
  <si>
    <t>USG01755AB61</t>
  </si>
  <si>
    <t>Aa2</t>
  </si>
  <si>
    <t>BLUEM 2019-24X B- BlueMountain CLO</t>
  </si>
  <si>
    <t>USG11886AC53</t>
  </si>
  <si>
    <t>AA</t>
  </si>
  <si>
    <t>BLUME 4A B1- BlueMountain EUR CLO</t>
  </si>
  <si>
    <t>XS1945242342</t>
  </si>
  <si>
    <t>CGMS 2012-4A BRR- Carlyle Global Markit Strategi</t>
  </si>
  <si>
    <t>US14309YBJ29</t>
  </si>
  <si>
    <t>DRSLF 2018-70X B CLO- DRYDEN SENIOR LOAN FUND</t>
  </si>
  <si>
    <t>USG28503AC76</t>
  </si>
  <si>
    <t>GRIPK 1A A2RA- Griffith Park CLO</t>
  </si>
  <si>
    <t>XS1903437157</t>
  </si>
  <si>
    <t>ICG 2018-1X A2 CLO- ICG US CLO LTD</t>
  </si>
  <si>
    <t>USG47086AB23</t>
  </si>
  <si>
    <t>JUBIL 2016-17X B1R- Jubilee CDO BV</t>
  </si>
  <si>
    <t>XS1874092924</t>
  </si>
  <si>
    <t>MDPK 2016-21X A2R- Madison Park Funding</t>
  </si>
  <si>
    <t>USG5750VAH80</t>
  </si>
  <si>
    <t>MDPK 2018-31X B- Madison Park Funding</t>
  </si>
  <si>
    <t>USG5768MAD77</t>
  </si>
  <si>
    <t>OCT24 2015-1X BS- Octagon Investment Partners 38</t>
  </si>
  <si>
    <t>USG6713UAY76</t>
  </si>
  <si>
    <t>OCT38 2018-1X A3A- Octagon Investment Partners 38</t>
  </si>
  <si>
    <t>USG67143AC47</t>
  </si>
  <si>
    <t>OHALF 2015-1X B1R2- OHA Loan Funding Ltd</t>
  </si>
  <si>
    <t>USG67234BJ56</t>
  </si>
  <si>
    <t>CLN UBS CPI+4.10 ISRAEL State- UBS AG JERSEY BRANCH</t>
  </si>
  <si>
    <t>XS0476294466</t>
  </si>
  <si>
    <t>סה"כ כנגד חסכון עמיתים/מבוטחים</t>
  </si>
  <si>
    <t>בשעבוד פוליסות ביטוח חיים 1991</t>
  </si>
  <si>
    <t>לא</t>
  </si>
  <si>
    <t>626</t>
  </si>
  <si>
    <t>520007469</t>
  </si>
  <si>
    <t>AA+</t>
  </si>
  <si>
    <t>דירוג פנימי</t>
  </si>
  <si>
    <t>בשעבוד פוליסות ביטוח חיים 1992</t>
  </si>
  <si>
    <t>623</t>
  </si>
  <si>
    <t>סה"כ מבוטחות במשכנתא או תיקי משכנתאות</t>
  </si>
  <si>
    <t>25000198</t>
  </si>
  <si>
    <t>520010547</t>
  </si>
  <si>
    <t>25000199</t>
  </si>
  <si>
    <t>520028721</t>
  </si>
  <si>
    <t>25000196</t>
  </si>
  <si>
    <t>25000385</t>
  </si>
  <si>
    <t>511684052</t>
  </si>
  <si>
    <t>25000386</t>
  </si>
  <si>
    <t>בשעבוד משכנתאות וזכויות מקרקעי</t>
  </si>
  <si>
    <t>620</t>
  </si>
  <si>
    <t>AA-</t>
  </si>
  <si>
    <t>627</t>
  </si>
  <si>
    <t>25000155</t>
  </si>
  <si>
    <t>511878241</t>
  </si>
  <si>
    <t>31/01/19</t>
  </si>
  <si>
    <t>25000156</t>
  </si>
  <si>
    <t>25000070</t>
  </si>
  <si>
    <t>510160781</t>
  </si>
  <si>
    <t>25000091</t>
  </si>
  <si>
    <t>550015929</t>
  </si>
  <si>
    <t>A+</t>
  </si>
  <si>
    <t>25000107</t>
  </si>
  <si>
    <t>511826851</t>
  </si>
  <si>
    <t>25000073</t>
  </si>
  <si>
    <t>A-</t>
  </si>
  <si>
    <t>25000469</t>
  </si>
  <si>
    <t>514468354</t>
  </si>
  <si>
    <t>25000221</t>
  </si>
  <si>
    <t>515544930</t>
  </si>
  <si>
    <t>כן</t>
  </si>
  <si>
    <t>25000370</t>
  </si>
  <si>
    <t>511153629</t>
  </si>
  <si>
    <t>13/05/19</t>
  </si>
  <si>
    <t>25000369</t>
  </si>
  <si>
    <t>25000470</t>
  </si>
  <si>
    <t>512625120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</si>
  <si>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</si>
  <si>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</si>
  <si>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</si>
  <si>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</si>
  <si>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</si>
  <si>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</si>
  <si>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</si>
  <si>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</si>
  <si>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</si>
  <si>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</si>
  <si>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</si>
  <si>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</si>
  <si>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25000187</t>
  </si>
  <si>
    <t>501400014</t>
  </si>
  <si>
    <t>25000184</t>
  </si>
  <si>
    <t>25000186</t>
  </si>
  <si>
    <t>25000185</t>
  </si>
  <si>
    <t>25000323</t>
  </si>
  <si>
    <t>511548307</t>
  </si>
  <si>
    <t>24/12/17</t>
  </si>
  <si>
    <t>25000255</t>
  </si>
  <si>
    <t>06/03/13</t>
  </si>
  <si>
    <t>25000254</t>
  </si>
  <si>
    <t>25000363</t>
  </si>
  <si>
    <t>20/09/18</t>
  </si>
  <si>
    <t>9850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</si>
  <si>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</si>
  <si>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</si>
  <si>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</si>
  <si>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</si>
  <si>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</si>
  <si>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</si>
  <si>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</si>
  <si>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</si>
  <si>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</si>
  <si>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</si>
  <si>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9851</t>
  </si>
  <si>
    <t>9852</t>
  </si>
  <si>
    <t>9853</t>
  </si>
  <si>
    <t>9854</t>
  </si>
  <si>
    <t>9855</t>
  </si>
  <si>
    <t>9856</t>
  </si>
  <si>
    <t>9857</t>
  </si>
  <si>
    <t>9858</t>
  </si>
  <si>
    <t>25000266</t>
  </si>
  <si>
    <t>514617091</t>
  </si>
  <si>
    <t>26/07/17</t>
  </si>
  <si>
    <t>25000317</t>
  </si>
  <si>
    <t>28/11/17</t>
  </si>
  <si>
    <t>9556</t>
  </si>
  <si>
    <t>513645150</t>
  </si>
  <si>
    <t>25000340</t>
  </si>
  <si>
    <t>02/05/18</t>
  </si>
  <si>
    <t>25100001</t>
  </si>
  <si>
    <t>514329580</t>
  </si>
  <si>
    <t>25000433</t>
  </si>
  <si>
    <t>25000396</t>
  </si>
  <si>
    <t>512711789</t>
  </si>
  <si>
    <t>25000437</t>
  </si>
  <si>
    <t>25000015</t>
  </si>
  <si>
    <t>513326439</t>
  </si>
  <si>
    <t>25000024</t>
  </si>
  <si>
    <t>25200024</t>
  </si>
  <si>
    <t>25000025</t>
  </si>
  <si>
    <t>25200025</t>
  </si>
  <si>
    <t>25000026</t>
  </si>
  <si>
    <t>25200026</t>
  </si>
  <si>
    <t>25000027</t>
  </si>
  <si>
    <t>25200027</t>
  </si>
  <si>
    <t>25000028</t>
  </si>
  <si>
    <t>25200028</t>
  </si>
  <si>
    <t>25000029</t>
  </si>
  <si>
    <t>25000030</t>
  </si>
  <si>
    <t>25200030</t>
  </si>
  <si>
    <t>25000031</t>
  </si>
  <si>
    <t>25200031</t>
  </si>
  <si>
    <t>25000032</t>
  </si>
  <si>
    <t>25200032</t>
  </si>
  <si>
    <t>25000033</t>
  </si>
  <si>
    <t>25200033</t>
  </si>
  <si>
    <t>25000016</t>
  </si>
  <si>
    <t>25000034</t>
  </si>
  <si>
    <t>25200034</t>
  </si>
  <si>
    <t>25000035</t>
  </si>
  <si>
    <t>25200035</t>
  </si>
  <si>
    <t>25000036</t>
  </si>
  <si>
    <t>25200036</t>
  </si>
  <si>
    <t>25000037</t>
  </si>
  <si>
    <t>25200037</t>
  </si>
  <si>
    <t>25000038</t>
  </si>
  <si>
    <t>25200038</t>
  </si>
  <si>
    <t>25000039</t>
  </si>
  <si>
    <t>25200039</t>
  </si>
  <si>
    <t>25000061</t>
  </si>
  <si>
    <t>25200061</t>
  </si>
  <si>
    <t>25000077</t>
  </si>
  <si>
    <t>25200077</t>
  </si>
  <si>
    <t>25000084</t>
  </si>
  <si>
    <t>25/06/14</t>
  </si>
  <si>
    <t>25200084</t>
  </si>
  <si>
    <t>25000092</t>
  </si>
  <si>
    <t>16/07/14</t>
  </si>
  <si>
    <t>25200092</t>
  </si>
  <si>
    <t>25000017</t>
  </si>
  <si>
    <t>25000099</t>
  </si>
  <si>
    <t>29/09/14</t>
  </si>
  <si>
    <t>25200099</t>
  </si>
  <si>
    <t>25000118</t>
  </si>
  <si>
    <t>29/01/15</t>
  </si>
  <si>
    <t>25000127</t>
  </si>
  <si>
    <t>25000203</t>
  </si>
  <si>
    <t>14/07/16</t>
  </si>
  <si>
    <t>25200203</t>
  </si>
  <si>
    <t>25000018</t>
  </si>
  <si>
    <t>25000019</t>
  </si>
  <si>
    <t>25000020</t>
  </si>
  <si>
    <t>25000021</t>
  </si>
  <si>
    <t>25200021</t>
  </si>
  <si>
    <t>25000022</t>
  </si>
  <si>
    <t>25200022</t>
  </si>
  <si>
    <t>25000023</t>
  </si>
  <si>
    <t>25200100</t>
  </si>
  <si>
    <t>25200101</t>
  </si>
  <si>
    <t>25200102</t>
  </si>
  <si>
    <t>25200204</t>
  </si>
  <si>
    <t>25000139</t>
  </si>
  <si>
    <t>513708818</t>
  </si>
  <si>
    <t>25000443</t>
  </si>
  <si>
    <t>512542721</t>
  </si>
  <si>
    <t>25000252</t>
  </si>
  <si>
    <t>25000066</t>
  </si>
  <si>
    <t>25000201</t>
  </si>
  <si>
    <t>27/06/16</t>
  </si>
  <si>
    <t>25000000</t>
  </si>
  <si>
    <t>97214</t>
  </si>
  <si>
    <t>26/12/18</t>
  </si>
  <si>
    <t>25000268</t>
  </si>
  <si>
    <t>514486281</t>
  </si>
  <si>
    <t>31/07/17</t>
  </si>
  <si>
    <t>25000348</t>
  </si>
  <si>
    <t>28/06/18</t>
  </si>
  <si>
    <t>25000334</t>
  </si>
  <si>
    <t>28/02/18</t>
  </si>
  <si>
    <t>25000142</t>
  </si>
  <si>
    <t>512519018</t>
  </si>
  <si>
    <t>25000143</t>
  </si>
  <si>
    <t>25000264</t>
  </si>
  <si>
    <t>515504553</t>
  </si>
  <si>
    <t>25/12/19</t>
  </si>
  <si>
    <t>25000297</t>
  </si>
  <si>
    <t>25000328</t>
  </si>
  <si>
    <t>25000337</t>
  </si>
  <si>
    <t>25000349</t>
  </si>
  <si>
    <t>25000364</t>
  </si>
  <si>
    <t>25000387</t>
  </si>
  <si>
    <t>25000415</t>
  </si>
  <si>
    <t>25000455</t>
  </si>
  <si>
    <t>25000444</t>
  </si>
  <si>
    <t>25000355</t>
  </si>
  <si>
    <t>512536210</t>
  </si>
  <si>
    <t>25000151</t>
  </si>
  <si>
    <t>520025818</t>
  </si>
  <si>
    <t>26/08/15</t>
  </si>
  <si>
    <t>25000197</t>
  </si>
  <si>
    <t>515170611</t>
  </si>
  <si>
    <t>26/05/16</t>
  </si>
  <si>
    <t>25000204</t>
  </si>
  <si>
    <t>25000207</t>
  </si>
  <si>
    <t>25000215</t>
  </si>
  <si>
    <t>25000233</t>
  </si>
  <si>
    <t>28/12/16</t>
  </si>
  <si>
    <t>25000235</t>
  </si>
  <si>
    <t>10/01/17</t>
  </si>
  <si>
    <t>25000267</t>
  </si>
  <si>
    <t>25000299</t>
  </si>
  <si>
    <t>520021171</t>
  </si>
  <si>
    <t>03/10/17</t>
  </si>
  <si>
    <t>25000293</t>
  </si>
  <si>
    <t>25/09/17</t>
  </si>
  <si>
    <t>25000177</t>
  </si>
  <si>
    <t>25000178</t>
  </si>
  <si>
    <t>25000365</t>
  </si>
  <si>
    <t>512562422</t>
  </si>
  <si>
    <t>25000368</t>
  </si>
  <si>
    <t>9032</t>
  </si>
  <si>
    <t>25100087</t>
  </si>
  <si>
    <t>560033185</t>
  </si>
  <si>
    <t>19/03/19</t>
  </si>
  <si>
    <t>25100111</t>
  </si>
  <si>
    <t>25100136</t>
  </si>
  <si>
    <t>23/09/19</t>
  </si>
  <si>
    <t>25100164</t>
  </si>
  <si>
    <t>25000175</t>
  </si>
  <si>
    <t>510515752</t>
  </si>
  <si>
    <t>A</t>
  </si>
  <si>
    <t>15/12/15</t>
  </si>
  <si>
    <t>25000174</t>
  </si>
  <si>
    <t>25100046</t>
  </si>
  <si>
    <t>514700608</t>
  </si>
  <si>
    <t>25100067</t>
  </si>
  <si>
    <t>24/01/19</t>
  </si>
  <si>
    <t>25100119</t>
  </si>
  <si>
    <t>25/07/19</t>
  </si>
  <si>
    <t>25100146</t>
  </si>
  <si>
    <t>25000131</t>
  </si>
  <si>
    <t>25000373</t>
  </si>
  <si>
    <t>25000315</t>
  </si>
  <si>
    <t>25000090</t>
  </si>
  <si>
    <t>512989179</t>
  </si>
  <si>
    <t>25000082</t>
  </si>
  <si>
    <t>25000336</t>
  </si>
  <si>
    <t>25000222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</si>
  <si>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</si>
  <si>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</si>
  <si>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</si>
  <si>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</si>
  <si>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</si>
  <si>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</si>
  <si>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</si>
  <si>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</si>
  <si>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</si>
  <si>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</si>
  <si>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</si>
  <si>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</si>
  <si>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</si>
  <si>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25000350</t>
  </si>
  <si>
    <t>11/07/18</t>
  </si>
  <si>
    <t>25000160</t>
  </si>
  <si>
    <t>25000212</t>
  </si>
  <si>
    <t>25000217</t>
  </si>
  <si>
    <t>25000232</t>
  </si>
  <si>
    <t>25000257</t>
  </si>
  <si>
    <t>25000319</t>
  </si>
  <si>
    <t>25000351</t>
  </si>
  <si>
    <t>25000241</t>
  </si>
  <si>
    <t>514496660</t>
  </si>
  <si>
    <t>28/02/17</t>
  </si>
  <si>
    <t>25000409</t>
  </si>
  <si>
    <t>511221699</t>
  </si>
  <si>
    <t>25000413</t>
  </si>
  <si>
    <t>25000420</t>
  </si>
  <si>
    <t>25000452</t>
  </si>
  <si>
    <t>25000460</t>
  </si>
  <si>
    <t>25000408</t>
  </si>
  <si>
    <t>25000412</t>
  </si>
  <si>
    <t>25000419</t>
  </si>
  <si>
    <t>25000451</t>
  </si>
  <si>
    <t>25000459</t>
  </si>
  <si>
    <t>25000372</t>
  </si>
  <si>
    <t>510395593</t>
  </si>
  <si>
    <t>25000431</t>
  </si>
  <si>
    <t>25000357</t>
  </si>
  <si>
    <t>510488190</t>
  </si>
  <si>
    <t>25000393</t>
  </si>
  <si>
    <t>25000442</t>
  </si>
  <si>
    <t>25000448</t>
  </si>
  <si>
    <t>25000457</t>
  </si>
  <si>
    <t>25000395</t>
  </si>
  <si>
    <t>520039876</t>
  </si>
  <si>
    <t>25000245</t>
  </si>
  <si>
    <t>514212588</t>
  </si>
  <si>
    <t>Baa1.il</t>
  </si>
  <si>
    <t>04/04/17</t>
  </si>
  <si>
    <t>25000362</t>
  </si>
  <si>
    <t>13/09/18</t>
  </si>
  <si>
    <t>25000366</t>
  </si>
  <si>
    <t>22/10/18</t>
  </si>
  <si>
    <t>25000391</t>
  </si>
  <si>
    <t>14/01/19</t>
  </si>
  <si>
    <t>25000417</t>
  </si>
  <si>
    <t>25000472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</si>
  <si>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</si>
  <si>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</si>
  <si>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</si>
  <si>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</si>
  <si>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</si>
  <si>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</si>
  <si>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</si>
  <si>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</si>
  <si>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</si>
  <si>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</si>
  <si>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</si>
  <si>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25000342</t>
  </si>
  <si>
    <t>04/06/18</t>
  </si>
  <si>
    <t>25000352</t>
  </si>
  <si>
    <t>15/07/18</t>
  </si>
  <si>
    <t>25000358</t>
  </si>
  <si>
    <t>09/08/18</t>
  </si>
  <si>
    <t>25000246</t>
  </si>
  <si>
    <t>514090000</t>
  </si>
  <si>
    <t>25000329</t>
  </si>
  <si>
    <t>17/01/18</t>
  </si>
  <si>
    <t>25000343</t>
  </si>
  <si>
    <t>25000353</t>
  </si>
  <si>
    <t>25000359</t>
  </si>
  <si>
    <t>25000367</t>
  </si>
  <si>
    <t>25000392</t>
  </si>
  <si>
    <t>25000418</t>
  </si>
  <si>
    <t>25000473</t>
  </si>
  <si>
    <t>25000248</t>
  </si>
  <si>
    <t>25000251</t>
  </si>
  <si>
    <t>25000263</t>
  </si>
  <si>
    <t>25000269</t>
  </si>
  <si>
    <t>02/08/17</t>
  </si>
  <si>
    <t>25000287</t>
  </si>
  <si>
    <t>25000296</t>
  </si>
  <si>
    <t>25000314</t>
  </si>
  <si>
    <t>25000321</t>
  </si>
  <si>
    <t>25000394</t>
  </si>
  <si>
    <t>510035132</t>
  </si>
  <si>
    <t>25000238</t>
  </si>
  <si>
    <t>25000428</t>
  </si>
  <si>
    <t>512699000</t>
  </si>
  <si>
    <t>25000427</t>
  </si>
  <si>
    <t>25000458</t>
  </si>
  <si>
    <t>234618</t>
  </si>
  <si>
    <t>25000471</t>
  </si>
  <si>
    <t>25000400</t>
  </si>
  <si>
    <t>25000401</t>
  </si>
  <si>
    <t>25000453</t>
  </si>
  <si>
    <t>25000381</t>
  </si>
  <si>
    <t>512056789</t>
  </si>
  <si>
    <t>05/12/18</t>
  </si>
  <si>
    <t>25000406</t>
  </si>
  <si>
    <t>25000425</t>
  </si>
  <si>
    <t>25000380</t>
  </si>
  <si>
    <t>25000405</t>
  </si>
  <si>
    <t>25000424</t>
  </si>
  <si>
    <t>25100033</t>
  </si>
  <si>
    <t>550257414</t>
  </si>
  <si>
    <t>25000390</t>
  </si>
  <si>
    <t>510313778</t>
  </si>
  <si>
    <t>25000468</t>
  </si>
  <si>
    <t>25000389</t>
  </si>
  <si>
    <t>25000467</t>
  </si>
  <si>
    <t>25100155</t>
  </si>
  <si>
    <t>516020633</t>
  </si>
  <si>
    <t>25000375</t>
  </si>
  <si>
    <t>513560730</t>
  </si>
  <si>
    <t>31/10/18</t>
  </si>
  <si>
    <t>25000374</t>
  </si>
  <si>
    <t>25000404</t>
  </si>
  <si>
    <t>25000421</t>
  </si>
  <si>
    <t>25000435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</si>
  <si>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</si>
  <si>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</si>
  <si>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</si>
  <si>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</si>
  <si>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</si>
  <si>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</si>
  <si>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</si>
  <si>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</si>
  <si>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</si>
  <si>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25000461</t>
  </si>
  <si>
    <t>513899674</t>
  </si>
  <si>
    <t>25000345</t>
  </si>
  <si>
    <t>515009652</t>
  </si>
  <si>
    <t>25000360</t>
  </si>
  <si>
    <t>25000397</t>
  </si>
  <si>
    <t>25000407</t>
  </si>
  <si>
    <t>25000416</t>
  </si>
  <si>
    <t>25000439</t>
  </si>
  <si>
    <t>25000445</t>
  </si>
  <si>
    <t>25000456</t>
  </si>
  <si>
    <t>25000465</t>
  </si>
  <si>
    <t>25000210</t>
  </si>
  <si>
    <t>2732</t>
  </si>
  <si>
    <t>25000211</t>
  </si>
  <si>
    <t>22/03/18</t>
  </si>
  <si>
    <t>25000276</t>
  </si>
  <si>
    <t>550260061</t>
  </si>
  <si>
    <t>25000172</t>
  </si>
  <si>
    <t>513009514</t>
  </si>
  <si>
    <t>25000179</t>
  </si>
  <si>
    <t>514575364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</si>
  <si>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</si>
  <si>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</si>
  <si>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</si>
  <si>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</si>
  <si>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</si>
  <si>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</si>
  <si>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</si>
  <si>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</si>
  <si>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25000064</t>
  </si>
  <si>
    <t>550238240</t>
  </si>
  <si>
    <t>13/04/14</t>
  </si>
  <si>
    <t>25000403</t>
  </si>
  <si>
    <t>512658261</t>
  </si>
  <si>
    <t>25000411</t>
  </si>
  <si>
    <t>25000423</t>
  </si>
  <si>
    <t>25000432</t>
  </si>
  <si>
    <t>25000434</t>
  </si>
  <si>
    <t>25000441</t>
  </si>
  <si>
    <t>25000449</t>
  </si>
  <si>
    <t>25000454</t>
  </si>
  <si>
    <t>25000463</t>
  </si>
  <si>
    <t>25000466</t>
  </si>
  <si>
    <t>540292042</t>
  </si>
  <si>
    <t>25000324</t>
  </si>
  <si>
    <t>500230008</t>
  </si>
  <si>
    <t>26/12/17</t>
  </si>
  <si>
    <t>25000325</t>
  </si>
  <si>
    <t>25000464</t>
  </si>
  <si>
    <t>515217719</t>
  </si>
  <si>
    <t>25000383</t>
  </si>
  <si>
    <t>25000384</t>
  </si>
  <si>
    <t>25000388</t>
  </si>
  <si>
    <t>25000398</t>
  </si>
  <si>
    <t>25000414</t>
  </si>
  <si>
    <t>25000438</t>
  </si>
  <si>
    <t>25000446</t>
  </si>
  <si>
    <t>25000378</t>
  </si>
  <si>
    <t>29/11/18</t>
  </si>
  <si>
    <t>25000436</t>
  </si>
  <si>
    <t>25000450</t>
  </si>
  <si>
    <t>25000462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</si>
  <si>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</si>
  <si>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</si>
  <si>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</si>
  <si>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</si>
  <si>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</si>
  <si>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</si>
  <si>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</si>
  <si>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93865</t>
  </si>
  <si>
    <t>93695</t>
  </si>
  <si>
    <t>93825</t>
  </si>
  <si>
    <t>8948</t>
  </si>
  <si>
    <t>93605</t>
  </si>
  <si>
    <t>93665</t>
  </si>
  <si>
    <t>93815</t>
  </si>
  <si>
    <t>93855</t>
  </si>
  <si>
    <t>93585</t>
  </si>
  <si>
    <t>93935</t>
  </si>
  <si>
    <t>28/11/19</t>
  </si>
  <si>
    <t>93795</t>
  </si>
  <si>
    <t>94410</t>
  </si>
  <si>
    <t>93805</t>
  </si>
  <si>
    <t>93905</t>
  </si>
  <si>
    <t>20/06/19</t>
  </si>
  <si>
    <t>93895</t>
  </si>
  <si>
    <t>23/05/19</t>
  </si>
  <si>
    <t>93845</t>
  </si>
  <si>
    <t>21/11/18</t>
  </si>
  <si>
    <t>9441</t>
  </si>
  <si>
    <t>25000326</t>
  </si>
  <si>
    <t>52269</t>
  </si>
  <si>
    <t>25100077</t>
  </si>
  <si>
    <t>383881513</t>
  </si>
  <si>
    <t>25100088</t>
  </si>
  <si>
    <t>9073</t>
  </si>
  <si>
    <t>25100093</t>
  </si>
  <si>
    <t>9131</t>
  </si>
  <si>
    <t>25100075</t>
  </si>
  <si>
    <t>233074920</t>
  </si>
  <si>
    <t>25100038</t>
  </si>
  <si>
    <t>08/05/18</t>
  </si>
  <si>
    <t>25100100</t>
  </si>
  <si>
    <t>9137</t>
  </si>
  <si>
    <t>25100107</t>
  </si>
  <si>
    <t>833462672</t>
  </si>
  <si>
    <t>25100140</t>
  </si>
  <si>
    <t>25100143</t>
  </si>
  <si>
    <t>25100148</t>
  </si>
  <si>
    <t>25100150</t>
  </si>
  <si>
    <t>25100154</t>
  </si>
  <si>
    <t>25100158</t>
  </si>
  <si>
    <t>25100160</t>
  </si>
  <si>
    <t>25100166</t>
  </si>
  <si>
    <t>25100113</t>
  </si>
  <si>
    <t>25100117</t>
  </si>
  <si>
    <t>25100122</t>
  </si>
  <si>
    <t>25100124</t>
  </si>
  <si>
    <t>25100128</t>
  </si>
  <si>
    <t>25100131</t>
  </si>
  <si>
    <t>25100135</t>
  </si>
  <si>
    <t>25100138</t>
  </si>
  <si>
    <t>25100106</t>
  </si>
  <si>
    <t>25100139</t>
  </si>
  <si>
    <t>25100142</t>
  </si>
  <si>
    <t>25100147</t>
  </si>
  <si>
    <t>25100149</t>
  </si>
  <si>
    <t>25100153</t>
  </si>
  <si>
    <t>25100157</t>
  </si>
  <si>
    <t>25100159</t>
  </si>
  <si>
    <t>25100165</t>
  </si>
  <si>
    <t>25100112</t>
  </si>
  <si>
    <t>25100116</t>
  </si>
  <si>
    <t>25100121</t>
  </si>
  <si>
    <t>25100123</t>
  </si>
  <si>
    <t>25100127</t>
  </si>
  <si>
    <t>25100130</t>
  </si>
  <si>
    <t>25100134</t>
  </si>
  <si>
    <t>25100137</t>
  </si>
  <si>
    <t>25100091</t>
  </si>
  <si>
    <t>465478341</t>
  </si>
  <si>
    <t>25100097</t>
  </si>
  <si>
    <t>25100104</t>
  </si>
  <si>
    <t>25100114</t>
  </si>
  <si>
    <t>25100125</t>
  </si>
  <si>
    <t>25100132</t>
  </si>
  <si>
    <t>25100144</t>
  </si>
  <si>
    <t>25100151</t>
  </si>
  <si>
    <t>25100161</t>
  </si>
  <si>
    <t>25100056</t>
  </si>
  <si>
    <t>25100059</t>
  </si>
  <si>
    <t>25100070</t>
  </si>
  <si>
    <t>25100073</t>
  </si>
  <si>
    <t>25100078</t>
  </si>
  <si>
    <t>25100083</t>
  </si>
  <si>
    <t>25100085</t>
  </si>
  <si>
    <t>25100053</t>
  </si>
  <si>
    <t>25100048</t>
  </si>
  <si>
    <t>25100162</t>
  </si>
  <si>
    <t>25100163</t>
  </si>
  <si>
    <t>25100044</t>
  </si>
  <si>
    <t>475614193</t>
  </si>
  <si>
    <t>17/07/18</t>
  </si>
  <si>
    <t>25000327</t>
  </si>
  <si>
    <t>פק בלמ"ש 4.9%  10/06- לאומי</t>
  </si>
  <si>
    <t>5148</t>
  </si>
  <si>
    <t>פק הפועלים 3.35% 07/10- בנק הפועלים בע"מ</t>
  </si>
  <si>
    <t>5228</t>
  </si>
  <si>
    <t>פק הפועלים 4.1% 12/09- בנק הפועלים בע"מ</t>
  </si>
  <si>
    <t>5225</t>
  </si>
  <si>
    <t>פק לאומי  2.05% 10/13- לאומי</t>
  </si>
  <si>
    <t>25000223</t>
  </si>
  <si>
    <t>פק מזרחי  1.3% 02.15- מזרחי טפחות</t>
  </si>
  <si>
    <t>25000278</t>
  </si>
  <si>
    <t>פק מזרחי  4.85% 11/02- מזרחי טפחות</t>
  </si>
  <si>
    <t>5071</t>
  </si>
  <si>
    <t>פק מזרחי  5.35% 08/01- מזרחי טפחות</t>
  </si>
  <si>
    <t>5069</t>
  </si>
  <si>
    <t>פק מזרחי  6.2% 07/00- מזרחי טפחות</t>
  </si>
  <si>
    <t>5068</t>
  </si>
  <si>
    <t>5130</t>
  </si>
  <si>
    <t>פק מזרחי 2.50% 26/11/23- מזרחי טפחות</t>
  </si>
  <si>
    <t>5347</t>
  </si>
  <si>
    <t>פק מזרחי 3% 10/12- מזרחי טפחות</t>
  </si>
  <si>
    <t>5330</t>
  </si>
  <si>
    <t>פק מזרחי 3.6% 03/10- מזרחי טפחות</t>
  </si>
  <si>
    <t>5227</t>
  </si>
  <si>
    <t>פק מזרחי 3.8% 11/09- מזרחי טפחות</t>
  </si>
  <si>
    <t>5222</t>
  </si>
  <si>
    <t>פק מזרחי 4.2% 12/09- מזרחי טפחות</t>
  </si>
  <si>
    <t>5223</t>
  </si>
  <si>
    <t>פק מזרחי 4.8% 01/09- מזרחי טפחות</t>
  </si>
  <si>
    <t>5200</t>
  </si>
  <si>
    <t>פק מזרחי 4.85% 12/08- מזרחי טפחות</t>
  </si>
  <si>
    <t>5202</t>
  </si>
  <si>
    <t>פק מזרחי 6.5% 01/01- מזרחי טפחות</t>
  </si>
  <si>
    <t>5137</t>
  </si>
  <si>
    <t>פק מזרחי 6.50% 01/01- מזרחי טפחות</t>
  </si>
  <si>
    <t>5012</t>
  </si>
  <si>
    <t>פק משכן 5.05% 01/02- בנק הפועלים בע"מ</t>
  </si>
  <si>
    <t>5041</t>
  </si>
  <si>
    <t>פק משכן 5.2% 06/01- בנק הפועלים בע"מ</t>
  </si>
  <si>
    <t>5040</t>
  </si>
  <si>
    <t>פק בינ"למש 4.70% 02/02- בינלאומי</t>
  </si>
  <si>
    <t>5009</t>
  </si>
  <si>
    <t>פק בינלאומי  1.53% 06/14- בינלאומי</t>
  </si>
  <si>
    <t>5247</t>
  </si>
  <si>
    <t>פק בינלאומי 0.81% 10/17- בינלאומי</t>
  </si>
  <si>
    <t>5346</t>
  </si>
  <si>
    <t>פק בינלאומי 6.2% 02/01- בינלאומי</t>
  </si>
  <si>
    <t>5056</t>
  </si>
  <si>
    <t>5136</t>
  </si>
  <si>
    <t>פק דיסקונט 6.1068%  07/02- דיסקונט</t>
  </si>
  <si>
    <t>5005</t>
  </si>
  <si>
    <t>11</t>
  </si>
  <si>
    <t>פק בנק ירושלים 5.2% 12/01- בנק ירושלים בע"מ</t>
  </si>
  <si>
    <t>5098</t>
  </si>
  <si>
    <t>54</t>
  </si>
  <si>
    <t>פקדון לעסקים קטנים ובינוניים- לאומי</t>
  </si>
  <si>
    <t>25000194</t>
  </si>
  <si>
    <t>פק לאומי ארהב 1.44 03122019- לאומי ארה"ב</t>
  </si>
  <si>
    <t>5265</t>
  </si>
  <si>
    <t>סה"כ נקוב במט"ח</t>
  </si>
  <si>
    <t>סה"כ צמודי מט"ח</t>
  </si>
  <si>
    <t>סה"כ מניב</t>
  </si>
  <si>
    <t>קניון סביונים גוש 6695 חלקה 251 - חייבים- מנורה מב החזקות</t>
  </si>
  <si>
    <t>קניון סביונים גוש 6695 חלקה 251- מנורה מב החזקות</t>
  </si>
  <si>
    <t>קניון רננים גוש 7656 חלקה 346 חייבים- מנורה מב החזקות</t>
  </si>
  <si>
    <t>קניון רננים גוש 7656 חלקה 346- מנורה מב החזקות</t>
  </si>
  <si>
    <t>סה"כ לא מניב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</si>
  <si>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</si>
  <si>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</si>
  <si>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</si>
  <si>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</si>
  <si>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</si>
  <si>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</si>
  <si>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</si>
  <si>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</si>
  <si>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קרדן אן.וי אגח ב חש2/18</t>
  </si>
  <si>
    <t>1143270</t>
  </si>
  <si>
    <t>אאורה אג"ח 1 חש 08/15</t>
  </si>
  <si>
    <t>3730389</t>
  </si>
  <si>
    <t>בסר אירופה  אגח ט חש 12/12</t>
  </si>
  <si>
    <t>1170190</t>
  </si>
  <si>
    <t>גמול אג"ח א חש 12/09 - לא סחיר</t>
  </si>
  <si>
    <t>1116649</t>
  </si>
  <si>
    <t>לידקום אג"ח א' חש 08/09</t>
  </si>
  <si>
    <t>1115096</t>
  </si>
  <si>
    <t>לידקום אגח א חש 12/09</t>
  </si>
  <si>
    <t>1117548</t>
  </si>
  <si>
    <t>Baltimore Portfolio Finance, LP-חייבים</t>
  </si>
  <si>
    <t>9337</t>
  </si>
  <si>
    <t>BBW Frankfurt-חייבים</t>
  </si>
  <si>
    <t>9347</t>
  </si>
  <si>
    <t>30/12/99</t>
  </si>
  <si>
    <t>15/06/16</t>
  </si>
  <si>
    <t>24/05/16</t>
  </si>
  <si>
    <t>30/12/18</t>
  </si>
  <si>
    <t>16/07/09</t>
  </si>
  <si>
    <t>06/12/12</t>
  </si>
  <si>
    <t>14/03/13</t>
  </si>
  <si>
    <t>29/12/14</t>
  </si>
  <si>
    <t>12/05/14</t>
  </si>
  <si>
    <t>20/03/16</t>
  </si>
  <si>
    <t>01/12/16</t>
  </si>
  <si>
    <t>30/12/14</t>
  </si>
  <si>
    <t>31/10/16</t>
  </si>
  <si>
    <t>28/10/99</t>
  </si>
  <si>
    <t>31/12/01</t>
  </si>
  <si>
    <t>31/03/02</t>
  </si>
  <si>
    <t>30/06/02</t>
  </si>
  <si>
    <t>30/09/02</t>
  </si>
  <si>
    <t>31/12/02</t>
  </si>
  <si>
    <t>31/03/03</t>
  </si>
  <si>
    <t>30/06/03</t>
  </si>
  <si>
    <t>30/09/03</t>
  </si>
  <si>
    <t>30/12/03</t>
  </si>
  <si>
    <t>30/04/04</t>
  </si>
  <si>
    <t>30/03/00</t>
  </si>
  <si>
    <t>30/06/00</t>
  </si>
  <si>
    <t>30/09/00</t>
  </si>
  <si>
    <t>31/12/00</t>
  </si>
  <si>
    <t>29/03/01</t>
  </si>
  <si>
    <t>28/06/01</t>
  </si>
  <si>
    <t>30/09/01</t>
  </si>
  <si>
    <t>19/04/09</t>
  </si>
  <si>
    <t>27/01/11</t>
  </si>
  <si>
    <t>25/10/12</t>
  </si>
  <si>
    <t>26/11/12</t>
  </si>
  <si>
    <t>26/12/12</t>
  </si>
  <si>
    <t>24/01/13</t>
  </si>
  <si>
    <t>25/02/13</t>
  </si>
  <si>
    <t>25/04/13</t>
  </si>
  <si>
    <t>28/05/13</t>
  </si>
  <si>
    <t>25/06/13</t>
  </si>
  <si>
    <t>26/08/13</t>
  </si>
  <si>
    <t>24/11/11</t>
  </si>
  <si>
    <t>30/09/13</t>
  </si>
  <si>
    <t>24/10/13</t>
  </si>
  <si>
    <t>19/11/13</t>
  </si>
  <si>
    <t>22/12/13</t>
  </si>
  <si>
    <t>27/01/14</t>
  </si>
  <si>
    <t>26/02/14</t>
  </si>
  <si>
    <t>27/03/14</t>
  </si>
  <si>
    <t>28/05/14</t>
  </si>
  <si>
    <t>26/12/11</t>
  </si>
  <si>
    <t>25/01/12</t>
  </si>
  <si>
    <t>25/03/12</t>
  </si>
  <si>
    <t>24/05/12</t>
  </si>
  <si>
    <t>25/06/12</t>
  </si>
  <si>
    <t>25/07/12</t>
  </si>
  <si>
    <t>27/09/12</t>
  </si>
  <si>
    <t>30/01/12</t>
  </si>
  <si>
    <t>13/02/12</t>
  </si>
  <si>
    <t>28/05/12</t>
  </si>
  <si>
    <t>28/04/15</t>
  </si>
  <si>
    <t>29/07/19</t>
  </si>
  <si>
    <t>25/05/17</t>
  </si>
  <si>
    <t>03/12/13</t>
  </si>
  <si>
    <t>07/01/14</t>
  </si>
  <si>
    <t>28/06/07</t>
  </si>
  <si>
    <t>12/07/11</t>
  </si>
  <si>
    <t>04/01/18</t>
  </si>
  <si>
    <t>04/04/18</t>
  </si>
  <si>
    <t>04/07/18</t>
  </si>
  <si>
    <t>04/10/18</t>
  </si>
  <si>
    <t>04/01/19</t>
  </si>
  <si>
    <t>04/04/19</t>
  </si>
  <si>
    <t>19/07/18</t>
  </si>
  <si>
    <t>18/07/16</t>
  </si>
  <si>
    <t>10/08/16</t>
  </si>
  <si>
    <t>29/09/16</t>
  </si>
  <si>
    <t>07/10/18</t>
  </si>
  <si>
    <t>20/07/18</t>
  </si>
  <si>
    <t>01/03/15</t>
  </si>
  <si>
    <t>23/12/12</t>
  </si>
  <si>
    <t>18/06/14</t>
  </si>
  <si>
    <t>16/11/16</t>
  </si>
  <si>
    <t>28/10/18</t>
  </si>
  <si>
    <t>20/05/19</t>
  </si>
  <si>
    <t>30/07/18</t>
  </si>
  <si>
    <t>25/08/19</t>
  </si>
  <si>
    <t>23/01/19</t>
  </si>
  <si>
    <t>06/02/17</t>
  </si>
  <si>
    <t>25/02/19</t>
  </si>
  <si>
    <t>25/09/19</t>
  </si>
  <si>
    <t>26/02/19</t>
  </si>
  <si>
    <t>05/03/18</t>
  </si>
  <si>
    <t>15/11/19</t>
  </si>
  <si>
    <t>13/06/18</t>
  </si>
  <si>
    <t>13/08/18</t>
  </si>
  <si>
    <t>12/02/19</t>
  </si>
  <si>
    <t>06/10/19</t>
  </si>
  <si>
    <t>01/05/16</t>
  </si>
  <si>
    <t>04/09/17</t>
  </si>
  <si>
    <t>28/05/19</t>
  </si>
  <si>
    <t>25/06/19</t>
  </si>
  <si>
    <t>28/08/19</t>
  </si>
  <si>
    <t>29/09/19</t>
  </si>
  <si>
    <t>12/12/18</t>
  </si>
  <si>
    <t>13/01/19</t>
  </si>
  <si>
    <t>21/02/19</t>
  </si>
  <si>
    <t>07/07/19</t>
  </si>
  <si>
    <t>22/08/19</t>
  </si>
  <si>
    <t>01/01/12</t>
  </si>
  <si>
    <t>01/05/12</t>
  </si>
  <si>
    <t>27/12/17</t>
  </si>
  <si>
    <t>22/03/19</t>
  </si>
  <si>
    <t>15/04/19</t>
  </si>
  <si>
    <t>18/06/19</t>
  </si>
  <si>
    <t>10/10/19</t>
  </si>
  <si>
    <t>26/11/19</t>
  </si>
  <si>
    <t>27/12/19</t>
  </si>
  <si>
    <t>05/07/19</t>
  </si>
  <si>
    <t>22/07/19</t>
  </si>
  <si>
    <t>15/08/19</t>
  </si>
  <si>
    <t>27/08/19</t>
  </si>
  <si>
    <t>20/09/19</t>
  </si>
  <si>
    <t>08/05/19</t>
  </si>
  <si>
    <t>17/06/19</t>
  </si>
  <si>
    <t>19/08/19</t>
  </si>
  <si>
    <t>18/09/19</t>
  </si>
  <si>
    <t>15/10/18</t>
  </si>
  <si>
    <t>15/11/18</t>
  </si>
  <si>
    <t>11/02/19</t>
  </si>
  <si>
    <t>15/08/18</t>
  </si>
  <si>
    <t>29/11/19</t>
  </si>
  <si>
    <t>09/10/19</t>
  </si>
  <si>
    <t>09/09/19</t>
  </si>
  <si>
    <t>30/07/19</t>
  </si>
  <si>
    <t>05/09/19</t>
  </si>
  <si>
    <t>25/11/19</t>
  </si>
  <si>
    <t>10/04/19</t>
  </si>
  <si>
    <t>15/10/17</t>
  </si>
  <si>
    <t>07/06/16</t>
  </si>
  <si>
    <t>08/11/17</t>
  </si>
  <si>
    <t>30/10/17</t>
  </si>
  <si>
    <t>22/04/19</t>
  </si>
  <si>
    <t>Fitch</t>
  </si>
  <si>
    <t>30/05/19</t>
  </si>
  <si>
    <t>15/03/18</t>
  </si>
  <si>
    <t>23/08/18</t>
  </si>
  <si>
    <t>18/01/10</t>
  </si>
  <si>
    <t>מנורה מבטחים ביטוח בע"מ</t>
  </si>
  <si>
    <t>(5) קרנות סל</t>
  </si>
  <si>
    <t xml:space="preserve">רובל רוסי </t>
  </si>
  <si>
    <t>בנק הבינלאומי</t>
  </si>
  <si>
    <t>בנק לאומי</t>
  </si>
  <si>
    <t>בנק מזרחי</t>
  </si>
  <si>
    <t>בנק הפועלים</t>
  </si>
  <si>
    <t xml:space="preserve">נדל"ן מניב </t>
  </si>
  <si>
    <t>השקעה ואחזקות</t>
  </si>
  <si>
    <t>בנייה</t>
  </si>
  <si>
    <t>5. קרנות סל</t>
  </si>
  <si>
    <t>סה"כ קרנות סל</t>
  </si>
  <si>
    <t>קניון</t>
  </si>
  <si>
    <t>MM PARTICIPATING POLICIES RESIDENTIAL</t>
  </si>
  <si>
    <t>AVIV venture capital</t>
  </si>
  <si>
    <t>FIMI OPPORTUNITY II</t>
  </si>
  <si>
    <t>FIMI OPPORTUNITY IV</t>
  </si>
  <si>
    <t>GLILOT CAPITAL PARTNERS I</t>
  </si>
  <si>
    <t>Infinity Israel -China Fund</t>
  </si>
  <si>
    <t>Mideal</t>
  </si>
  <si>
    <t>NOY WASTE TO ENERGY</t>
  </si>
  <si>
    <t>NOY WASTE TO ENERGY 2</t>
  </si>
  <si>
    <t>Orbimed Israel Partners</t>
  </si>
  <si>
    <t>Peregrine IV</t>
  </si>
  <si>
    <t>Plenus II -ביטוח</t>
  </si>
  <si>
    <t>Plenus III</t>
  </si>
  <si>
    <t>Plenus Mezzanine</t>
  </si>
  <si>
    <t>Pontifax 4</t>
  </si>
  <si>
    <t>Pontifax II</t>
  </si>
  <si>
    <t>Pontifax III</t>
  </si>
  <si>
    <t>Pontifax Medison Finance</t>
  </si>
  <si>
    <t>Pontifax V</t>
  </si>
  <si>
    <t>SKY I</t>
  </si>
  <si>
    <t>SKY II</t>
  </si>
  <si>
    <t>SKY III</t>
  </si>
  <si>
    <t>State Of Mind Ventures</t>
  </si>
  <si>
    <t>State Of Mind Ventures 2</t>
  </si>
  <si>
    <t>Vintage</t>
  </si>
  <si>
    <t>Vintage Venture Partners III</t>
  </si>
  <si>
    <t>Vitalife II</t>
  </si>
  <si>
    <t>וינטג 3 - רכישה משנית</t>
  </si>
  <si>
    <t>טנא - נטפים עסקה משותפת</t>
  </si>
  <si>
    <t>טנא 3</t>
  </si>
  <si>
    <t>טנא 4</t>
  </si>
  <si>
    <t>טנא הון צמיחה</t>
  </si>
  <si>
    <t>מנוף 1</t>
  </si>
  <si>
    <t>מנוף 2</t>
  </si>
  <si>
    <t>נוי 1 להשקעה בתשתיות ואנרגיה - פנסיה וגמל</t>
  </si>
  <si>
    <t>נוי 1 להשקעה בתשתיות ואנרגיה - רכישה משנית</t>
  </si>
  <si>
    <t>נוי 2 להשקעה בתשתיות ואנרגיה</t>
  </si>
  <si>
    <t>נוי 3 להשקעה בתשתיות ואנרגיה</t>
  </si>
  <si>
    <t>נוי חוצה ישראל - חדש</t>
  </si>
  <si>
    <t>נוי כוכב</t>
  </si>
  <si>
    <t>נוי מגלים</t>
  </si>
  <si>
    <t>פימי 5</t>
  </si>
  <si>
    <t>קדמה קפיטל 2</t>
  </si>
  <si>
    <t>קדמה קפיטל 3</t>
  </si>
  <si>
    <t>קוגיטו קפיטל אס.אם.אי. (עסקים בינוניים)</t>
  </si>
  <si>
    <t>קוגיטו קפילט בי.אמ.אי (משלימה)</t>
  </si>
  <si>
    <t>ריאליטי השקעות בנדלן 3</t>
  </si>
  <si>
    <t>JTLV2</t>
  </si>
  <si>
    <t>Accelmed Growth Partners</t>
  </si>
  <si>
    <t>AG Opportunistic Whole Loan Fund</t>
  </si>
  <si>
    <t>Apax Europe VI</t>
  </si>
  <si>
    <t>Apax Europe VII</t>
  </si>
  <si>
    <t>Apollo Investment Fund IX</t>
  </si>
  <si>
    <t>Ares Capital Europe lll</t>
  </si>
  <si>
    <t>Ares Capital Europe lV (E) Levered</t>
  </si>
  <si>
    <t>Ares Capital Europe lV (E) Unlevered</t>
  </si>
  <si>
    <t>Ares European Real Estate Fund III</t>
  </si>
  <si>
    <t>Avenue europe special situatio</t>
  </si>
  <si>
    <t>AVENUE SPECIAL SITUATIONS FUND VI</t>
  </si>
  <si>
    <t>AVISTA 3 דרך ק.סוויס</t>
  </si>
  <si>
    <t>Baring Asia Private Equity Fund VII</t>
  </si>
  <si>
    <t>Blackstone Capital Partners VII L.P</t>
  </si>
  <si>
    <t>Blackstone Real Estate Debt Strategies II</t>
  </si>
  <si>
    <t>Blackstone Real Estate Partners VIII ביטוח</t>
  </si>
  <si>
    <t>Blackstone Real Estate Partners VIII פנסיה</t>
  </si>
  <si>
    <t>Carlyle Europe Partners III</t>
  </si>
  <si>
    <t>Carlyle Europe Partners IV</t>
  </si>
  <si>
    <t>CICC Growth Capital Fund</t>
  </si>
  <si>
    <t>CITIC Capiital China Partners IV דרך פנתיאון</t>
  </si>
  <si>
    <t>Clareant Structured Credit Opportunities Fund III</t>
  </si>
  <si>
    <t>ClearView דרך ק. סוויס</t>
  </si>
  <si>
    <t>Coller International Partners VI</t>
  </si>
  <si>
    <t>CVC Capital Partners VII</t>
  </si>
  <si>
    <t>CVC European Equity Partners V (C) - ביטוח</t>
  </si>
  <si>
    <t>Dover Street IX</t>
  </si>
  <si>
    <t>Financial Credit Investment III</t>
  </si>
  <si>
    <t>Financial Credit Investment IV (Apollo)</t>
  </si>
  <si>
    <t>Forma Fund I</t>
  </si>
  <si>
    <t>GLILOT CAPITAL PARTNERS II</t>
  </si>
  <si>
    <t>GLILOT CAPITAL PARTNERS III</t>
  </si>
  <si>
    <t>GLILOT I CO-INVESTMENT FUND</t>
  </si>
  <si>
    <t>Global Infrastructure Partners IV</t>
  </si>
  <si>
    <t>Golden Tree Distressed Debt</t>
  </si>
  <si>
    <t>GoldenTree Distressed Fund 2014</t>
  </si>
  <si>
    <t>GoldenTree Distressed Fund III</t>
  </si>
  <si>
    <t>GSO 2</t>
  </si>
  <si>
    <t>GSO Capital Opportunities Fund III</t>
  </si>
  <si>
    <t>GSO Capital Solutions</t>
  </si>
  <si>
    <t>GSO Capital Solutions Fund III</t>
  </si>
  <si>
    <t>GSO CSF III Co-investment Fund</t>
  </si>
  <si>
    <t>GSO Diamond Portfolio</t>
  </si>
  <si>
    <t>Hamilton Lane Co-Investment Fund III</t>
  </si>
  <si>
    <t>Hamilton Lane Co-Investment Fund IV</t>
  </si>
  <si>
    <t>Hamilton Lane Co-Investment I</t>
  </si>
  <si>
    <t>Hamilton Lane Co-Investment II</t>
  </si>
  <si>
    <t>Hamilton Lane Strategic Opportun 2016</t>
  </si>
  <si>
    <t>Hamilton Lane Strategic Opportun 2017</t>
  </si>
  <si>
    <t>Hamilton Lane Strategic Opportun Fund IV 2018</t>
  </si>
  <si>
    <t>Hamilton Lane Strategic Opportun Fund V 2019</t>
  </si>
  <si>
    <t>Hamilton Secondary Fund</t>
  </si>
  <si>
    <t>HarbourVest Asia Pacific VIII</t>
  </si>
  <si>
    <t>HarbourVest Partners Co-investment Fund IV</t>
  </si>
  <si>
    <t>HarbourVest Partners Co-investment Fund V</t>
  </si>
  <si>
    <t>harvest partners 6 דרך ק.סוויס</t>
  </si>
  <si>
    <t>Highstar</t>
  </si>
  <si>
    <t>HL Secondary Fund II</t>
  </si>
  <si>
    <t>HSBC NF CHINA REALESTATE PUND</t>
  </si>
  <si>
    <t>ICG - North American Private debt</t>
  </si>
  <si>
    <t>ICG - North American Private debt fund II</t>
  </si>
  <si>
    <t>ICG Asia Pacific Fund III</t>
  </si>
  <si>
    <t>ICG Europe Fund VI</t>
  </si>
  <si>
    <t>ICG Europe Fund VII</t>
  </si>
  <si>
    <t>ICG Strategic Equity Fund III</t>
  </si>
  <si>
    <t>ICG Strategic Secondaries Fund II</t>
  </si>
  <si>
    <t>Israel Biotech Fund</t>
  </si>
  <si>
    <t>Kennedy Wilson Fund VI</t>
  </si>
  <si>
    <t>Klirmark Opportunity Fund</t>
  </si>
  <si>
    <t>Klirmark Opportunity Fund III</t>
  </si>
  <si>
    <t>Lexington Capital Partners VIII</t>
  </si>
  <si>
    <t>LMMI III</t>
  </si>
  <si>
    <t>LMMI IV</t>
  </si>
  <si>
    <t>Lombard Co Investment</t>
  </si>
  <si>
    <t>Lool Opportunity Ventures</t>
  </si>
  <si>
    <t>lool Ventures 2</t>
  </si>
  <si>
    <t>Mack Real Estate Finance B</t>
  </si>
  <si>
    <t>MADISON REALTY CAPITAL DEBT FUND IV</t>
  </si>
  <si>
    <t>MARLIN 6  דרך ק. סוויס</t>
  </si>
  <si>
    <t>Msouth דרך ק.סוויס</t>
  </si>
  <si>
    <t>NFX Capital Fund I</t>
  </si>
  <si>
    <t>NFX Capittal Fund II</t>
  </si>
  <si>
    <t>One Equity Partners VI</t>
  </si>
  <si>
    <t>One Equity Partners VII</t>
  </si>
  <si>
    <t>Pantheon Global Co-Investment IV Opportunities</t>
  </si>
  <si>
    <t>Pantheon Global Infrastructure Fund III</t>
  </si>
  <si>
    <t>Pantheon Global Secondary Fund V</t>
  </si>
  <si>
    <t>Partners Group Secondary</t>
  </si>
  <si>
    <t>Partners Group Secondary 2015</t>
  </si>
  <si>
    <t>Pereg Venture Fund I</t>
  </si>
  <si>
    <t>PERMIRA V</t>
  </si>
  <si>
    <t>PERMIRA VI</t>
  </si>
  <si>
    <t>Praesidian Capital Opportunity Fund III-ביטוח</t>
  </si>
  <si>
    <t>Providence Strategic Growth IV  דרך פנתיאון</t>
  </si>
  <si>
    <t>Riverside 6 דרך ק.סוויס</t>
  </si>
  <si>
    <t>Roark Capital Partners דרך ק.ס</t>
  </si>
  <si>
    <t>Shaked Partners Fund</t>
  </si>
  <si>
    <t>SILVER LAKE PARTNERS V</t>
  </si>
  <si>
    <t>Starlight Canadian Residential Growth Fund</t>
  </si>
  <si>
    <t>Sterling Investment Partners III דרך ק. סוויס</t>
  </si>
  <si>
    <t>SUN Apollo India Real Estate</t>
  </si>
  <si>
    <t>TPG Asia VII</t>
  </si>
  <si>
    <t>TSG6 ארה"ב דרך ק.סוויס</t>
  </si>
  <si>
    <t>Vintage 5 - קרן הון סיכון</t>
  </si>
  <si>
    <t>VINTAGE 6</t>
  </si>
  <si>
    <t>Vintage Co-Investment Fund III</t>
  </si>
  <si>
    <t>Vintage Investment Partners X</t>
  </si>
  <si>
    <t>Viola Credit (BHF) SPV</t>
  </si>
  <si>
    <t>Vista Equity Partners Fund VII</t>
  </si>
  <si>
    <t>VIVA  III CO INVESTMENT</t>
  </si>
  <si>
    <t>VIVA CO INVESTMENT</t>
  </si>
  <si>
    <t>VIVA Fund 2019 LH2</t>
  </si>
  <si>
    <t>VIVA Fund 2019 UH</t>
  </si>
  <si>
    <t>WHITE DEER דרך ק. סוויס</t>
  </si>
  <si>
    <t>דרך פנתיאון Apax France X</t>
  </si>
  <si>
    <t>וינטג 8</t>
  </si>
  <si>
    <t>פורטיסימו 2</t>
  </si>
  <si>
    <t>פורטיסימו 4</t>
  </si>
  <si>
    <t>פיטנגו 2 בשיתוף עם וינטג 6</t>
  </si>
  <si>
    <t>גורם 116</t>
  </si>
  <si>
    <t>גורם 117</t>
  </si>
  <si>
    <t>גורם 120</t>
  </si>
  <si>
    <t>גורם 69</t>
  </si>
  <si>
    <t>גורם 31</t>
  </si>
  <si>
    <t>גורם 45</t>
  </si>
  <si>
    <t>גורם 73</t>
  </si>
  <si>
    <t>גורם 92</t>
  </si>
  <si>
    <t>גורם 89</t>
  </si>
  <si>
    <t>גורם 102</t>
  </si>
  <si>
    <t>גורם 113</t>
  </si>
  <si>
    <t>גורם 114</t>
  </si>
  <si>
    <t>גורם 124</t>
  </si>
  <si>
    <t>גורם 125</t>
  </si>
  <si>
    <t>גורם 93</t>
  </si>
  <si>
    <t>גורם 112</t>
  </si>
  <si>
    <t>גורם 29</t>
  </si>
  <si>
    <t>גורם 7</t>
  </si>
  <si>
    <t>גורם 74</t>
  </si>
  <si>
    <t>גורם 77</t>
  </si>
  <si>
    <t>גורם 126</t>
  </si>
  <si>
    <t>גורם 178</t>
  </si>
  <si>
    <t>גורם 44</t>
  </si>
  <si>
    <t>גורם 49</t>
  </si>
  <si>
    <t>גורם 51</t>
  </si>
  <si>
    <t>גורם 6</t>
  </si>
  <si>
    <t>גורם 70</t>
  </si>
  <si>
    <t>גורם 84</t>
  </si>
  <si>
    <t>גורם 104</t>
  </si>
  <si>
    <t>גורם 119</t>
  </si>
  <si>
    <t>גורם 121</t>
  </si>
  <si>
    <t>גורם 132</t>
  </si>
  <si>
    <t>גורם 153</t>
  </si>
  <si>
    <t>גורם 168</t>
  </si>
  <si>
    <t>גורם 41</t>
  </si>
  <si>
    <t>גורם 54</t>
  </si>
  <si>
    <t>גורם 97</t>
  </si>
  <si>
    <t>גורם 105</t>
  </si>
  <si>
    <t>גורם 107</t>
  </si>
  <si>
    <t>גורם 129</t>
  </si>
  <si>
    <t>גורם 148</t>
  </si>
  <si>
    <t>גורם 162</t>
  </si>
  <si>
    <t>גורם 71</t>
  </si>
  <si>
    <t>גורם 98</t>
  </si>
  <si>
    <t>גורם 128</t>
  </si>
  <si>
    <t>גורם 150</t>
  </si>
  <si>
    <t>גורם 154</t>
  </si>
  <si>
    <t>גורם 169</t>
  </si>
  <si>
    <t>גורם 170</t>
  </si>
  <si>
    <t>גורם 130</t>
  </si>
  <si>
    <t>גורם 133</t>
  </si>
  <si>
    <t>גורם 127</t>
  </si>
  <si>
    <t>גורם 166</t>
  </si>
  <si>
    <t>גורם 174</t>
  </si>
  <si>
    <t>גורם 103</t>
  </si>
  <si>
    <t>גורם 108</t>
  </si>
  <si>
    <t>גורם 109</t>
  </si>
  <si>
    <t>גורם 110</t>
  </si>
  <si>
    <t>גורם 111</t>
  </si>
  <si>
    <t>גורם 118</t>
  </si>
  <si>
    <t>גורם 123</t>
  </si>
  <si>
    <t>גורם 134</t>
  </si>
  <si>
    <t>גורם 136</t>
  </si>
  <si>
    <t>גורם 142</t>
  </si>
  <si>
    <t>גורם 143</t>
  </si>
  <si>
    <t>גורם 144</t>
  </si>
  <si>
    <t>גורם 145</t>
  </si>
  <si>
    <t>גורם 149</t>
  </si>
  <si>
    <t>גורם 155</t>
  </si>
  <si>
    <t>גורם 156</t>
  </si>
  <si>
    <t>גורם 163</t>
  </si>
  <si>
    <t>גורם 167</t>
  </si>
  <si>
    <t>גורם 173</t>
  </si>
  <si>
    <t>גורם 179</t>
  </si>
  <si>
    <t>גורם 180</t>
  </si>
  <si>
    <t>גורם 88</t>
  </si>
  <si>
    <t>גורם 90</t>
  </si>
  <si>
    <t>גורם 100</t>
  </si>
  <si>
    <t>גורם 115</t>
  </si>
  <si>
    <t>גורם 135</t>
  </si>
  <si>
    <t>גורם 138</t>
  </si>
  <si>
    <t>גורם 139</t>
  </si>
  <si>
    <t>גורם 140</t>
  </si>
  <si>
    <t>גורם 146</t>
  </si>
  <si>
    <t>גורם 157</t>
  </si>
  <si>
    <t>גורם 158</t>
  </si>
  <si>
    <t>גורם 177</t>
  </si>
  <si>
    <t>גורם 40</t>
  </si>
  <si>
    <t>גורם 94</t>
  </si>
  <si>
    <t>גורם 95</t>
  </si>
  <si>
    <t>גורם 141</t>
  </si>
  <si>
    <t>גורם 165</t>
  </si>
  <si>
    <t>גורם 164</t>
  </si>
  <si>
    <t>גורם 147</t>
  </si>
  <si>
    <t>גורם 161</t>
  </si>
  <si>
    <t>גורם 175</t>
  </si>
  <si>
    <t>גורם 176</t>
  </si>
  <si>
    <t>גורם 151</t>
  </si>
  <si>
    <t>גורם 152</t>
  </si>
  <si>
    <t>גורם 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</si>
</sst>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3000000}"/>
    <cellStyle name="Normal" xfId="0" builtinId="0"/>
    <cellStyle name="Normal 11" xfId="6" xr:uid="{00000000-0005-0000-0000-000005000000}"/>
    <cellStyle name="Normal 2" xfId="7" xr:uid="{00000000-0005-0000-0000-000006000000}"/>
    <cellStyle name="Normal 3" xfId="8" xr:uid="{00000000-0005-0000-0000-000007000000}"/>
    <cellStyle name="Normal_2007-16618" xfId="1" xr:uid="{00000000-0005-0000-0000-000008000000}"/>
    <cellStyle name="Percent 2" xfId="9" xr:uid="{00000000-0005-0000-0000-000009000000}"/>
    <cellStyle name="Text" xfId="10" xr:uid="{00000000-0005-0000-0000-00000A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67"/>
  <sheetViews>
    <sheetView rightToLeft="1" tabSelected="1" topLeftCell="A7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192</v>
      </c>
    </row>
    <row r="2" spans="1:36">
      <c r="B2" s="2" t="s">
        <v>1</v>
      </c>
      <c r="C2" s="16" t="s">
        <v>4066</v>
      </c>
    </row>
    <row r="3" spans="1:36">
      <c r="B3" s="2" t="s">
        <v>2</v>
      </c>
      <c r="C3" s="83" t="s">
        <v>193</v>
      </c>
    </row>
    <row r="4" spans="1:36">
      <c r="B4" s="2" t="s">
        <v>3</v>
      </c>
    </row>
    <row r="5" spans="1:36">
      <c r="B5" s="75" t="s">
        <v>194</v>
      </c>
      <c r="C5" t="s">
        <v>195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1" t="s">
        <v>5</v>
      </c>
      <c r="D7" s="62" t="s">
        <v>190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1824234.035215355</v>
      </c>
      <c r="D11" s="77">
        <v>5.8500000000000003E-2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5270841.5787633099</v>
      </c>
      <c r="D13" s="79">
        <v>0.16889999999999999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5214819.6409594761</v>
      </c>
      <c r="D15" s="79">
        <v>0.1671</v>
      </c>
    </row>
    <row r="16" spans="1:36">
      <c r="A16" s="10" t="s">
        <v>13</v>
      </c>
      <c r="B16" s="70" t="s">
        <v>19</v>
      </c>
      <c r="C16" s="78">
        <v>6384020.3165176706</v>
      </c>
      <c r="D16" s="79">
        <v>0.2046</v>
      </c>
    </row>
    <row r="17" spans="1:4">
      <c r="A17" s="10" t="s">
        <v>13</v>
      </c>
      <c r="B17" s="70" t="s">
        <v>4067</v>
      </c>
      <c r="C17" s="78">
        <v>3475100.1696214732</v>
      </c>
      <c r="D17" s="79">
        <v>0.1114</v>
      </c>
    </row>
    <row r="18" spans="1:4">
      <c r="A18" s="10" t="s">
        <v>13</v>
      </c>
      <c r="B18" s="70" t="s">
        <v>20</v>
      </c>
      <c r="C18" s="78">
        <v>2149282.0912735066</v>
      </c>
      <c r="D18" s="79">
        <v>6.8900000000000003E-2</v>
      </c>
    </row>
    <row r="19" spans="1:4">
      <c r="A19" s="10" t="s">
        <v>13</v>
      </c>
      <c r="B19" s="70" t="s">
        <v>21</v>
      </c>
      <c r="C19" s="78">
        <v>741.72759299999996</v>
      </c>
      <c r="D19" s="79">
        <v>0</v>
      </c>
    </row>
    <row r="20" spans="1:4">
      <c r="A20" s="10" t="s">
        <v>13</v>
      </c>
      <c r="B20" s="70" t="s">
        <v>22</v>
      </c>
      <c r="C20" s="78">
        <v>47585.779840000003</v>
      </c>
      <c r="D20" s="79">
        <v>1.5E-3</v>
      </c>
    </row>
    <row r="21" spans="1:4">
      <c r="A21" s="10" t="s">
        <v>13</v>
      </c>
      <c r="B21" s="70" t="s">
        <v>23</v>
      </c>
      <c r="C21" s="78">
        <v>497.22181865110002</v>
      </c>
      <c r="D21" s="79">
        <v>0</v>
      </c>
    </row>
    <row r="22" spans="1:4">
      <c r="A22" s="10" t="s">
        <v>13</v>
      </c>
      <c r="B22" s="70" t="s">
        <v>24</v>
      </c>
      <c r="C22" s="78">
        <v>0</v>
      </c>
      <c r="D22" s="79">
        <v>0</v>
      </c>
    </row>
    <row r="23" spans="1:4">
      <c r="B23" s="69" t="s">
        <v>25</v>
      </c>
      <c r="C23" s="60"/>
      <c r="D23" s="60"/>
    </row>
    <row r="24" spans="1:4">
      <c r="A24" s="10" t="s">
        <v>13</v>
      </c>
      <c r="B24" s="70" t="s">
        <v>26</v>
      </c>
      <c r="C24" s="78">
        <v>170210.59527267181</v>
      </c>
      <c r="D24" s="79">
        <v>5.4999999999999997E-3</v>
      </c>
    </row>
    <row r="25" spans="1:4">
      <c r="A25" s="10" t="s">
        <v>13</v>
      </c>
      <c r="B25" s="70" t="s">
        <v>27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637677.58938925096</v>
      </c>
      <c r="D26" s="79">
        <v>2.0400000000000001E-2</v>
      </c>
    </row>
    <row r="27" spans="1:4">
      <c r="A27" s="10" t="s">
        <v>13</v>
      </c>
      <c r="B27" s="70" t="s">
        <v>28</v>
      </c>
      <c r="C27" s="78">
        <v>133446.61756952741</v>
      </c>
      <c r="D27" s="79">
        <v>4.3E-3</v>
      </c>
    </row>
    <row r="28" spans="1:4">
      <c r="A28" s="10" t="s">
        <v>13</v>
      </c>
      <c r="B28" s="70" t="s">
        <v>29</v>
      </c>
      <c r="C28" s="78">
        <v>1712129.2652758167</v>
      </c>
      <c r="D28" s="79">
        <v>5.4899999999999997E-2</v>
      </c>
    </row>
    <row r="29" spans="1:4">
      <c r="A29" s="10" t="s">
        <v>13</v>
      </c>
      <c r="B29" s="70" t="s">
        <v>30</v>
      </c>
      <c r="C29" s="78">
        <v>1662.0671193335099</v>
      </c>
      <c r="D29" s="79">
        <v>1E-4</v>
      </c>
    </row>
    <row r="30" spans="1:4">
      <c r="A30" s="10" t="s">
        <v>13</v>
      </c>
      <c r="B30" s="70" t="s">
        <v>31</v>
      </c>
      <c r="C30" s="78">
        <v>0</v>
      </c>
      <c r="D30" s="79">
        <v>0</v>
      </c>
    </row>
    <row r="31" spans="1:4">
      <c r="A31" s="10" t="s">
        <v>13</v>
      </c>
      <c r="B31" s="70" t="s">
        <v>32</v>
      </c>
      <c r="C31" s="78">
        <v>115055.86549682191</v>
      </c>
      <c r="D31" s="79">
        <v>3.7000000000000002E-3</v>
      </c>
    </row>
    <row r="32" spans="1:4">
      <c r="A32" s="10" t="s">
        <v>13</v>
      </c>
      <c r="B32" s="70" t="s">
        <v>33</v>
      </c>
      <c r="C32" s="78">
        <v>311061.28859562718</v>
      </c>
      <c r="D32" s="79">
        <v>0.01</v>
      </c>
    </row>
    <row r="33" spans="1:4">
      <c r="A33" s="10" t="s">
        <v>13</v>
      </c>
      <c r="B33" s="69" t="s">
        <v>34</v>
      </c>
      <c r="C33" s="78">
        <v>3016819.3836647333</v>
      </c>
      <c r="D33" s="79">
        <v>9.6699999999999994E-2</v>
      </c>
    </row>
    <row r="34" spans="1:4">
      <c r="A34" s="10" t="s">
        <v>13</v>
      </c>
      <c r="B34" s="69" t="s">
        <v>35</v>
      </c>
      <c r="C34" s="78">
        <v>663887.54829616193</v>
      </c>
      <c r="D34" s="79">
        <v>2.1299999999999999E-2</v>
      </c>
    </row>
    <row r="35" spans="1:4">
      <c r="A35" s="10" t="s">
        <v>13</v>
      </c>
      <c r="B35" s="69" t="s">
        <v>36</v>
      </c>
      <c r="C35" s="78">
        <v>69362.774030090499</v>
      </c>
      <c r="D35" s="79">
        <v>2.2000000000000001E-3</v>
      </c>
    </row>
    <row r="36" spans="1:4">
      <c r="A36" s="10" t="s">
        <v>13</v>
      </c>
      <c r="B36" s="69" t="s">
        <v>37</v>
      </c>
      <c r="C36" s="78">
        <v>-1437</v>
      </c>
      <c r="D36" s="79">
        <v>0</v>
      </c>
    </row>
    <row r="37" spans="1:4">
      <c r="A37" s="10" t="s">
        <v>13</v>
      </c>
      <c r="B37" s="69" t="s">
        <v>38</v>
      </c>
      <c r="C37" s="78">
        <v>10824.68342109257</v>
      </c>
      <c r="D37" s="79">
        <v>2.9999999999999997E-4</v>
      </c>
    </row>
    <row r="38" spans="1:4">
      <c r="A38" s="10"/>
      <c r="B38" s="71" t="s">
        <v>39</v>
      </c>
      <c r="C38" s="60"/>
      <c r="D38" s="60"/>
    </row>
    <row r="39" spans="1:4">
      <c r="A39" s="10" t="s">
        <v>13</v>
      </c>
      <c r="B39" s="72" t="s">
        <v>40</v>
      </c>
      <c r="C39" s="78">
        <v>0</v>
      </c>
      <c r="D39" s="79">
        <v>0</v>
      </c>
    </row>
    <row r="40" spans="1:4">
      <c r="A40" s="10" t="s">
        <v>13</v>
      </c>
      <c r="B40" s="72" t="s">
        <v>41</v>
      </c>
      <c r="C40" s="78">
        <v>0</v>
      </c>
      <c r="D40" s="79">
        <v>0</v>
      </c>
    </row>
    <row r="41" spans="1:4">
      <c r="A41" s="10" t="s">
        <v>13</v>
      </c>
      <c r="B41" s="72" t="s">
        <v>42</v>
      </c>
      <c r="C41" s="78">
        <v>0</v>
      </c>
      <c r="D41" s="79">
        <v>0</v>
      </c>
    </row>
    <row r="42" spans="1:4">
      <c r="B42" s="72" t="s">
        <v>43</v>
      </c>
      <c r="C42" s="78">
        <v>31207823.239733569</v>
      </c>
      <c r="D42" s="79">
        <v>1</v>
      </c>
    </row>
    <row r="43" spans="1:4">
      <c r="A43" s="10" t="s">
        <v>13</v>
      </c>
      <c r="B43" s="73" t="s">
        <v>44</v>
      </c>
      <c r="C43" s="78">
        <v>1033511.1214333251</v>
      </c>
      <c r="D43" s="79">
        <v>3.3099999999999997E-2</v>
      </c>
    </row>
    <row r="44" spans="1:4">
      <c r="B44" s="11" t="s">
        <v>196</v>
      </c>
    </row>
    <row r="45" spans="1:4">
      <c r="C45" s="13" t="s">
        <v>45</v>
      </c>
      <c r="D45" s="14" t="s">
        <v>46</v>
      </c>
    </row>
    <row r="46" spans="1:4">
      <c r="C46" s="13" t="s">
        <v>9</v>
      </c>
      <c r="D46" s="13" t="s">
        <v>10</v>
      </c>
    </row>
    <row r="47" spans="1:4">
      <c r="C47" t="s">
        <v>115</v>
      </c>
      <c r="D47">
        <v>2.6535000000000002</v>
      </c>
    </row>
    <row r="48" spans="1:4">
      <c r="C48" t="s">
        <v>119</v>
      </c>
      <c r="D48">
        <v>2.4230999999999998</v>
      </c>
    </row>
    <row r="49" spans="3:4">
      <c r="C49" t="s">
        <v>197</v>
      </c>
      <c r="D49">
        <v>0.85970000000000002</v>
      </c>
    </row>
    <row r="50" spans="3:4">
      <c r="C50" t="s">
        <v>198</v>
      </c>
      <c r="D50">
        <v>0.18279999999999999</v>
      </c>
    </row>
    <row r="51" spans="3:4">
      <c r="C51" t="s">
        <v>199</v>
      </c>
      <c r="D51">
        <v>3.1847E-2</v>
      </c>
    </row>
    <row r="52" spans="3:4">
      <c r="C52" t="s">
        <v>4068</v>
      </c>
      <c r="D52">
        <v>5.5730000000000002E-2</v>
      </c>
    </row>
    <row r="53" spans="3:4">
      <c r="C53" t="s">
        <v>200</v>
      </c>
      <c r="D53">
        <v>0.44330000000000003</v>
      </c>
    </row>
    <row r="54" spans="3:4">
      <c r="C54" t="s">
        <v>201</v>
      </c>
      <c r="D54">
        <v>0.36870000000000003</v>
      </c>
    </row>
    <row r="55" spans="3:4">
      <c r="C55" t="s">
        <v>106</v>
      </c>
      <c r="D55">
        <v>3.456</v>
      </c>
    </row>
    <row r="56" spans="3:4">
      <c r="C56" t="s">
        <v>112</v>
      </c>
      <c r="D56">
        <v>4.5597000000000003</v>
      </c>
    </row>
    <row r="57" spans="3:4">
      <c r="C57" t="s">
        <v>110</v>
      </c>
      <c r="D57">
        <v>3.8782000000000001</v>
      </c>
    </row>
    <row r="58" spans="3:4">
      <c r="C58" t="s">
        <v>202</v>
      </c>
      <c r="D58">
        <v>3.5750000000000002</v>
      </c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  <row r="66" spans="3:4">
      <c r="C66"/>
      <c r="D66"/>
    </row>
    <row r="67" spans="3:4">
      <c r="C67"/>
      <c r="D67"/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192</v>
      </c>
    </row>
    <row r="2" spans="2:61">
      <c r="B2" s="2" t="s">
        <v>1</v>
      </c>
      <c r="C2" s="16" t="s">
        <v>4066</v>
      </c>
    </row>
    <row r="3" spans="2:61">
      <c r="B3" s="2" t="s">
        <v>2</v>
      </c>
      <c r="C3" s="83" t="s">
        <v>193</v>
      </c>
    </row>
    <row r="4" spans="2:61">
      <c r="B4" s="2" t="s">
        <v>3</v>
      </c>
    </row>
    <row r="5" spans="2:61">
      <c r="B5" s="75" t="s">
        <v>194</v>
      </c>
      <c r="C5" t="s">
        <v>195</v>
      </c>
    </row>
    <row r="6" spans="2:61" ht="26.25" customHeight="1">
      <c r="B6" s="103" t="s">
        <v>68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186</v>
      </c>
      <c r="H8" s="28" t="s">
        <v>187</v>
      </c>
      <c r="I8" s="28" t="s">
        <v>56</v>
      </c>
      <c r="J8" s="28" t="s">
        <v>73</v>
      </c>
      <c r="K8" s="28" t="s">
        <v>57</v>
      </c>
      <c r="L8" s="36" t="s">
        <v>182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183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D10" s="16"/>
      <c r="BE10" s="19"/>
      <c r="BF10" s="16"/>
    </row>
    <row r="11" spans="2:61" s="23" customFormat="1" ht="18" customHeight="1">
      <c r="B11" s="24" t="s">
        <v>99</v>
      </c>
      <c r="C11" s="7"/>
      <c r="D11" s="7"/>
      <c r="E11" s="7"/>
      <c r="F11" s="7"/>
      <c r="G11" s="76">
        <v>1630.31</v>
      </c>
      <c r="H11" s="7"/>
      <c r="I11" s="76">
        <v>47585.779840000003</v>
      </c>
      <c r="J11" s="25"/>
      <c r="K11" s="77">
        <v>1</v>
      </c>
      <c r="L11" s="77">
        <v>1.5E-3</v>
      </c>
      <c r="BD11" s="16"/>
      <c r="BE11" s="19"/>
      <c r="BF11" s="16"/>
      <c r="BH11" s="16"/>
    </row>
    <row r="12" spans="2:61">
      <c r="B12" s="80" t="s">
        <v>203</v>
      </c>
      <c r="C12" s="16"/>
      <c r="D12" s="16"/>
      <c r="E12" s="16"/>
      <c r="G12" s="82">
        <v>1630.31</v>
      </c>
      <c r="I12" s="82">
        <v>47585.779840000003</v>
      </c>
      <c r="K12" s="81">
        <v>1</v>
      </c>
      <c r="L12" s="81">
        <v>1.5E-3</v>
      </c>
    </row>
    <row r="13" spans="2:61">
      <c r="B13" s="80" t="s">
        <v>2118</v>
      </c>
      <c r="C13" s="16"/>
      <c r="D13" s="16"/>
      <c r="E13" s="16"/>
      <c r="G13" s="82">
        <v>1630.31</v>
      </c>
      <c r="I13" s="82">
        <v>47585.779840000003</v>
      </c>
      <c r="K13" s="81">
        <v>1</v>
      </c>
      <c r="L13" s="81">
        <v>1.5E-3</v>
      </c>
    </row>
    <row r="14" spans="2:61">
      <c r="B14" t="s">
        <v>2119</v>
      </c>
      <c r="C14" t="s">
        <v>2120</v>
      </c>
      <c r="D14" t="s">
        <v>100</v>
      </c>
      <c r="E14" t="s">
        <v>122</v>
      </c>
      <c r="F14" t="s">
        <v>102</v>
      </c>
      <c r="G14" s="78">
        <v>39</v>
      </c>
      <c r="H14" s="78">
        <v>15894000</v>
      </c>
      <c r="I14" s="78">
        <v>6198.66</v>
      </c>
      <c r="J14" s="79">
        <v>0</v>
      </c>
      <c r="K14" s="79">
        <v>0.1303</v>
      </c>
      <c r="L14" s="79">
        <v>2.0000000000000001E-4</v>
      </c>
    </row>
    <row r="15" spans="2:61">
      <c r="B15" t="s">
        <v>2121</v>
      </c>
      <c r="C15" t="s">
        <v>2122</v>
      </c>
      <c r="D15" t="s">
        <v>100</v>
      </c>
      <c r="E15" t="s">
        <v>122</v>
      </c>
      <c r="F15" t="s">
        <v>102</v>
      </c>
      <c r="G15" s="78">
        <v>67.12</v>
      </c>
      <c r="H15" s="78">
        <v>2993000</v>
      </c>
      <c r="I15" s="78">
        <v>2008.9015999999999</v>
      </c>
      <c r="J15" s="79">
        <v>0</v>
      </c>
      <c r="K15" s="79">
        <v>4.2200000000000001E-2</v>
      </c>
      <c r="L15" s="79">
        <v>1E-4</v>
      </c>
    </row>
    <row r="16" spans="2:61">
      <c r="B16" t="s">
        <v>2123</v>
      </c>
      <c r="C16" t="s">
        <v>2124</v>
      </c>
      <c r="D16" t="s">
        <v>100</v>
      </c>
      <c r="E16" t="s">
        <v>122</v>
      </c>
      <c r="F16" t="s">
        <v>102</v>
      </c>
      <c r="G16" s="78">
        <v>-67.12</v>
      </c>
      <c r="H16" s="78">
        <v>300</v>
      </c>
      <c r="I16" s="78">
        <v>-0.20136000000000001</v>
      </c>
      <c r="J16" s="79">
        <v>0</v>
      </c>
      <c r="K16" s="79">
        <v>0</v>
      </c>
      <c r="L16" s="79">
        <v>0</v>
      </c>
    </row>
    <row r="17" spans="2:12">
      <c r="B17" t="s">
        <v>2125</v>
      </c>
      <c r="C17" t="s">
        <v>2126</v>
      </c>
      <c r="D17" t="s">
        <v>100</v>
      </c>
      <c r="E17" t="s">
        <v>122</v>
      </c>
      <c r="F17" t="s">
        <v>102</v>
      </c>
      <c r="G17" s="78">
        <v>1127.27</v>
      </c>
      <c r="H17" s="78">
        <v>2410000</v>
      </c>
      <c r="I17" s="78">
        <v>27167.206999999999</v>
      </c>
      <c r="J17" s="79">
        <v>0</v>
      </c>
      <c r="K17" s="79">
        <v>0.57089999999999996</v>
      </c>
      <c r="L17" s="79">
        <v>8.9999999999999998E-4</v>
      </c>
    </row>
    <row r="18" spans="2:12">
      <c r="B18" t="s">
        <v>2127</v>
      </c>
      <c r="C18" t="s">
        <v>2128</v>
      </c>
      <c r="D18" t="s">
        <v>100</v>
      </c>
      <c r="E18" t="s">
        <v>122</v>
      </c>
      <c r="F18" t="s">
        <v>102</v>
      </c>
      <c r="G18" s="78">
        <v>464.04</v>
      </c>
      <c r="H18" s="78">
        <v>2631500</v>
      </c>
      <c r="I18" s="78">
        <v>12211.212600000001</v>
      </c>
      <c r="J18" s="79">
        <v>0</v>
      </c>
      <c r="K18" s="79">
        <v>0.25659999999999999</v>
      </c>
      <c r="L18" s="79">
        <v>4.0000000000000002E-4</v>
      </c>
    </row>
    <row r="19" spans="2:12">
      <c r="B19" s="80" t="s">
        <v>2129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2130</v>
      </c>
      <c r="C21" s="16"/>
      <c r="D21" s="16"/>
      <c r="E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s="16"/>
      <c r="E22" t="s">
        <v>207</v>
      </c>
      <c r="F22" t="s">
        <v>207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1042</v>
      </c>
      <c r="C23" s="16"/>
      <c r="D23" s="16"/>
      <c r="E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t="s">
        <v>207</v>
      </c>
      <c r="C24" t="s">
        <v>207</v>
      </c>
      <c r="D24" s="16"/>
      <c r="E24" t="s">
        <v>207</v>
      </c>
      <c r="F24" t="s">
        <v>207</v>
      </c>
      <c r="G24" s="78">
        <v>0</v>
      </c>
      <c r="H24" s="78">
        <v>0</v>
      </c>
      <c r="I24" s="78">
        <v>0</v>
      </c>
      <c r="J24" s="79">
        <v>0</v>
      </c>
      <c r="K24" s="79">
        <v>0</v>
      </c>
      <c r="L24" s="79">
        <v>0</v>
      </c>
    </row>
    <row r="25" spans="2:12">
      <c r="B25" s="80" t="s">
        <v>259</v>
      </c>
      <c r="C25" s="16"/>
      <c r="D25" s="16"/>
      <c r="E25" s="16"/>
      <c r="G25" s="82">
        <v>0</v>
      </c>
      <c r="I25" s="82">
        <v>0</v>
      </c>
      <c r="K25" s="81">
        <v>0</v>
      </c>
      <c r="L25" s="81">
        <v>0</v>
      </c>
    </row>
    <row r="26" spans="2:12">
      <c r="B26" s="80" t="s">
        <v>2118</v>
      </c>
      <c r="C26" s="16"/>
      <c r="D26" s="16"/>
      <c r="E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2131</v>
      </c>
      <c r="C28" s="16"/>
      <c r="D28" s="16"/>
      <c r="E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2130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s="16"/>
      <c r="E31" t="s">
        <v>207</v>
      </c>
      <c r="F31" t="s">
        <v>207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2132</v>
      </c>
      <c r="C32" s="16"/>
      <c r="D32" s="16"/>
      <c r="E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s="16"/>
      <c r="E33" t="s">
        <v>207</v>
      </c>
      <c r="F33" t="s">
        <v>207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s="80" t="s">
        <v>1042</v>
      </c>
      <c r="C34" s="16"/>
      <c r="D34" s="16"/>
      <c r="E34" s="16"/>
      <c r="G34" s="82">
        <v>0</v>
      </c>
      <c r="I34" s="82">
        <v>0</v>
      </c>
      <c r="K34" s="81">
        <v>0</v>
      </c>
      <c r="L34" s="81">
        <v>0</v>
      </c>
    </row>
    <row r="35" spans="2:12">
      <c r="B35" t="s">
        <v>207</v>
      </c>
      <c r="C35" t="s">
        <v>207</v>
      </c>
      <c r="D35" s="16"/>
      <c r="E35" t="s">
        <v>207</v>
      </c>
      <c r="F35" t="s">
        <v>207</v>
      </c>
      <c r="G35" s="78">
        <v>0</v>
      </c>
      <c r="H35" s="78">
        <v>0</v>
      </c>
      <c r="I35" s="78">
        <v>0</v>
      </c>
      <c r="J35" s="79">
        <v>0</v>
      </c>
      <c r="K35" s="79">
        <v>0</v>
      </c>
      <c r="L35" s="79">
        <v>0</v>
      </c>
    </row>
    <row r="36" spans="2:12">
      <c r="B36" t="s">
        <v>261</v>
      </c>
      <c r="C36" s="16"/>
      <c r="D36" s="16"/>
      <c r="E36" s="16"/>
    </row>
    <row r="37" spans="2:12">
      <c r="B37" t="s">
        <v>370</v>
      </c>
      <c r="C37" s="16"/>
      <c r="D37" s="16"/>
      <c r="E37" s="16"/>
    </row>
    <row r="38" spans="2:12">
      <c r="B38" t="s">
        <v>371</v>
      </c>
      <c r="C38" s="16"/>
      <c r="D38" s="16"/>
      <c r="E38" s="16"/>
    </row>
    <row r="39" spans="2:12">
      <c r="B39" t="s">
        <v>372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192</v>
      </c>
    </row>
    <row r="2" spans="1:60">
      <c r="B2" s="2" t="s">
        <v>1</v>
      </c>
      <c r="C2" s="16" t="s">
        <v>4066</v>
      </c>
    </row>
    <row r="3" spans="1:60">
      <c r="B3" s="2" t="s">
        <v>2</v>
      </c>
      <c r="C3" s="83" t="s">
        <v>193</v>
      </c>
    </row>
    <row r="4" spans="1:60">
      <c r="B4" s="2" t="s">
        <v>3</v>
      </c>
    </row>
    <row r="5" spans="1:60">
      <c r="B5" s="75" t="s">
        <v>194</v>
      </c>
      <c r="C5" t="s">
        <v>195</v>
      </c>
    </row>
    <row r="6" spans="1:60" ht="26.25" customHeight="1">
      <c r="B6" s="103" t="s">
        <v>68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100</v>
      </c>
      <c r="BF6" s="16" t="s">
        <v>101</v>
      </c>
      <c r="BH6" s="19" t="s">
        <v>102</v>
      </c>
    </row>
    <row r="7" spans="1:60" ht="26.25" customHeight="1">
      <c r="B7" s="103" t="s">
        <v>103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104</v>
      </c>
      <c r="BF7" s="16" t="s">
        <v>105</v>
      </c>
      <c r="BH7" s="19" t="s">
        <v>106</v>
      </c>
    </row>
    <row r="8" spans="1:60" s="19" customFormat="1" ht="63">
      <c r="A8" s="15"/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186</v>
      </c>
      <c r="H8" s="28" t="s">
        <v>187</v>
      </c>
      <c r="I8" s="28" t="s">
        <v>56</v>
      </c>
      <c r="J8" s="28" t="s">
        <v>57</v>
      </c>
      <c r="K8" s="28" t="s">
        <v>182</v>
      </c>
      <c r="BC8" s="16" t="s">
        <v>107</v>
      </c>
      <c r="BD8" s="16" t="s">
        <v>108</v>
      </c>
      <c r="BE8" s="16" t="s">
        <v>109</v>
      </c>
      <c r="BG8" s="23" t="s">
        <v>110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183</v>
      </c>
      <c r="H9" s="21"/>
      <c r="I9" s="21" t="s">
        <v>6</v>
      </c>
      <c r="J9" s="31" t="s">
        <v>7</v>
      </c>
      <c r="K9" s="47" t="s">
        <v>7</v>
      </c>
      <c r="BC9" s="16" t="s">
        <v>111</v>
      </c>
      <c r="BE9" s="16" t="s">
        <v>4074</v>
      </c>
      <c r="BG9" s="23" t="s">
        <v>112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48" t="s">
        <v>62</v>
      </c>
      <c r="J10" s="48" t="s">
        <v>63</v>
      </c>
      <c r="K10" s="48" t="s">
        <v>64</v>
      </c>
      <c r="L10" s="19"/>
      <c r="M10" s="19"/>
      <c r="N10" s="19"/>
      <c r="O10" s="19"/>
      <c r="BC10" s="16" t="s">
        <v>113</v>
      </c>
      <c r="BD10" s="19"/>
      <c r="BE10" s="16" t="s">
        <v>114</v>
      </c>
      <c r="BG10" s="16" t="s">
        <v>115</v>
      </c>
    </row>
    <row r="11" spans="1:60" s="23" customFormat="1" ht="18" customHeight="1">
      <c r="A11" s="15"/>
      <c r="B11" s="24" t="s">
        <v>116</v>
      </c>
      <c r="C11" s="7"/>
      <c r="D11" s="7"/>
      <c r="E11" s="7"/>
      <c r="F11" s="7"/>
      <c r="G11" s="76">
        <v>0</v>
      </c>
      <c r="H11" s="25"/>
      <c r="I11" s="76">
        <v>497.22181865110002</v>
      </c>
      <c r="J11" s="77">
        <v>1</v>
      </c>
      <c r="K11" s="77">
        <v>0</v>
      </c>
      <c r="L11" s="19"/>
      <c r="M11" s="19"/>
      <c r="N11" s="19"/>
      <c r="O11" s="19"/>
      <c r="BC11" s="16" t="s">
        <v>117</v>
      </c>
      <c r="BD11" s="19"/>
      <c r="BE11" s="16" t="s">
        <v>118</v>
      </c>
      <c r="BG11" s="16" t="s">
        <v>119</v>
      </c>
    </row>
    <row r="12" spans="1:60">
      <c r="B12" s="80" t="s">
        <v>203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120</v>
      </c>
      <c r="BF12" s="16" t="s">
        <v>121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122</v>
      </c>
      <c r="BE13" s="16" t="s">
        <v>123</v>
      </c>
      <c r="BF13" s="16" t="s">
        <v>124</v>
      </c>
    </row>
    <row r="14" spans="1:60">
      <c r="B14" s="80" t="s">
        <v>259</v>
      </c>
      <c r="C14" s="19"/>
      <c r="D14" s="19"/>
      <c r="E14" s="19"/>
      <c r="F14" s="19"/>
      <c r="G14" s="82">
        <v>0</v>
      </c>
      <c r="H14" s="19"/>
      <c r="I14" s="82">
        <v>497.22181865110002</v>
      </c>
      <c r="J14" s="81">
        <v>1</v>
      </c>
      <c r="K14" s="81">
        <v>0</v>
      </c>
      <c r="BF14" s="16" t="s">
        <v>125</v>
      </c>
    </row>
    <row r="15" spans="1:60">
      <c r="B15" t="s">
        <v>2133</v>
      </c>
      <c r="C15" t="s">
        <v>2134</v>
      </c>
      <c r="D15" t="s">
        <v>122</v>
      </c>
      <c r="E15" t="s">
        <v>1131</v>
      </c>
      <c r="F15" t="s">
        <v>112</v>
      </c>
      <c r="G15" s="78">
        <v>236</v>
      </c>
      <c r="H15" s="78">
        <v>7498999.9985652436</v>
      </c>
      <c r="I15" s="78">
        <v>80695.929092560793</v>
      </c>
      <c r="J15" s="79">
        <v>162.2936</v>
      </c>
      <c r="K15" s="79">
        <v>2.5999999999999999E-3</v>
      </c>
      <c r="BF15" s="16" t="s">
        <v>126</v>
      </c>
    </row>
    <row r="16" spans="1:60">
      <c r="B16" t="s">
        <v>2135</v>
      </c>
      <c r="C16" t="s">
        <v>2136</v>
      </c>
      <c r="D16" t="s">
        <v>122</v>
      </c>
      <c r="E16" t="s">
        <v>1131</v>
      </c>
      <c r="F16" t="s">
        <v>112</v>
      </c>
      <c r="G16" s="78">
        <v>-70.010000000000005</v>
      </c>
      <c r="H16" s="78">
        <v>7453500</v>
      </c>
      <c r="I16" s="78">
        <v>-23793.405337395001</v>
      </c>
      <c r="J16" s="79">
        <v>-47.852699999999999</v>
      </c>
      <c r="K16" s="79">
        <v>-8.0000000000000004E-4</v>
      </c>
      <c r="BF16" s="16" t="s">
        <v>127</v>
      </c>
    </row>
    <row r="17" spans="2:58">
      <c r="B17" t="s">
        <v>2135</v>
      </c>
      <c r="C17" t="s">
        <v>2137</v>
      </c>
      <c r="D17" t="s">
        <v>122</v>
      </c>
      <c r="E17" t="s">
        <v>1131</v>
      </c>
      <c r="F17" t="s">
        <v>112</v>
      </c>
      <c r="G17" s="78">
        <v>-95</v>
      </c>
      <c r="H17" s="78">
        <v>7453990.4000000004</v>
      </c>
      <c r="I17" s="78">
        <v>-32288.562025535899</v>
      </c>
      <c r="J17" s="79">
        <v>-64.937899999999999</v>
      </c>
      <c r="K17" s="79">
        <v>-1E-3</v>
      </c>
      <c r="BF17" s="16" t="s">
        <v>128</v>
      </c>
    </row>
    <row r="18" spans="2:58">
      <c r="B18" t="s">
        <v>2135</v>
      </c>
      <c r="C18" t="s">
        <v>2138</v>
      </c>
      <c r="D18" t="s">
        <v>122</v>
      </c>
      <c r="E18" t="s">
        <v>1131</v>
      </c>
      <c r="F18" t="s">
        <v>112</v>
      </c>
      <c r="G18" s="78">
        <v>-70.989999999999995</v>
      </c>
      <c r="H18" s="78">
        <v>7450495.4500000002</v>
      </c>
      <c r="I18" s="78">
        <v>-24116.739910978798</v>
      </c>
      <c r="J18" s="79">
        <v>-48.503</v>
      </c>
      <c r="K18" s="79">
        <v>-8.0000000000000004E-4</v>
      </c>
      <c r="BF18" s="16" t="s">
        <v>129</v>
      </c>
    </row>
    <row r="19" spans="2:58">
      <c r="B19" t="s">
        <v>261</v>
      </c>
      <c r="C19" s="19"/>
      <c r="D19" s="19"/>
      <c r="E19" s="19"/>
      <c r="F19" s="19"/>
      <c r="G19" s="19"/>
      <c r="H19" s="19"/>
      <c r="BF19" s="16" t="s">
        <v>130</v>
      </c>
    </row>
    <row r="20" spans="2:58">
      <c r="B20" t="s">
        <v>370</v>
      </c>
      <c r="C20" s="19"/>
      <c r="D20" s="19"/>
      <c r="E20" s="19"/>
      <c r="F20" s="19"/>
      <c r="G20" s="19"/>
      <c r="H20" s="19"/>
      <c r="BF20" s="16" t="s">
        <v>131</v>
      </c>
    </row>
    <row r="21" spans="2:58">
      <c r="B21" t="s">
        <v>371</v>
      </c>
      <c r="C21" s="19"/>
      <c r="D21" s="19"/>
      <c r="E21" s="19"/>
      <c r="F21" s="19"/>
      <c r="G21" s="19"/>
      <c r="H21" s="19"/>
      <c r="BF21" s="16" t="s">
        <v>122</v>
      </c>
    </row>
    <row r="22" spans="2:58">
      <c r="B22" t="s">
        <v>372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192</v>
      </c>
    </row>
    <row r="2" spans="2:81">
      <c r="B2" s="2" t="s">
        <v>1</v>
      </c>
      <c r="C2" s="16" t="s">
        <v>4066</v>
      </c>
    </row>
    <row r="3" spans="2:81">
      <c r="B3" s="2" t="s">
        <v>2</v>
      </c>
      <c r="C3" s="83" t="s">
        <v>193</v>
      </c>
      <c r="E3" s="15"/>
    </row>
    <row r="4" spans="2:81">
      <c r="B4" s="2" t="s">
        <v>3</v>
      </c>
    </row>
    <row r="5" spans="2:81">
      <c r="B5" s="75" t="s">
        <v>194</v>
      </c>
      <c r="C5" t="s">
        <v>195</v>
      </c>
    </row>
    <row r="6" spans="2:81" ht="26.25" customHeight="1">
      <c r="B6" s="103" t="s">
        <v>68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96</v>
      </c>
      <c r="C8" s="28" t="s">
        <v>49</v>
      </c>
      <c r="D8" s="18" t="s">
        <v>133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186</v>
      </c>
      <c r="M8" s="28" t="s">
        <v>187</v>
      </c>
      <c r="N8" s="28" t="s">
        <v>56</v>
      </c>
      <c r="O8" s="28" t="s">
        <v>73</v>
      </c>
      <c r="P8" s="28" t="s">
        <v>57</v>
      </c>
      <c r="Q8" s="36" t="s">
        <v>182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183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34" t="s">
        <v>80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203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2139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2140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2141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2142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8">
        <v>0</v>
      </c>
      <c r="I19" t="s">
        <v>207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2143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E21" t="s">
        <v>207</v>
      </c>
      <c r="H21" s="78">
        <v>0</v>
      </c>
      <c r="I21" t="s">
        <v>207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2144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2145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259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2139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8">
        <v>0</v>
      </c>
      <c r="I28" t="s">
        <v>207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2140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8">
        <v>0</v>
      </c>
      <c r="I30" t="s">
        <v>207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2141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2142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8">
        <v>0</v>
      </c>
      <c r="I33" t="s">
        <v>207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2143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8">
        <v>0</v>
      </c>
      <c r="I35" t="s">
        <v>207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2144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8">
        <v>0</v>
      </c>
      <c r="I37" t="s">
        <v>207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2145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8">
        <v>0</v>
      </c>
      <c r="I39" t="s">
        <v>207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261</v>
      </c>
    </row>
    <row r="41" spans="2:17">
      <c r="B41" t="s">
        <v>370</v>
      </c>
    </row>
    <row r="42" spans="2:17">
      <c r="B42" t="s">
        <v>371</v>
      </c>
    </row>
    <row r="43" spans="2:17">
      <c r="B43" t="s">
        <v>372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41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192</v>
      </c>
    </row>
    <row r="2" spans="2:72">
      <c r="B2" s="2" t="s">
        <v>1</v>
      </c>
      <c r="C2" s="16" t="s">
        <v>4066</v>
      </c>
    </row>
    <row r="3" spans="2:72">
      <c r="B3" s="2" t="s">
        <v>2</v>
      </c>
      <c r="C3" s="83" t="s">
        <v>193</v>
      </c>
    </row>
    <row r="4" spans="2:72">
      <c r="B4" s="2" t="s">
        <v>3</v>
      </c>
    </row>
    <row r="5" spans="2:72">
      <c r="B5" s="75" t="s">
        <v>194</v>
      </c>
      <c r="C5" t="s">
        <v>195</v>
      </c>
    </row>
    <row r="6" spans="2:72" ht="26.25" customHeight="1">
      <c r="B6" s="103" t="s">
        <v>135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69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96</v>
      </c>
      <c r="C8" s="28" t="s">
        <v>49</v>
      </c>
      <c r="D8" s="28" t="s">
        <v>51</v>
      </c>
      <c r="E8" s="28" t="s">
        <v>52</v>
      </c>
      <c r="F8" s="28" t="s">
        <v>71</v>
      </c>
      <c r="G8" s="28" t="s">
        <v>72</v>
      </c>
      <c r="H8" s="28" t="s">
        <v>53</v>
      </c>
      <c r="I8" s="28" t="s">
        <v>54</v>
      </c>
      <c r="J8" s="28" t="s">
        <v>55</v>
      </c>
      <c r="K8" s="28" t="s">
        <v>186</v>
      </c>
      <c r="L8" s="28" t="s">
        <v>187</v>
      </c>
      <c r="M8" s="28" t="s">
        <v>5</v>
      </c>
      <c r="N8" s="28" t="s">
        <v>73</v>
      </c>
      <c r="O8" s="28" t="s">
        <v>57</v>
      </c>
      <c r="P8" s="36" t="s">
        <v>182</v>
      </c>
    </row>
    <row r="9" spans="2:72" s="19" customFormat="1" ht="25.5" customHeight="1">
      <c r="B9" s="20"/>
      <c r="C9" s="31"/>
      <c r="D9" s="31"/>
      <c r="E9" s="31"/>
      <c r="F9" s="31" t="s">
        <v>74</v>
      </c>
      <c r="G9" s="31" t="s">
        <v>75</v>
      </c>
      <c r="H9" s="31"/>
      <c r="I9" s="31" t="s">
        <v>7</v>
      </c>
      <c r="J9" s="31" t="s">
        <v>7</v>
      </c>
      <c r="K9" s="31" t="s">
        <v>183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81</v>
      </c>
      <c r="C11" s="7"/>
      <c r="D11" s="7"/>
      <c r="E11" s="7"/>
      <c r="F11" s="7"/>
      <c r="G11" s="76">
        <v>5.89</v>
      </c>
      <c r="H11" s="7"/>
      <c r="I11" s="7"/>
      <c r="J11" s="77">
        <v>2.47E-2</v>
      </c>
      <c r="K11" s="76">
        <v>155312006.53999999</v>
      </c>
      <c r="L11" s="7"/>
      <c r="M11" s="76">
        <v>170210.59527267181</v>
      </c>
      <c r="N11" s="7"/>
      <c r="O11" s="77">
        <v>1</v>
      </c>
      <c r="P11" s="77">
        <v>5.4999999999999997E-3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203</v>
      </c>
      <c r="G12" s="82">
        <v>5.89</v>
      </c>
      <c r="J12" s="81">
        <v>2.47E-2</v>
      </c>
      <c r="K12" s="82">
        <v>155312006.53999999</v>
      </c>
      <c r="M12" s="82">
        <v>170210.59527267181</v>
      </c>
      <c r="O12" s="81">
        <v>1</v>
      </c>
      <c r="P12" s="81">
        <v>5.4999999999999997E-3</v>
      </c>
    </row>
    <row r="13" spans="2:72">
      <c r="B13" s="80" t="s">
        <v>2146</v>
      </c>
      <c r="G13" s="82">
        <v>5.89</v>
      </c>
      <c r="J13" s="81">
        <v>2.47E-2</v>
      </c>
      <c r="K13" s="82">
        <v>155312006.53999999</v>
      </c>
      <c r="M13" s="82">
        <v>170210.59527267181</v>
      </c>
      <c r="O13" s="81">
        <v>1</v>
      </c>
      <c r="P13" s="81">
        <v>5.4999999999999997E-3</v>
      </c>
    </row>
    <row r="14" spans="2:72">
      <c r="B14" t="s">
        <v>2147</v>
      </c>
      <c r="C14" t="s">
        <v>2148</v>
      </c>
      <c r="D14" t="s">
        <v>266</v>
      </c>
      <c r="F14" t="s">
        <v>2149</v>
      </c>
      <c r="G14" s="78">
        <v>5.87</v>
      </c>
      <c r="H14" t="s">
        <v>102</v>
      </c>
      <c r="I14" s="79">
        <v>0.04</v>
      </c>
      <c r="J14" s="79">
        <v>3.0800000000000001E-2</v>
      </c>
      <c r="K14" s="78">
        <v>1736124</v>
      </c>
      <c r="L14" s="78">
        <v>105.89920360687888</v>
      </c>
      <c r="M14" s="78">
        <v>1838.5414896278901</v>
      </c>
      <c r="N14" s="79">
        <v>0</v>
      </c>
      <c r="O14" s="79">
        <v>1.0800000000000001E-2</v>
      </c>
      <c r="P14" s="79">
        <v>1E-4</v>
      </c>
    </row>
    <row r="15" spans="2:72">
      <c r="B15" t="s">
        <v>2150</v>
      </c>
      <c r="C15" t="s">
        <v>2151</v>
      </c>
      <c r="D15" t="s">
        <v>266</v>
      </c>
      <c r="F15" t="s">
        <v>2152</v>
      </c>
      <c r="G15" s="78">
        <v>6.64</v>
      </c>
      <c r="H15" t="s">
        <v>102</v>
      </c>
      <c r="I15" s="79">
        <v>0.04</v>
      </c>
      <c r="J15" s="79">
        <v>3.2300000000000002E-2</v>
      </c>
      <c r="K15" s="78">
        <v>4169557</v>
      </c>
      <c r="L15" s="78">
        <v>105.9083248592071</v>
      </c>
      <c r="M15" s="78">
        <v>4415.9079727498101</v>
      </c>
      <c r="N15" s="79">
        <v>0</v>
      </c>
      <c r="O15" s="79">
        <v>2.5899999999999999E-2</v>
      </c>
      <c r="P15" s="79">
        <v>1E-4</v>
      </c>
    </row>
    <row r="16" spans="2:72">
      <c r="B16" t="s">
        <v>2153</v>
      </c>
      <c r="C16" t="s">
        <v>2154</v>
      </c>
      <c r="D16" t="s">
        <v>266</v>
      </c>
      <c r="F16" t="s">
        <v>2155</v>
      </c>
      <c r="G16" s="78">
        <v>6.66</v>
      </c>
      <c r="H16" t="s">
        <v>102</v>
      </c>
      <c r="I16" s="79">
        <v>0.04</v>
      </c>
      <c r="J16" s="79">
        <v>2.5700000000000001E-2</v>
      </c>
      <c r="K16" s="78">
        <v>8787228.3300000001</v>
      </c>
      <c r="L16" s="78">
        <v>110.58010811350398</v>
      </c>
      <c r="M16" s="78">
        <v>9716.9265874944504</v>
      </c>
      <c r="N16" s="79">
        <v>0</v>
      </c>
      <c r="O16" s="79">
        <v>5.7099999999999998E-2</v>
      </c>
      <c r="P16" s="79">
        <v>2.9999999999999997E-4</v>
      </c>
    </row>
    <row r="17" spans="2:16">
      <c r="B17" t="s">
        <v>2156</v>
      </c>
      <c r="C17" t="s">
        <v>2157</v>
      </c>
      <c r="D17" t="s">
        <v>266</v>
      </c>
      <c r="F17" t="s">
        <v>2158</v>
      </c>
      <c r="G17" s="78">
        <v>7.37</v>
      </c>
      <c r="H17" t="s">
        <v>102</v>
      </c>
      <c r="I17" s="79">
        <v>0.04</v>
      </c>
      <c r="J17" s="79">
        <v>3.5000000000000003E-2</v>
      </c>
      <c r="K17" s="78">
        <v>31956954.66</v>
      </c>
      <c r="L17" s="78">
        <v>105.16514117082301</v>
      </c>
      <c r="M17" s="78">
        <v>33607.5764820849</v>
      </c>
      <c r="N17" s="79">
        <v>0</v>
      </c>
      <c r="O17" s="79">
        <v>0.19739999999999999</v>
      </c>
      <c r="P17" s="79">
        <v>1.1000000000000001E-3</v>
      </c>
    </row>
    <row r="18" spans="2:16">
      <c r="B18" t="s">
        <v>2159</v>
      </c>
      <c r="C18" t="s">
        <v>2160</v>
      </c>
      <c r="D18" t="s">
        <v>266</v>
      </c>
      <c r="F18" t="s">
        <v>2161</v>
      </c>
      <c r="G18" s="78">
        <v>8.1</v>
      </c>
      <c r="H18" t="s">
        <v>102</v>
      </c>
      <c r="I18" s="79">
        <v>0.04</v>
      </c>
      <c r="J18" s="79">
        <v>3.27E-2</v>
      </c>
      <c r="K18" s="78">
        <v>25377449.359999999</v>
      </c>
      <c r="L18" s="78">
        <v>108.23758744026512</v>
      </c>
      <c r="M18" s="78">
        <v>27467.938941139</v>
      </c>
      <c r="N18" s="79">
        <v>0</v>
      </c>
      <c r="O18" s="79">
        <v>0.16139999999999999</v>
      </c>
      <c r="P18" s="79">
        <v>8.9999999999999998E-4</v>
      </c>
    </row>
    <row r="19" spans="2:16">
      <c r="B19" t="s">
        <v>2162</v>
      </c>
      <c r="C19" t="s">
        <v>2163</v>
      </c>
      <c r="D19" t="s">
        <v>266</v>
      </c>
      <c r="F19" t="s">
        <v>2164</v>
      </c>
      <c r="G19" s="78">
        <v>8.83</v>
      </c>
      <c r="H19" t="s">
        <v>102</v>
      </c>
      <c r="I19" s="79">
        <v>0.04</v>
      </c>
      <c r="J19" s="79">
        <v>2.9600000000000001E-2</v>
      </c>
      <c r="K19" s="78">
        <v>18636772.719999999</v>
      </c>
      <c r="L19" s="78">
        <v>110.16991985971217</v>
      </c>
      <c r="M19" s="78">
        <v>20532.117570060698</v>
      </c>
      <c r="N19" s="79">
        <v>0</v>
      </c>
      <c r="O19" s="79">
        <v>0.1206</v>
      </c>
      <c r="P19" s="79">
        <v>6.9999999999999999E-4</v>
      </c>
    </row>
    <row r="20" spans="2:16">
      <c r="B20" t="s">
        <v>2165</v>
      </c>
      <c r="C20" t="s">
        <v>2166</v>
      </c>
      <c r="D20" t="s">
        <v>266</v>
      </c>
      <c r="F20" t="s">
        <v>2167</v>
      </c>
      <c r="G20" s="78">
        <v>4.24</v>
      </c>
      <c r="H20" t="s">
        <v>102</v>
      </c>
      <c r="I20" s="79">
        <v>0.04</v>
      </c>
      <c r="J20" s="79">
        <v>1.78E-2</v>
      </c>
      <c r="K20" s="78">
        <v>12322987</v>
      </c>
      <c r="L20" s="78">
        <v>112.7928729966298</v>
      </c>
      <c r="M20" s="78">
        <v>13899.4510763012</v>
      </c>
      <c r="N20" s="79">
        <v>0</v>
      </c>
      <c r="O20" s="79">
        <v>8.1699999999999995E-2</v>
      </c>
      <c r="P20" s="79">
        <v>4.0000000000000002E-4</v>
      </c>
    </row>
    <row r="21" spans="2:16">
      <c r="B21" t="s">
        <v>2168</v>
      </c>
      <c r="C21" t="s">
        <v>2169</v>
      </c>
      <c r="D21" t="s">
        <v>266</v>
      </c>
      <c r="F21" t="s">
        <v>2170</v>
      </c>
      <c r="G21" s="78">
        <v>5.07</v>
      </c>
      <c r="H21" t="s">
        <v>102</v>
      </c>
      <c r="I21" s="79">
        <v>0.04</v>
      </c>
      <c r="J21" s="79">
        <v>2.58E-2</v>
      </c>
      <c r="K21" s="78">
        <v>5043922</v>
      </c>
      <c r="L21" s="78">
        <v>108.02821152488896</v>
      </c>
      <c r="M21" s="78">
        <v>5448.8587273104104</v>
      </c>
      <c r="N21" s="79">
        <v>0</v>
      </c>
      <c r="O21" s="79">
        <v>3.2000000000000001E-2</v>
      </c>
      <c r="P21" s="79">
        <v>2.0000000000000001E-4</v>
      </c>
    </row>
    <row r="22" spans="2:16">
      <c r="B22" t="s">
        <v>2171</v>
      </c>
      <c r="C22" t="s">
        <v>2172</v>
      </c>
      <c r="D22" t="s">
        <v>266</v>
      </c>
      <c r="F22" t="s">
        <v>2173</v>
      </c>
      <c r="G22" s="78">
        <v>0.56999999999999995</v>
      </c>
      <c r="H22" t="s">
        <v>102</v>
      </c>
      <c r="I22" s="79">
        <v>0.04</v>
      </c>
      <c r="J22" s="79">
        <v>-6.4999999999999997E-3</v>
      </c>
      <c r="K22" s="78">
        <v>8474529.7599999998</v>
      </c>
      <c r="L22" s="78">
        <v>116.58565349703792</v>
      </c>
      <c r="M22" s="78">
        <v>9880.0859014969592</v>
      </c>
      <c r="N22" s="79">
        <v>0</v>
      </c>
      <c r="O22" s="79">
        <v>5.8000000000000003E-2</v>
      </c>
      <c r="P22" s="79">
        <v>2.9999999999999997E-4</v>
      </c>
    </row>
    <row r="23" spans="2:16">
      <c r="B23" t="s">
        <v>2174</v>
      </c>
      <c r="C23" t="s">
        <v>2175</v>
      </c>
      <c r="D23" t="s">
        <v>266</v>
      </c>
      <c r="F23" t="s">
        <v>2176</v>
      </c>
      <c r="G23" s="78">
        <v>1.54</v>
      </c>
      <c r="H23" t="s">
        <v>102</v>
      </c>
      <c r="I23" s="79">
        <v>0.04</v>
      </c>
      <c r="J23" s="79">
        <v>1.0699999999999999E-2</v>
      </c>
      <c r="K23" s="78">
        <v>26495139</v>
      </c>
      <c r="L23" s="78">
        <v>114.70071026282105</v>
      </c>
      <c r="M23" s="78">
        <v>30390.112618121701</v>
      </c>
      <c r="N23" s="79">
        <v>0</v>
      </c>
      <c r="O23" s="79">
        <v>0.17849999999999999</v>
      </c>
      <c r="P23" s="79">
        <v>1E-3</v>
      </c>
    </row>
    <row r="24" spans="2:16">
      <c r="B24" t="s">
        <v>2177</v>
      </c>
      <c r="C24" t="s">
        <v>2178</v>
      </c>
      <c r="D24" t="s">
        <v>266</v>
      </c>
      <c r="F24" t="s">
        <v>2179</v>
      </c>
      <c r="G24" s="78">
        <v>2.4700000000000002</v>
      </c>
      <c r="H24" t="s">
        <v>102</v>
      </c>
      <c r="I24" s="79">
        <v>0.04</v>
      </c>
      <c r="J24" s="79">
        <v>1.2200000000000001E-2</v>
      </c>
      <c r="K24" s="78">
        <v>1830997</v>
      </c>
      <c r="L24" s="78">
        <v>115.31983378005425</v>
      </c>
      <c r="M24" s="78">
        <v>2111.5026969177802</v>
      </c>
      <c r="N24" s="79">
        <v>0</v>
      </c>
      <c r="O24" s="79">
        <v>1.24E-2</v>
      </c>
      <c r="P24" s="79">
        <v>1E-4</v>
      </c>
    </row>
    <row r="25" spans="2:16">
      <c r="B25" t="s">
        <v>2180</v>
      </c>
      <c r="C25" t="s">
        <v>2181</v>
      </c>
      <c r="D25" t="s">
        <v>266</v>
      </c>
      <c r="F25" t="s">
        <v>2182</v>
      </c>
      <c r="G25" s="78">
        <v>9.43</v>
      </c>
      <c r="H25" t="s">
        <v>102</v>
      </c>
      <c r="I25" s="79">
        <v>0.04</v>
      </c>
      <c r="J25" s="79">
        <v>3.5999999999999997E-2</v>
      </c>
      <c r="K25" s="78">
        <v>10480345.710000001</v>
      </c>
      <c r="L25" s="78">
        <v>104.01923286714747</v>
      </c>
      <c r="M25" s="78">
        <v>10901.575209367</v>
      </c>
      <c r="N25" s="79">
        <v>0</v>
      </c>
      <c r="O25" s="79">
        <v>6.4000000000000001E-2</v>
      </c>
      <c r="P25" s="79">
        <v>2.9999999999999997E-4</v>
      </c>
    </row>
    <row r="26" spans="2:16">
      <c r="B26" s="80" t="s">
        <v>2183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8">
        <v>0</v>
      </c>
      <c r="H27" t="s">
        <v>207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s="80" t="s">
        <v>2184</v>
      </c>
      <c r="G28" s="82">
        <v>0</v>
      </c>
      <c r="J28" s="81">
        <v>0</v>
      </c>
      <c r="K28" s="82">
        <v>0</v>
      </c>
      <c r="M28" s="82">
        <v>0</v>
      </c>
      <c r="O28" s="81">
        <v>0</v>
      </c>
      <c r="P28" s="81">
        <v>0</v>
      </c>
    </row>
    <row r="29" spans="2:16">
      <c r="B29" t="s">
        <v>207</v>
      </c>
      <c r="C29" t="s">
        <v>207</v>
      </c>
      <c r="D29" t="s">
        <v>207</v>
      </c>
      <c r="G29" s="78">
        <v>0</v>
      </c>
      <c r="H29" t="s">
        <v>207</v>
      </c>
      <c r="I29" s="79">
        <v>0</v>
      </c>
      <c r="J29" s="79">
        <v>0</v>
      </c>
      <c r="K29" s="78">
        <v>0</v>
      </c>
      <c r="L29" s="78">
        <v>0</v>
      </c>
      <c r="M29" s="78">
        <v>0</v>
      </c>
      <c r="N29" s="79">
        <v>0</v>
      </c>
      <c r="O29" s="79">
        <v>0</v>
      </c>
      <c r="P29" s="79">
        <v>0</v>
      </c>
    </row>
    <row r="30" spans="2:16">
      <c r="B30" s="80" t="s">
        <v>2185</v>
      </c>
      <c r="G30" s="82">
        <v>0</v>
      </c>
      <c r="J30" s="81">
        <v>0</v>
      </c>
      <c r="K30" s="82">
        <v>0</v>
      </c>
      <c r="M30" s="82">
        <v>0</v>
      </c>
      <c r="O30" s="81">
        <v>0</v>
      </c>
      <c r="P30" s="81">
        <v>0</v>
      </c>
    </row>
    <row r="31" spans="2:16">
      <c r="B31" t="s">
        <v>207</v>
      </c>
      <c r="C31" t="s">
        <v>207</v>
      </c>
      <c r="D31" t="s">
        <v>207</v>
      </c>
      <c r="G31" s="78">
        <v>0</v>
      </c>
      <c r="H31" t="s">
        <v>207</v>
      </c>
      <c r="I31" s="79">
        <v>0</v>
      </c>
      <c r="J31" s="79">
        <v>0</v>
      </c>
      <c r="K31" s="78">
        <v>0</v>
      </c>
      <c r="L31" s="78">
        <v>0</v>
      </c>
      <c r="M31" s="78">
        <v>0</v>
      </c>
      <c r="N31" s="79">
        <v>0</v>
      </c>
      <c r="O31" s="79">
        <v>0</v>
      </c>
      <c r="P31" s="79">
        <v>0</v>
      </c>
    </row>
    <row r="32" spans="2:16">
      <c r="B32" s="80" t="s">
        <v>1042</v>
      </c>
      <c r="G32" s="82">
        <v>0</v>
      </c>
      <c r="J32" s="81">
        <v>0</v>
      </c>
      <c r="K32" s="82">
        <v>0</v>
      </c>
      <c r="M32" s="82">
        <v>0</v>
      </c>
      <c r="O32" s="81">
        <v>0</v>
      </c>
      <c r="P32" s="81">
        <v>0</v>
      </c>
    </row>
    <row r="33" spans="2:16">
      <c r="B33" t="s">
        <v>207</v>
      </c>
      <c r="C33" t="s">
        <v>207</v>
      </c>
      <c r="D33" t="s">
        <v>207</v>
      </c>
      <c r="G33" s="78">
        <v>0</v>
      </c>
      <c r="H33" t="s">
        <v>207</v>
      </c>
      <c r="I33" s="79">
        <v>0</v>
      </c>
      <c r="J33" s="79">
        <v>0</v>
      </c>
      <c r="K33" s="78">
        <v>0</v>
      </c>
      <c r="L33" s="78">
        <v>0</v>
      </c>
      <c r="M33" s="78">
        <v>0</v>
      </c>
      <c r="N33" s="79">
        <v>0</v>
      </c>
      <c r="O33" s="79">
        <v>0</v>
      </c>
      <c r="P33" s="79">
        <v>0</v>
      </c>
    </row>
    <row r="34" spans="2:16">
      <c r="B34" s="80" t="s">
        <v>259</v>
      </c>
      <c r="G34" s="82">
        <v>0</v>
      </c>
      <c r="J34" s="81">
        <v>0</v>
      </c>
      <c r="K34" s="82">
        <v>0</v>
      </c>
      <c r="M34" s="82">
        <v>0</v>
      </c>
      <c r="O34" s="81">
        <v>0</v>
      </c>
      <c r="P34" s="81">
        <v>0</v>
      </c>
    </row>
    <row r="35" spans="2:16">
      <c r="B35" s="80" t="s">
        <v>348</v>
      </c>
      <c r="G35" s="82">
        <v>0</v>
      </c>
      <c r="J35" s="81">
        <v>0</v>
      </c>
      <c r="K35" s="82">
        <v>0</v>
      </c>
      <c r="M35" s="82">
        <v>0</v>
      </c>
      <c r="O35" s="81">
        <v>0</v>
      </c>
      <c r="P35" s="81">
        <v>0</v>
      </c>
    </row>
    <row r="36" spans="2:16">
      <c r="B36" t="s">
        <v>207</v>
      </c>
      <c r="C36" t="s">
        <v>207</v>
      </c>
      <c r="D36" t="s">
        <v>207</v>
      </c>
      <c r="G36" s="78">
        <v>0</v>
      </c>
      <c r="H36" t="s">
        <v>207</v>
      </c>
      <c r="I36" s="79">
        <v>0</v>
      </c>
      <c r="J36" s="79">
        <v>0</v>
      </c>
      <c r="K36" s="78">
        <v>0</v>
      </c>
      <c r="L36" s="78">
        <v>0</v>
      </c>
      <c r="M36" s="78">
        <v>0</v>
      </c>
      <c r="N36" s="79">
        <v>0</v>
      </c>
      <c r="O36" s="79">
        <v>0</v>
      </c>
      <c r="P36" s="79">
        <v>0</v>
      </c>
    </row>
    <row r="37" spans="2:16">
      <c r="B37" s="80" t="s">
        <v>2186</v>
      </c>
      <c r="G37" s="82">
        <v>0</v>
      </c>
      <c r="J37" s="81">
        <v>0</v>
      </c>
      <c r="K37" s="82">
        <v>0</v>
      </c>
      <c r="M37" s="82">
        <v>0</v>
      </c>
      <c r="O37" s="81">
        <v>0</v>
      </c>
      <c r="P37" s="81">
        <v>0</v>
      </c>
    </row>
    <row r="38" spans="2:16">
      <c r="B38" t="s">
        <v>207</v>
      </c>
      <c r="C38" t="s">
        <v>207</v>
      </c>
      <c r="D38" t="s">
        <v>207</v>
      </c>
      <c r="G38" s="78">
        <v>0</v>
      </c>
      <c r="H38" t="s">
        <v>207</v>
      </c>
      <c r="I38" s="79">
        <v>0</v>
      </c>
      <c r="J38" s="79">
        <v>0</v>
      </c>
      <c r="K38" s="78">
        <v>0</v>
      </c>
      <c r="L38" s="78">
        <v>0</v>
      </c>
      <c r="M38" s="78">
        <v>0</v>
      </c>
      <c r="N38" s="79">
        <v>0</v>
      </c>
      <c r="O38" s="79">
        <v>0</v>
      </c>
      <c r="P38" s="79">
        <v>0</v>
      </c>
    </row>
    <row r="39" spans="2:16">
      <c r="B39" t="s">
        <v>370</v>
      </c>
    </row>
    <row r="40" spans="2:16">
      <c r="B40" t="s">
        <v>371</v>
      </c>
    </row>
    <row r="41" spans="2:16">
      <c r="B41" t="s">
        <v>372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192</v>
      </c>
    </row>
    <row r="2" spans="2:65">
      <c r="B2" s="2" t="s">
        <v>1</v>
      </c>
      <c r="C2" s="16" t="s">
        <v>4066</v>
      </c>
    </row>
    <row r="3" spans="2:65">
      <c r="B3" s="2" t="s">
        <v>2</v>
      </c>
      <c r="C3" s="83" t="s">
        <v>193</v>
      </c>
    </row>
    <row r="4" spans="2:65">
      <c r="B4" s="2" t="s">
        <v>3</v>
      </c>
    </row>
    <row r="5" spans="2:65">
      <c r="B5" s="75" t="s">
        <v>194</v>
      </c>
      <c r="C5" t="s">
        <v>195</v>
      </c>
    </row>
    <row r="6" spans="2:65" ht="26.25" customHeight="1">
      <c r="B6" s="103" t="s">
        <v>135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96</v>
      </c>
      <c r="C8" s="28" t="s">
        <v>49</v>
      </c>
      <c r="D8" s="28" t="s">
        <v>136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8" t="s">
        <v>186</v>
      </c>
      <c r="O8" s="28" t="s">
        <v>187</v>
      </c>
      <c r="P8" s="28" t="s">
        <v>5</v>
      </c>
      <c r="Q8" s="28" t="s">
        <v>73</v>
      </c>
      <c r="R8" s="28" t="s">
        <v>57</v>
      </c>
      <c r="S8" s="36" t="s">
        <v>182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183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J10" s="16"/>
    </row>
    <row r="11" spans="2:65" s="23" customFormat="1" ht="18" customHeight="1">
      <c r="B11" s="24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203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2187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8">
        <v>0</v>
      </c>
      <c r="K14" t="s">
        <v>207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2188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8">
        <v>0</v>
      </c>
      <c r="K16" t="s">
        <v>207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375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8">
        <v>0</v>
      </c>
      <c r="K18" t="s">
        <v>207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1042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8">
        <v>0</v>
      </c>
      <c r="K20" t="s">
        <v>207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259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2189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8">
        <v>0</v>
      </c>
      <c r="K23" t="s">
        <v>207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2190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261</v>
      </c>
      <c r="D26" s="16"/>
      <c r="E26" s="16"/>
      <c r="F26" s="16"/>
    </row>
    <row r="27" spans="2:19">
      <c r="B27" t="s">
        <v>370</v>
      </c>
      <c r="D27" s="16"/>
      <c r="E27" s="16"/>
      <c r="F27" s="16"/>
    </row>
    <row r="28" spans="2:19">
      <c r="B28" t="s">
        <v>371</v>
      </c>
      <c r="D28" s="16"/>
      <c r="E28" s="16"/>
      <c r="F28" s="16"/>
    </row>
    <row r="29" spans="2:19">
      <c r="B29" t="s">
        <v>372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192</v>
      </c>
    </row>
    <row r="2" spans="2:81">
      <c r="B2" s="2" t="s">
        <v>1</v>
      </c>
      <c r="C2" s="16" t="s">
        <v>4066</v>
      </c>
    </row>
    <row r="3" spans="2:81">
      <c r="B3" s="2" t="s">
        <v>2</v>
      </c>
      <c r="C3" s="83" t="s">
        <v>193</v>
      </c>
    </row>
    <row r="4" spans="2:81">
      <c r="B4" s="2" t="s">
        <v>3</v>
      </c>
    </row>
    <row r="5" spans="2:81">
      <c r="B5" s="75" t="s">
        <v>194</v>
      </c>
      <c r="C5" t="s">
        <v>195</v>
      </c>
    </row>
    <row r="6" spans="2:81" ht="26.25" customHeight="1">
      <c r="B6" s="103" t="s">
        <v>135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89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96</v>
      </c>
      <c r="C8" s="28" t="s">
        <v>49</v>
      </c>
      <c r="D8" s="28" t="s">
        <v>136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9" t="s">
        <v>186</v>
      </c>
      <c r="O8" s="28" t="s">
        <v>187</v>
      </c>
      <c r="P8" s="28" t="s">
        <v>5</v>
      </c>
      <c r="Q8" s="28" t="s">
        <v>73</v>
      </c>
      <c r="R8" s="28" t="s">
        <v>57</v>
      </c>
      <c r="S8" s="36" t="s">
        <v>182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183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Z10" s="16"/>
    </row>
    <row r="11" spans="2:81" s="23" customFormat="1" ht="18" customHeight="1">
      <c r="B11" s="24" t="s">
        <v>137</v>
      </c>
      <c r="C11" s="7"/>
      <c r="D11" s="7"/>
      <c r="E11" s="7"/>
      <c r="F11" s="7"/>
      <c r="G11" s="7"/>
      <c r="H11" s="7"/>
      <c r="I11" s="7"/>
      <c r="J11" s="76">
        <v>5.45</v>
      </c>
      <c r="K11" s="7"/>
      <c r="L11" s="7"/>
      <c r="M11" s="77">
        <v>9.2999999999999992E-3</v>
      </c>
      <c r="N11" s="76">
        <v>535703835.99000001</v>
      </c>
      <c r="O11" s="7"/>
      <c r="P11" s="76">
        <v>637677.58938925096</v>
      </c>
      <c r="Q11" s="7"/>
      <c r="R11" s="77">
        <v>1</v>
      </c>
      <c r="S11" s="77">
        <v>2.0400000000000001E-2</v>
      </c>
      <c r="T11" s="35"/>
      <c r="BZ11" s="16"/>
      <c r="CC11" s="16"/>
    </row>
    <row r="12" spans="2:81">
      <c r="B12" s="80" t="s">
        <v>203</v>
      </c>
      <c r="C12" s="16"/>
      <c r="D12" s="16"/>
      <c r="E12" s="16"/>
      <c r="J12" s="82">
        <v>5.45</v>
      </c>
      <c r="M12" s="81">
        <v>9.2999999999999992E-3</v>
      </c>
      <c r="N12" s="82">
        <v>535703835.99000001</v>
      </c>
      <c r="P12" s="82">
        <v>637677.58938925096</v>
      </c>
      <c r="R12" s="81">
        <v>1</v>
      </c>
      <c r="S12" s="81">
        <v>2.0400000000000001E-2</v>
      </c>
    </row>
    <row r="13" spans="2:81">
      <c r="B13" s="80" t="s">
        <v>2187</v>
      </c>
      <c r="C13" s="16"/>
      <c r="D13" s="16"/>
      <c r="E13" s="16"/>
      <c r="J13" s="82">
        <v>5.85</v>
      </c>
      <c r="M13" s="81">
        <v>6.7999999999999996E-3</v>
      </c>
      <c r="N13" s="82">
        <v>434721333.68000001</v>
      </c>
      <c r="P13" s="82">
        <v>532885.67762598256</v>
      </c>
      <c r="R13" s="81">
        <v>0.8357</v>
      </c>
      <c r="S13" s="81">
        <v>1.7100000000000001E-2</v>
      </c>
    </row>
    <row r="14" spans="2:81">
      <c r="B14" t="s">
        <v>2191</v>
      </c>
      <c r="C14" t="s">
        <v>2192</v>
      </c>
      <c r="D14" s="16"/>
      <c r="E14" t="s">
        <v>2193</v>
      </c>
      <c r="F14" t="s">
        <v>126</v>
      </c>
      <c r="G14" t="s">
        <v>214</v>
      </c>
      <c r="H14" t="s">
        <v>215</v>
      </c>
      <c r="I14" t="s">
        <v>2194</v>
      </c>
      <c r="J14" s="78">
        <v>8</v>
      </c>
      <c r="K14" t="s">
        <v>102</v>
      </c>
      <c r="L14" s="79">
        <v>4.9000000000000002E-2</v>
      </c>
      <c r="M14" s="79">
        <v>7.6E-3</v>
      </c>
      <c r="N14" s="78">
        <v>22000000</v>
      </c>
      <c r="O14" s="78">
        <v>164.73</v>
      </c>
      <c r="P14" s="78">
        <v>36240.6</v>
      </c>
      <c r="Q14" s="79">
        <v>1.12E-2</v>
      </c>
      <c r="R14" s="79">
        <v>5.6800000000000003E-2</v>
      </c>
      <c r="S14" s="79">
        <v>1.1999999999999999E-3</v>
      </c>
    </row>
    <row r="15" spans="2:81">
      <c r="B15" t="s">
        <v>2195</v>
      </c>
      <c r="C15" t="s">
        <v>2196</v>
      </c>
      <c r="D15" s="16"/>
      <c r="E15" t="s">
        <v>2193</v>
      </c>
      <c r="F15" t="s">
        <v>126</v>
      </c>
      <c r="G15" t="s">
        <v>214</v>
      </c>
      <c r="H15" t="s">
        <v>215</v>
      </c>
      <c r="I15" t="s">
        <v>744</v>
      </c>
      <c r="J15" s="78">
        <v>12.08</v>
      </c>
      <c r="K15" t="s">
        <v>102</v>
      </c>
      <c r="L15" s="79">
        <v>4.1000000000000002E-2</v>
      </c>
      <c r="M15" s="79">
        <v>1.0500000000000001E-2</v>
      </c>
      <c r="N15" s="78">
        <v>87343299.409999996</v>
      </c>
      <c r="O15" s="78">
        <v>147.94</v>
      </c>
      <c r="P15" s="78">
        <v>129215.677147154</v>
      </c>
      <c r="Q15" s="79">
        <v>0.02</v>
      </c>
      <c r="R15" s="79">
        <v>0.2026</v>
      </c>
      <c r="S15" s="79">
        <v>4.1000000000000003E-3</v>
      </c>
    </row>
    <row r="16" spans="2:81">
      <c r="B16" t="s">
        <v>2197</v>
      </c>
      <c r="C16" t="s">
        <v>2198</v>
      </c>
      <c r="D16" s="16"/>
      <c r="E16" t="s">
        <v>432</v>
      </c>
      <c r="F16" t="s">
        <v>126</v>
      </c>
      <c r="G16" t="s">
        <v>415</v>
      </c>
      <c r="H16" t="s">
        <v>215</v>
      </c>
      <c r="I16" t="s">
        <v>2199</v>
      </c>
      <c r="J16" s="78">
        <v>3.64</v>
      </c>
      <c r="K16" t="s">
        <v>102</v>
      </c>
      <c r="L16" s="79">
        <v>5.6000000000000001E-2</v>
      </c>
      <c r="M16" s="79">
        <v>4.5999999999999999E-2</v>
      </c>
      <c r="N16" s="78">
        <v>3138368.47</v>
      </c>
      <c r="O16" s="78">
        <v>126.12270673080016</v>
      </c>
      <c r="P16" s="78">
        <v>3958.1952615499999</v>
      </c>
      <c r="Q16" s="79">
        <v>3.8E-3</v>
      </c>
      <c r="R16" s="79">
        <v>6.1999999999999998E-3</v>
      </c>
      <c r="S16" s="79">
        <v>1E-4</v>
      </c>
    </row>
    <row r="17" spans="2:19">
      <c r="B17" t="s">
        <v>2200</v>
      </c>
      <c r="C17" t="s">
        <v>2201</v>
      </c>
      <c r="D17" s="16"/>
      <c r="E17" t="s">
        <v>432</v>
      </c>
      <c r="F17" t="s">
        <v>126</v>
      </c>
      <c r="G17" t="s">
        <v>415</v>
      </c>
      <c r="H17" t="s">
        <v>215</v>
      </c>
      <c r="I17" t="s">
        <v>2202</v>
      </c>
      <c r="J17" s="78">
        <v>3.82</v>
      </c>
      <c r="K17" t="s">
        <v>102</v>
      </c>
      <c r="L17" s="79">
        <v>5.6000000000000001E-2</v>
      </c>
      <c r="M17" s="79">
        <v>-3.5000000000000001E-3</v>
      </c>
      <c r="N17" s="78">
        <v>6793435.6799999997</v>
      </c>
      <c r="O17" s="78">
        <v>151.13999999999999</v>
      </c>
      <c r="P17" s="78">
        <v>10267.598686752001</v>
      </c>
      <c r="Q17" s="79">
        <v>8.3000000000000001E-3</v>
      </c>
      <c r="R17" s="79">
        <v>1.61E-2</v>
      </c>
      <c r="S17" s="79">
        <v>2.9999999999999997E-4</v>
      </c>
    </row>
    <row r="18" spans="2:19">
      <c r="B18" t="s">
        <v>2203</v>
      </c>
      <c r="C18" t="s">
        <v>2204</v>
      </c>
      <c r="D18" s="16"/>
      <c r="E18" t="s">
        <v>432</v>
      </c>
      <c r="F18" t="s">
        <v>126</v>
      </c>
      <c r="G18" t="s">
        <v>415</v>
      </c>
      <c r="H18" t="s">
        <v>215</v>
      </c>
      <c r="I18" t="s">
        <v>2205</v>
      </c>
      <c r="J18" s="78">
        <v>7.18</v>
      </c>
      <c r="K18" t="s">
        <v>102</v>
      </c>
      <c r="L18" s="79">
        <v>4.8000000000000001E-2</v>
      </c>
      <c r="M18" s="79">
        <v>-6.4999999999999997E-3</v>
      </c>
      <c r="N18" s="78">
        <v>27403780.149999999</v>
      </c>
      <c r="O18" s="78">
        <v>144.62</v>
      </c>
      <c r="P18" s="78">
        <v>39631.346852930001</v>
      </c>
      <c r="Q18" s="79">
        <v>3.4200000000000001E-2</v>
      </c>
      <c r="R18" s="79">
        <v>6.2100000000000002E-2</v>
      </c>
      <c r="S18" s="79">
        <v>1.2999999999999999E-3</v>
      </c>
    </row>
    <row r="19" spans="2:19">
      <c r="B19" t="s">
        <v>2206</v>
      </c>
      <c r="C19" t="s">
        <v>2207</v>
      </c>
      <c r="D19" s="16"/>
      <c r="E19" t="s">
        <v>2208</v>
      </c>
      <c r="F19" t="s">
        <v>126</v>
      </c>
      <c r="G19" t="s">
        <v>415</v>
      </c>
      <c r="H19" t="s">
        <v>215</v>
      </c>
      <c r="I19" t="s">
        <v>2209</v>
      </c>
      <c r="J19" s="78">
        <v>2.65</v>
      </c>
      <c r="K19" t="s">
        <v>102</v>
      </c>
      <c r="L19" s="79">
        <v>4.9000000000000002E-2</v>
      </c>
      <c r="M19" s="79">
        <v>-4.1000000000000003E-3</v>
      </c>
      <c r="N19" s="78">
        <v>11550914.039999999</v>
      </c>
      <c r="O19" s="78">
        <v>140.53</v>
      </c>
      <c r="P19" s="78">
        <v>16232.499500411999</v>
      </c>
      <c r="Q19" s="79">
        <v>2.4899999999999999E-2</v>
      </c>
      <c r="R19" s="79">
        <v>2.5499999999999998E-2</v>
      </c>
      <c r="S19" s="79">
        <v>5.0000000000000001E-4</v>
      </c>
    </row>
    <row r="20" spans="2:19">
      <c r="B20" t="s">
        <v>2210</v>
      </c>
      <c r="C20" t="s">
        <v>2211</v>
      </c>
      <c r="D20" s="16"/>
      <c r="E20" t="s">
        <v>2212</v>
      </c>
      <c r="F20" t="s">
        <v>126</v>
      </c>
      <c r="G20" t="s">
        <v>452</v>
      </c>
      <c r="H20" t="s">
        <v>215</v>
      </c>
      <c r="I20" t="s">
        <v>2213</v>
      </c>
      <c r="J20" s="78">
        <v>0.37</v>
      </c>
      <c r="K20" t="s">
        <v>102</v>
      </c>
      <c r="L20" s="79">
        <v>4.9500000000000002E-2</v>
      </c>
      <c r="M20" s="79">
        <v>-1.4E-3</v>
      </c>
      <c r="N20" s="78">
        <v>263395.42</v>
      </c>
      <c r="O20" s="78">
        <v>126.55</v>
      </c>
      <c r="P20" s="78">
        <v>333.32690401000002</v>
      </c>
      <c r="Q20" s="79">
        <v>6.1000000000000004E-3</v>
      </c>
      <c r="R20" s="79">
        <v>5.0000000000000001E-4</v>
      </c>
      <c r="S20" s="79">
        <v>0</v>
      </c>
    </row>
    <row r="21" spans="2:19">
      <c r="B21" t="s">
        <v>2214</v>
      </c>
      <c r="C21" t="s">
        <v>2215</v>
      </c>
      <c r="D21" s="16"/>
      <c r="E21" t="s">
        <v>478</v>
      </c>
      <c r="F21" t="s">
        <v>479</v>
      </c>
      <c r="G21" t="s">
        <v>480</v>
      </c>
      <c r="H21" t="s">
        <v>149</v>
      </c>
      <c r="I21" t="s">
        <v>2216</v>
      </c>
      <c r="J21" s="78">
        <v>1.72</v>
      </c>
      <c r="K21" t="s">
        <v>102</v>
      </c>
      <c r="L21" s="79">
        <v>0.06</v>
      </c>
      <c r="M21" s="79">
        <v>-6.9999999999999999E-4</v>
      </c>
      <c r="N21" s="78">
        <v>51500000</v>
      </c>
      <c r="O21" s="78">
        <v>120.61</v>
      </c>
      <c r="P21" s="78">
        <v>62114.15</v>
      </c>
      <c r="Q21" s="79">
        <v>1.3899999999999999E-2</v>
      </c>
      <c r="R21" s="79">
        <v>9.74E-2</v>
      </c>
      <c r="S21" s="79">
        <v>2E-3</v>
      </c>
    </row>
    <row r="22" spans="2:19">
      <c r="B22" t="s">
        <v>2217</v>
      </c>
      <c r="C22" t="s">
        <v>2218</v>
      </c>
      <c r="D22" s="16"/>
      <c r="E22" t="s">
        <v>478</v>
      </c>
      <c r="F22" t="s">
        <v>479</v>
      </c>
      <c r="G22" t="s">
        <v>480</v>
      </c>
      <c r="H22" t="s">
        <v>149</v>
      </c>
      <c r="I22" t="s">
        <v>2219</v>
      </c>
      <c r="J22" s="78">
        <v>5.93</v>
      </c>
      <c r="K22" t="s">
        <v>102</v>
      </c>
      <c r="L22" s="79">
        <v>0.06</v>
      </c>
      <c r="M22" s="79">
        <v>5.1999999999999998E-3</v>
      </c>
      <c r="N22" s="78">
        <v>20698000</v>
      </c>
      <c r="O22" s="78">
        <v>138.88</v>
      </c>
      <c r="P22" s="78">
        <v>28745.382399999999</v>
      </c>
      <c r="Q22" s="79">
        <v>2.7E-2</v>
      </c>
      <c r="R22" s="79">
        <v>4.5100000000000001E-2</v>
      </c>
      <c r="S22" s="79">
        <v>8.9999999999999998E-4</v>
      </c>
    </row>
    <row r="23" spans="2:19">
      <c r="B23" t="s">
        <v>2220</v>
      </c>
      <c r="C23" t="s">
        <v>2221</v>
      </c>
      <c r="D23" s="16"/>
      <c r="E23" t="s">
        <v>2222</v>
      </c>
      <c r="F23" t="s">
        <v>127</v>
      </c>
      <c r="G23" t="s">
        <v>480</v>
      </c>
      <c r="H23" t="s">
        <v>149</v>
      </c>
      <c r="I23" t="s">
        <v>744</v>
      </c>
      <c r="J23" s="78">
        <v>0.84</v>
      </c>
      <c r="K23" t="s">
        <v>102</v>
      </c>
      <c r="L23" s="79">
        <v>2.4E-2</v>
      </c>
      <c r="M23" s="79">
        <v>1.54E-2</v>
      </c>
      <c r="N23" s="78">
        <v>33009</v>
      </c>
      <c r="O23" s="78">
        <v>102.81</v>
      </c>
      <c r="P23" s="78">
        <v>33.936552900000002</v>
      </c>
      <c r="Q23" s="79">
        <v>4.0000000000000002E-4</v>
      </c>
      <c r="R23" s="79">
        <v>1E-4</v>
      </c>
      <c r="S23" s="79">
        <v>0</v>
      </c>
    </row>
    <row r="24" spans="2:19">
      <c r="B24" t="s">
        <v>2223</v>
      </c>
      <c r="C24" t="s">
        <v>2224</v>
      </c>
      <c r="D24" s="16"/>
      <c r="E24" t="s">
        <v>2222</v>
      </c>
      <c r="F24" t="s">
        <v>127</v>
      </c>
      <c r="G24" t="s">
        <v>452</v>
      </c>
      <c r="H24" t="s">
        <v>215</v>
      </c>
      <c r="I24" t="s">
        <v>744</v>
      </c>
      <c r="J24" s="78">
        <v>1.83</v>
      </c>
      <c r="K24" t="s">
        <v>102</v>
      </c>
      <c r="L24" s="79">
        <v>2.9499999999999998E-2</v>
      </c>
      <c r="M24" s="79">
        <v>1.3899999999999999E-2</v>
      </c>
      <c r="N24" s="78">
        <v>45942.9</v>
      </c>
      <c r="O24" s="78">
        <v>102.57</v>
      </c>
      <c r="P24" s="78">
        <v>47.123632530000002</v>
      </c>
      <c r="Q24" s="79">
        <v>2.0000000000000001E-4</v>
      </c>
      <c r="R24" s="79">
        <v>1E-4</v>
      </c>
      <c r="S24" s="79">
        <v>0</v>
      </c>
    </row>
    <row r="25" spans="2:19">
      <c r="B25" t="s">
        <v>2225</v>
      </c>
      <c r="C25" t="s">
        <v>2226</v>
      </c>
      <c r="D25" s="16"/>
      <c r="E25" t="s">
        <v>2222</v>
      </c>
      <c r="F25" t="s">
        <v>127</v>
      </c>
      <c r="G25" t="s">
        <v>480</v>
      </c>
      <c r="H25" t="s">
        <v>149</v>
      </c>
      <c r="I25" t="s">
        <v>744</v>
      </c>
      <c r="J25" s="78">
        <v>1.83</v>
      </c>
      <c r="K25" t="s">
        <v>102</v>
      </c>
      <c r="L25" s="79">
        <v>2.1000000000000001E-2</v>
      </c>
      <c r="M25" s="79">
        <v>1.3899999999999999E-2</v>
      </c>
      <c r="N25" s="78">
        <v>1860719.7</v>
      </c>
      <c r="O25" s="78">
        <v>103.15</v>
      </c>
      <c r="P25" s="78">
        <v>1919.33237055</v>
      </c>
      <c r="Q25" s="79">
        <v>6.1000000000000004E-3</v>
      </c>
      <c r="R25" s="79">
        <v>3.0000000000000001E-3</v>
      </c>
      <c r="S25" s="79">
        <v>1E-4</v>
      </c>
    </row>
    <row r="26" spans="2:19">
      <c r="B26" t="s">
        <v>2227</v>
      </c>
      <c r="C26" t="s">
        <v>2228</v>
      </c>
      <c r="D26" s="16"/>
      <c r="E26" t="s">
        <v>2229</v>
      </c>
      <c r="F26" t="s">
        <v>381</v>
      </c>
      <c r="G26" t="s">
        <v>537</v>
      </c>
      <c r="H26" t="s">
        <v>215</v>
      </c>
      <c r="I26" t="s">
        <v>2230</v>
      </c>
      <c r="J26" s="78">
        <v>3.49</v>
      </c>
      <c r="K26" t="s">
        <v>102</v>
      </c>
      <c r="L26" s="79">
        <v>2.6800000000000001E-2</v>
      </c>
      <c r="M26" s="79">
        <v>2.5000000000000001E-2</v>
      </c>
      <c r="N26" s="78">
        <v>24245000</v>
      </c>
      <c r="O26" s="78">
        <v>102.09</v>
      </c>
      <c r="P26" s="78">
        <v>24751.720499999999</v>
      </c>
      <c r="Q26" s="79">
        <v>0</v>
      </c>
      <c r="R26" s="79">
        <v>3.8800000000000001E-2</v>
      </c>
      <c r="S26" s="79">
        <v>8.0000000000000004E-4</v>
      </c>
    </row>
    <row r="27" spans="2:19">
      <c r="B27" t="s">
        <v>2231</v>
      </c>
      <c r="C27" t="s">
        <v>2232</v>
      </c>
      <c r="D27" s="16"/>
      <c r="E27" t="s">
        <v>2229</v>
      </c>
      <c r="F27" t="s">
        <v>381</v>
      </c>
      <c r="G27" t="s">
        <v>537</v>
      </c>
      <c r="H27" t="s">
        <v>215</v>
      </c>
      <c r="I27" t="s">
        <v>2233</v>
      </c>
      <c r="J27" s="78">
        <v>1.51</v>
      </c>
      <c r="K27" t="s">
        <v>102</v>
      </c>
      <c r="L27" s="79">
        <v>4.5400000000000003E-2</v>
      </c>
      <c r="M27" s="79">
        <v>3.2800000000000003E-2</v>
      </c>
      <c r="N27" s="78">
        <v>19180000</v>
      </c>
      <c r="O27" s="78">
        <v>105.55</v>
      </c>
      <c r="P27" s="78">
        <v>20244.490000000002</v>
      </c>
      <c r="Q27" s="79">
        <v>0</v>
      </c>
      <c r="R27" s="79">
        <v>3.1699999999999999E-2</v>
      </c>
      <c r="S27" s="79">
        <v>5.9999999999999995E-4</v>
      </c>
    </row>
    <row r="28" spans="2:19">
      <c r="B28" t="s">
        <v>2234</v>
      </c>
      <c r="C28" t="s">
        <v>2235</v>
      </c>
      <c r="D28" s="16"/>
      <c r="E28" t="s">
        <v>580</v>
      </c>
      <c r="F28" t="s">
        <v>381</v>
      </c>
      <c r="G28" t="s">
        <v>537</v>
      </c>
      <c r="H28" t="s">
        <v>215</v>
      </c>
      <c r="I28" t="s">
        <v>2236</v>
      </c>
      <c r="J28" s="78">
        <v>3.78</v>
      </c>
      <c r="K28" t="s">
        <v>102</v>
      </c>
      <c r="L28" s="79">
        <v>3.5400000000000001E-2</v>
      </c>
      <c r="M28" s="79">
        <v>1.3100000000000001E-2</v>
      </c>
      <c r="N28" s="78">
        <v>29000000</v>
      </c>
      <c r="O28" s="78">
        <v>110.29</v>
      </c>
      <c r="P28" s="78">
        <v>31984.1</v>
      </c>
      <c r="Q28" s="79">
        <v>0</v>
      </c>
      <c r="R28" s="79">
        <v>5.0200000000000002E-2</v>
      </c>
      <c r="S28" s="79">
        <v>1E-3</v>
      </c>
    </row>
    <row r="29" spans="2:19">
      <c r="B29" t="s">
        <v>2237</v>
      </c>
      <c r="C29" t="s">
        <v>2238</v>
      </c>
      <c r="D29" s="16"/>
      <c r="E29" t="s">
        <v>543</v>
      </c>
      <c r="F29" t="s">
        <v>131</v>
      </c>
      <c r="G29" t="s">
        <v>537</v>
      </c>
      <c r="H29" t="s">
        <v>215</v>
      </c>
      <c r="I29" t="s">
        <v>2239</v>
      </c>
      <c r="J29" s="78">
        <v>7.74</v>
      </c>
      <c r="K29" t="s">
        <v>102</v>
      </c>
      <c r="L29" s="79">
        <v>2.1000000000000001E-2</v>
      </c>
      <c r="M29" s="79">
        <v>1.95E-2</v>
      </c>
      <c r="N29" s="78">
        <v>12712000.18</v>
      </c>
      <c r="O29" s="78">
        <v>101.4</v>
      </c>
      <c r="P29" s="78">
        <v>12889.96818252</v>
      </c>
      <c r="Q29" s="79">
        <v>2.75E-2</v>
      </c>
      <c r="R29" s="79">
        <v>2.0199999999999999E-2</v>
      </c>
      <c r="S29" s="79">
        <v>4.0000000000000002E-4</v>
      </c>
    </row>
    <row r="30" spans="2:19">
      <c r="B30" t="s">
        <v>2240</v>
      </c>
      <c r="C30" t="s">
        <v>2241</v>
      </c>
      <c r="D30" s="16"/>
      <c r="E30" t="s">
        <v>2222</v>
      </c>
      <c r="F30" t="s">
        <v>127</v>
      </c>
      <c r="G30" t="s">
        <v>532</v>
      </c>
      <c r="H30" t="s">
        <v>149</v>
      </c>
      <c r="I30" t="s">
        <v>744</v>
      </c>
      <c r="J30" s="78">
        <v>1.83</v>
      </c>
      <c r="K30" t="s">
        <v>102</v>
      </c>
      <c r="L30" s="79">
        <v>2.5000000000000001E-2</v>
      </c>
      <c r="M30" s="79">
        <v>1.3899999999999999E-2</v>
      </c>
      <c r="N30" s="78">
        <v>53428.94</v>
      </c>
      <c r="O30" s="78">
        <v>102.89</v>
      </c>
      <c r="P30" s="78">
        <v>54.973036366000002</v>
      </c>
      <c r="Q30" s="79">
        <v>1E-4</v>
      </c>
      <c r="R30" s="79">
        <v>1E-4</v>
      </c>
      <c r="S30" s="79">
        <v>0</v>
      </c>
    </row>
    <row r="31" spans="2:19">
      <c r="B31" t="s">
        <v>2242</v>
      </c>
      <c r="C31" t="s">
        <v>2243</v>
      </c>
      <c r="D31" s="16"/>
      <c r="E31" t="s">
        <v>1246</v>
      </c>
      <c r="F31" t="s">
        <v>381</v>
      </c>
      <c r="G31" t="s">
        <v>537</v>
      </c>
      <c r="H31" t="s">
        <v>215</v>
      </c>
      <c r="I31" t="s">
        <v>2244</v>
      </c>
      <c r="J31" s="78">
        <v>2.64</v>
      </c>
      <c r="K31" t="s">
        <v>102</v>
      </c>
      <c r="L31" s="79">
        <v>5.7500000000000002E-2</v>
      </c>
      <c r="M31" s="79">
        <v>-5.0000000000000001E-3</v>
      </c>
      <c r="N31" s="78">
        <v>41000000</v>
      </c>
      <c r="O31" s="78">
        <v>141.16</v>
      </c>
      <c r="P31" s="78">
        <v>57875.6</v>
      </c>
      <c r="Q31" s="79">
        <v>3.15E-2</v>
      </c>
      <c r="R31" s="79">
        <v>9.0800000000000006E-2</v>
      </c>
      <c r="S31" s="79">
        <v>1.9E-3</v>
      </c>
    </row>
    <row r="32" spans="2:19">
      <c r="B32" t="s">
        <v>2245</v>
      </c>
      <c r="C32" t="s">
        <v>2246</v>
      </c>
      <c r="D32" s="16"/>
      <c r="E32" t="s">
        <v>2247</v>
      </c>
      <c r="F32" t="s">
        <v>127</v>
      </c>
      <c r="G32" t="s">
        <v>636</v>
      </c>
      <c r="H32" t="s">
        <v>149</v>
      </c>
      <c r="I32" t="s">
        <v>2248</v>
      </c>
      <c r="J32" s="78">
        <v>1.87</v>
      </c>
      <c r="K32" t="s">
        <v>102</v>
      </c>
      <c r="L32" s="79">
        <v>1.6E-2</v>
      </c>
      <c r="M32" s="79">
        <v>1.4E-2</v>
      </c>
      <c r="N32" s="78">
        <v>12046000</v>
      </c>
      <c r="O32" s="78">
        <v>100.64</v>
      </c>
      <c r="P32" s="78">
        <v>12123.0944</v>
      </c>
      <c r="Q32" s="79">
        <v>0</v>
      </c>
      <c r="R32" s="79">
        <v>1.9E-2</v>
      </c>
      <c r="S32" s="79">
        <v>4.0000000000000002E-4</v>
      </c>
    </row>
    <row r="33" spans="2:19">
      <c r="B33" t="s">
        <v>2249</v>
      </c>
      <c r="C33" t="s">
        <v>2250</v>
      </c>
      <c r="D33" s="16"/>
      <c r="E33" t="s">
        <v>2222</v>
      </c>
      <c r="F33" t="s">
        <v>127</v>
      </c>
      <c r="G33" t="s">
        <v>636</v>
      </c>
      <c r="H33" t="s">
        <v>149</v>
      </c>
      <c r="I33" t="s">
        <v>744</v>
      </c>
      <c r="J33" s="78">
        <v>1.95</v>
      </c>
      <c r="K33" t="s">
        <v>102</v>
      </c>
      <c r="L33" s="79">
        <v>3.15E-2</v>
      </c>
      <c r="M33" s="79">
        <v>2.0500000000000001E-2</v>
      </c>
      <c r="N33" s="78">
        <v>11741333.029999999</v>
      </c>
      <c r="O33" s="78">
        <v>104</v>
      </c>
      <c r="P33" s="78">
        <v>12210.986351199999</v>
      </c>
      <c r="Q33" s="79">
        <v>2.2200000000000001E-2</v>
      </c>
      <c r="R33" s="79">
        <v>1.9099999999999999E-2</v>
      </c>
      <c r="S33" s="79">
        <v>4.0000000000000002E-4</v>
      </c>
    </row>
    <row r="34" spans="2:19">
      <c r="B34" t="s">
        <v>2251</v>
      </c>
      <c r="C34" t="s">
        <v>2252</v>
      </c>
      <c r="D34" s="16"/>
      <c r="E34" t="s">
        <v>2253</v>
      </c>
      <c r="F34" t="s">
        <v>4073</v>
      </c>
      <c r="G34" t="s">
        <v>636</v>
      </c>
      <c r="H34" t="s">
        <v>149</v>
      </c>
      <c r="I34" t="s">
        <v>2254</v>
      </c>
      <c r="J34" s="78">
        <v>3.16</v>
      </c>
      <c r="K34" t="s">
        <v>102</v>
      </c>
      <c r="L34" s="79">
        <v>7.1499999999999994E-2</v>
      </c>
      <c r="M34" s="79">
        <v>-2.3999999999999998E-3</v>
      </c>
      <c r="N34" s="78">
        <v>14006772.199999999</v>
      </c>
      <c r="O34" s="78">
        <v>135.94999999999999</v>
      </c>
      <c r="P34" s="78">
        <v>19042.206805900001</v>
      </c>
      <c r="Q34" s="79">
        <v>0</v>
      </c>
      <c r="R34" s="79">
        <v>2.9899999999999999E-2</v>
      </c>
      <c r="S34" s="79">
        <v>5.9999999999999995E-4</v>
      </c>
    </row>
    <row r="35" spans="2:19">
      <c r="B35" t="s">
        <v>2255</v>
      </c>
      <c r="C35" t="s">
        <v>2256</v>
      </c>
      <c r="D35" s="16"/>
      <c r="E35" t="s">
        <v>2257</v>
      </c>
      <c r="F35" t="s">
        <v>4074</v>
      </c>
      <c r="G35" t="s">
        <v>2258</v>
      </c>
      <c r="H35" t="s">
        <v>215</v>
      </c>
      <c r="I35" t="s">
        <v>2259</v>
      </c>
      <c r="J35" s="78">
        <v>0</v>
      </c>
      <c r="K35" t="s">
        <v>102</v>
      </c>
      <c r="L35" s="79">
        <v>4.7E-2</v>
      </c>
      <c r="M35" s="79">
        <v>0</v>
      </c>
      <c r="N35" s="78">
        <v>4340153.57</v>
      </c>
      <c r="O35" s="78">
        <v>9.9999999999999995E-7</v>
      </c>
      <c r="P35" s="78">
        <v>4.3401535699999998E-5</v>
      </c>
      <c r="Q35" s="79">
        <v>0</v>
      </c>
      <c r="R35" s="79">
        <v>0</v>
      </c>
      <c r="S35" s="79">
        <v>0</v>
      </c>
    </row>
    <row r="36" spans="2:19">
      <c r="B36" t="s">
        <v>2260</v>
      </c>
      <c r="C36" t="s">
        <v>2261</v>
      </c>
      <c r="D36" s="16"/>
      <c r="E36" t="s">
        <v>2262</v>
      </c>
      <c r="F36" t="s">
        <v>4074</v>
      </c>
      <c r="G36" t="s">
        <v>207</v>
      </c>
      <c r="H36" t="s">
        <v>208</v>
      </c>
      <c r="I36" t="s">
        <v>2263</v>
      </c>
      <c r="J36" s="78">
        <v>1.53</v>
      </c>
      <c r="K36" t="s">
        <v>102</v>
      </c>
      <c r="L36" s="79">
        <v>5.6000000000000001E-2</v>
      </c>
      <c r="M36" s="79">
        <v>0</v>
      </c>
      <c r="N36" s="78">
        <v>5373615.9900000002</v>
      </c>
      <c r="O36" s="78">
        <v>76.568399999999997</v>
      </c>
      <c r="P36" s="78">
        <v>4114.4917856871598</v>
      </c>
      <c r="Q36" s="79">
        <v>8.5000000000000006E-3</v>
      </c>
      <c r="R36" s="79">
        <v>6.4999999999999997E-3</v>
      </c>
      <c r="S36" s="79">
        <v>1E-4</v>
      </c>
    </row>
    <row r="37" spans="2:19">
      <c r="B37" t="s">
        <v>2264</v>
      </c>
      <c r="C37" t="s">
        <v>2265</v>
      </c>
      <c r="D37" s="16"/>
      <c r="E37" t="s">
        <v>1561</v>
      </c>
      <c r="F37" t="s">
        <v>4074</v>
      </c>
      <c r="G37" t="s">
        <v>207</v>
      </c>
      <c r="H37" t="s">
        <v>208</v>
      </c>
      <c r="I37" t="s">
        <v>2266</v>
      </c>
      <c r="J37" s="78">
        <v>0</v>
      </c>
      <c r="K37" t="s">
        <v>102</v>
      </c>
      <c r="L37" s="79">
        <v>6.6000000000000003E-2</v>
      </c>
      <c r="M37" s="79">
        <v>0</v>
      </c>
      <c r="N37" s="78">
        <v>540000</v>
      </c>
      <c r="O37" s="78">
        <v>70.31</v>
      </c>
      <c r="P37" s="78">
        <v>379.67399999999998</v>
      </c>
      <c r="Q37" s="79">
        <v>0</v>
      </c>
      <c r="R37" s="79">
        <v>5.9999999999999995E-4</v>
      </c>
      <c r="S37" s="79">
        <v>0</v>
      </c>
    </row>
    <row r="38" spans="2:19">
      <c r="B38" t="s">
        <v>2267</v>
      </c>
      <c r="C38" t="s">
        <v>2268</v>
      </c>
      <c r="D38" s="16"/>
      <c r="E38" t="s">
        <v>1561</v>
      </c>
      <c r="F38" t="s">
        <v>4074</v>
      </c>
      <c r="G38" t="s">
        <v>207</v>
      </c>
      <c r="H38" t="s">
        <v>208</v>
      </c>
      <c r="I38" t="s">
        <v>2266</v>
      </c>
      <c r="J38" s="78">
        <v>0</v>
      </c>
      <c r="K38" t="s">
        <v>102</v>
      </c>
      <c r="L38" s="79">
        <v>7.9500000000000001E-2</v>
      </c>
      <c r="M38" s="79">
        <v>0</v>
      </c>
      <c r="N38" s="78">
        <v>1765188</v>
      </c>
      <c r="O38" s="78">
        <v>70.31</v>
      </c>
      <c r="P38" s="78">
        <v>1241.1036827999999</v>
      </c>
      <c r="Q38" s="79">
        <v>0</v>
      </c>
      <c r="R38" s="79">
        <v>1.9E-3</v>
      </c>
      <c r="S38" s="79">
        <v>0</v>
      </c>
    </row>
    <row r="39" spans="2:19">
      <c r="B39" t="s">
        <v>2269</v>
      </c>
      <c r="C39" t="s">
        <v>2270</v>
      </c>
      <c r="D39" s="16"/>
      <c r="E39" t="s">
        <v>2271</v>
      </c>
      <c r="F39" t="s">
        <v>4073</v>
      </c>
      <c r="G39" t="s">
        <v>207</v>
      </c>
      <c r="H39" t="s">
        <v>208</v>
      </c>
      <c r="I39" t="s">
        <v>2272</v>
      </c>
      <c r="J39" s="78">
        <v>0</v>
      </c>
      <c r="K39" t="s">
        <v>102</v>
      </c>
      <c r="L39" s="79">
        <v>7.0999999999999994E-2</v>
      </c>
      <c r="M39" s="79">
        <v>0</v>
      </c>
      <c r="N39" s="78">
        <v>2424069</v>
      </c>
      <c r="O39" s="78">
        <v>46.764400000000002</v>
      </c>
      <c r="P39" s="78">
        <v>1133.601323436</v>
      </c>
      <c r="Q39" s="79">
        <v>0</v>
      </c>
      <c r="R39" s="79">
        <v>1.8E-3</v>
      </c>
      <c r="S39" s="79">
        <v>0</v>
      </c>
    </row>
    <row r="40" spans="2:19">
      <c r="B40" t="s">
        <v>2273</v>
      </c>
      <c r="C40" t="s">
        <v>2274</v>
      </c>
      <c r="D40" s="16"/>
      <c r="E40" t="s">
        <v>2275</v>
      </c>
      <c r="F40" t="s">
        <v>4073</v>
      </c>
      <c r="G40" t="s">
        <v>207</v>
      </c>
      <c r="H40" t="s">
        <v>208</v>
      </c>
      <c r="I40" t="s">
        <v>2276</v>
      </c>
      <c r="J40" s="78">
        <v>0.76</v>
      </c>
      <c r="K40" t="s">
        <v>102</v>
      </c>
      <c r="L40" s="79">
        <v>4.4999999999999998E-2</v>
      </c>
      <c r="M40" s="79">
        <v>0</v>
      </c>
      <c r="N40" s="78">
        <v>1826062.19</v>
      </c>
      <c r="O40" s="78">
        <v>11.32</v>
      </c>
      <c r="P40" s="78">
        <v>206.71023990800001</v>
      </c>
      <c r="Q40" s="79">
        <v>0</v>
      </c>
      <c r="R40" s="79">
        <v>2.9999999999999997E-4</v>
      </c>
      <c r="S40" s="79">
        <v>0</v>
      </c>
    </row>
    <row r="41" spans="2:19">
      <c r="B41" t="s">
        <v>2277</v>
      </c>
      <c r="C41" t="s">
        <v>2278</v>
      </c>
      <c r="D41" s="16"/>
      <c r="E41" t="s">
        <v>2279</v>
      </c>
      <c r="F41" t="s">
        <v>4073</v>
      </c>
      <c r="G41" t="s">
        <v>207</v>
      </c>
      <c r="H41" t="s">
        <v>208</v>
      </c>
      <c r="I41" t="s">
        <v>2280</v>
      </c>
      <c r="J41" s="78">
        <v>0</v>
      </c>
      <c r="K41" t="s">
        <v>102</v>
      </c>
      <c r="L41" s="79">
        <v>4.9000000000000002E-2</v>
      </c>
      <c r="M41" s="79">
        <v>0</v>
      </c>
      <c r="N41" s="78">
        <v>207836.71</v>
      </c>
      <c r="O41" s="78">
        <v>9.9999999999999995E-7</v>
      </c>
      <c r="P41" s="78">
        <v>2.0783671E-6</v>
      </c>
      <c r="Q41" s="79">
        <v>0</v>
      </c>
      <c r="R41" s="79">
        <v>0</v>
      </c>
      <c r="S41" s="79">
        <v>0</v>
      </c>
    </row>
    <row r="42" spans="2:19">
      <c r="B42" t="s">
        <v>2281</v>
      </c>
      <c r="C42" t="s">
        <v>2282</v>
      </c>
      <c r="D42" s="16"/>
      <c r="E42" t="s">
        <v>2279</v>
      </c>
      <c r="F42" t="s">
        <v>4073</v>
      </c>
      <c r="G42" t="s">
        <v>207</v>
      </c>
      <c r="H42" t="s">
        <v>208</v>
      </c>
      <c r="I42" t="s">
        <v>2280</v>
      </c>
      <c r="J42" s="78">
        <v>0</v>
      </c>
      <c r="K42" t="s">
        <v>102</v>
      </c>
      <c r="L42" s="79">
        <v>5.1499999999999997E-2</v>
      </c>
      <c r="M42" s="79">
        <v>0</v>
      </c>
      <c r="N42" s="78">
        <v>152487.87</v>
      </c>
      <c r="O42" s="78">
        <v>9.9999999999999995E-7</v>
      </c>
      <c r="P42" s="78">
        <v>1.5248787E-6</v>
      </c>
      <c r="Q42" s="79">
        <v>0</v>
      </c>
      <c r="R42" s="79">
        <v>0</v>
      </c>
      <c r="S42" s="79">
        <v>0</v>
      </c>
    </row>
    <row r="43" spans="2:19">
      <c r="B43" t="s">
        <v>2283</v>
      </c>
      <c r="C43" t="s">
        <v>2284</v>
      </c>
      <c r="D43" s="16"/>
      <c r="E43" t="s">
        <v>2285</v>
      </c>
      <c r="F43" t="s">
        <v>526</v>
      </c>
      <c r="G43" t="s">
        <v>207</v>
      </c>
      <c r="H43" t="s">
        <v>208</v>
      </c>
      <c r="I43" t="s">
        <v>267</v>
      </c>
      <c r="J43" s="78">
        <v>0.21</v>
      </c>
      <c r="K43" t="s">
        <v>102</v>
      </c>
      <c r="L43" s="79">
        <v>1.41E-2</v>
      </c>
      <c r="M43" s="79">
        <v>0</v>
      </c>
      <c r="N43" s="78">
        <v>1160134.92</v>
      </c>
      <c r="O43" s="78">
        <v>95.08</v>
      </c>
      <c r="P43" s="78">
        <v>1103.056281936</v>
      </c>
      <c r="Q43" s="79">
        <v>4.9299999999999997E-2</v>
      </c>
      <c r="R43" s="79">
        <v>1.6999999999999999E-3</v>
      </c>
      <c r="S43" s="79">
        <v>0</v>
      </c>
    </row>
    <row r="44" spans="2:19">
      <c r="B44" t="s">
        <v>2286</v>
      </c>
      <c r="C44" t="s">
        <v>2287</v>
      </c>
      <c r="D44" s="16"/>
      <c r="E44" t="s">
        <v>2288</v>
      </c>
      <c r="F44" t="s">
        <v>4073</v>
      </c>
      <c r="G44" t="s">
        <v>207</v>
      </c>
      <c r="H44" t="s">
        <v>208</v>
      </c>
      <c r="I44" t="s">
        <v>2289</v>
      </c>
      <c r="J44" s="78">
        <v>0</v>
      </c>
      <c r="K44" t="s">
        <v>102</v>
      </c>
      <c r="L44" s="79">
        <v>6.4000000000000001E-2</v>
      </c>
      <c r="M44" s="79">
        <v>0</v>
      </c>
      <c r="N44" s="78">
        <v>7160000</v>
      </c>
      <c r="O44" s="78">
        <v>9.9999999999999995E-7</v>
      </c>
      <c r="P44" s="78">
        <v>7.1600000000000006E-5</v>
      </c>
      <c r="Q44" s="79">
        <v>0</v>
      </c>
      <c r="R44" s="79">
        <v>0</v>
      </c>
      <c r="S44" s="79">
        <v>0</v>
      </c>
    </row>
    <row r="45" spans="2:19">
      <c r="B45" t="s">
        <v>2290</v>
      </c>
      <c r="C45" t="s">
        <v>2291</v>
      </c>
      <c r="D45" s="16"/>
      <c r="E45" t="s">
        <v>2292</v>
      </c>
      <c r="F45" t="s">
        <v>126</v>
      </c>
      <c r="G45" t="s">
        <v>207</v>
      </c>
      <c r="H45" t="s">
        <v>208</v>
      </c>
      <c r="I45" t="s">
        <v>2293</v>
      </c>
      <c r="J45" s="78">
        <v>0</v>
      </c>
      <c r="K45" t="s">
        <v>102</v>
      </c>
      <c r="L45" s="79">
        <v>7.1499999999999994E-2</v>
      </c>
      <c r="M45" s="79">
        <v>0</v>
      </c>
      <c r="N45" s="78">
        <v>656654.42000000004</v>
      </c>
      <c r="O45" s="78">
        <v>9.9999999999999995E-7</v>
      </c>
      <c r="P45" s="78">
        <v>6.5665442E-6</v>
      </c>
      <c r="Q45" s="79">
        <v>0</v>
      </c>
      <c r="R45" s="79">
        <v>0</v>
      </c>
      <c r="S45" s="79">
        <v>0</v>
      </c>
    </row>
    <row r="46" spans="2:19">
      <c r="B46" t="s">
        <v>2294</v>
      </c>
      <c r="C46" t="s">
        <v>2295</v>
      </c>
      <c r="D46" s="16"/>
      <c r="E46" t="s">
        <v>2296</v>
      </c>
      <c r="F46" t="s">
        <v>126</v>
      </c>
      <c r="G46" t="s">
        <v>207</v>
      </c>
      <c r="H46" t="s">
        <v>208</v>
      </c>
      <c r="I46" t="s">
        <v>2297</v>
      </c>
      <c r="J46" s="78">
        <v>0</v>
      </c>
      <c r="K46" t="s">
        <v>102</v>
      </c>
      <c r="L46" s="79">
        <v>6.5000000000000002E-2</v>
      </c>
      <c r="M46" s="79">
        <v>0</v>
      </c>
      <c r="N46" s="78">
        <v>381961.09</v>
      </c>
      <c r="O46" s="78">
        <v>9.9999999999999995E-7</v>
      </c>
      <c r="P46" s="78">
        <v>3.8196109E-6</v>
      </c>
      <c r="Q46" s="79">
        <v>0</v>
      </c>
      <c r="R46" s="79">
        <v>0</v>
      </c>
      <c r="S46" s="79">
        <v>0</v>
      </c>
    </row>
    <row r="47" spans="2:19">
      <c r="B47" t="s">
        <v>2298</v>
      </c>
      <c r="C47" t="s">
        <v>2299</v>
      </c>
      <c r="D47" s="16"/>
      <c r="E47" t="s">
        <v>2300</v>
      </c>
      <c r="F47" t="s">
        <v>4073</v>
      </c>
      <c r="G47" t="s">
        <v>207</v>
      </c>
      <c r="H47" t="s">
        <v>208</v>
      </c>
      <c r="I47" t="s">
        <v>2301</v>
      </c>
      <c r="J47" s="78">
        <v>0</v>
      </c>
      <c r="K47" t="s">
        <v>102</v>
      </c>
      <c r="L47" s="79">
        <v>7.0000000000000007E-2</v>
      </c>
      <c r="M47" s="79">
        <v>0</v>
      </c>
      <c r="N47" s="78">
        <v>3237500</v>
      </c>
      <c r="O47" s="78">
        <v>9.9999999999999995E-7</v>
      </c>
      <c r="P47" s="78">
        <v>3.2375000000000001E-5</v>
      </c>
      <c r="Q47" s="79">
        <v>0</v>
      </c>
      <c r="R47" s="79">
        <v>0</v>
      </c>
      <c r="S47" s="79">
        <v>0</v>
      </c>
    </row>
    <row r="48" spans="2:19">
      <c r="B48" t="s">
        <v>2302</v>
      </c>
      <c r="C48" t="s">
        <v>2303</v>
      </c>
      <c r="D48" s="16"/>
      <c r="E48" t="s">
        <v>2304</v>
      </c>
      <c r="F48" t="s">
        <v>4073</v>
      </c>
      <c r="G48" t="s">
        <v>207</v>
      </c>
      <c r="H48" t="s">
        <v>208</v>
      </c>
      <c r="I48" t="s">
        <v>2301</v>
      </c>
      <c r="J48" s="78">
        <v>0</v>
      </c>
      <c r="K48" t="s">
        <v>102</v>
      </c>
      <c r="L48" s="79">
        <v>7.4899999999999994E-2</v>
      </c>
      <c r="M48" s="79">
        <v>0</v>
      </c>
      <c r="N48" s="78">
        <v>5641.56</v>
      </c>
      <c r="O48" s="78">
        <v>9.9999999999999995E-7</v>
      </c>
      <c r="P48" s="78">
        <v>5.6415599999999999E-8</v>
      </c>
      <c r="Q48" s="79">
        <v>0</v>
      </c>
      <c r="R48" s="79">
        <v>0</v>
      </c>
      <c r="S48" s="79">
        <v>0</v>
      </c>
    </row>
    <row r="49" spans="2:19">
      <c r="B49" t="s">
        <v>2305</v>
      </c>
      <c r="C49" t="s">
        <v>2306</v>
      </c>
      <c r="D49" s="16"/>
      <c r="E49" t="s">
        <v>2307</v>
      </c>
      <c r="F49" t="s">
        <v>1279</v>
      </c>
      <c r="G49" t="s">
        <v>207</v>
      </c>
      <c r="H49" t="s">
        <v>208</v>
      </c>
      <c r="I49" t="s">
        <v>267</v>
      </c>
      <c r="J49" s="78">
        <v>0.79</v>
      </c>
      <c r="K49" t="s">
        <v>102</v>
      </c>
      <c r="L49" s="79">
        <v>0.03</v>
      </c>
      <c r="M49" s="79">
        <v>0</v>
      </c>
      <c r="N49" s="78">
        <v>306178.52</v>
      </c>
      <c r="O49" s="78">
        <v>30</v>
      </c>
      <c r="P49" s="78">
        <v>91.853555999999998</v>
      </c>
      <c r="Q49" s="79">
        <v>0</v>
      </c>
      <c r="R49" s="79">
        <v>1E-4</v>
      </c>
      <c r="S49" s="79">
        <v>0</v>
      </c>
    </row>
    <row r="50" spans="2:19">
      <c r="B50" t="s">
        <v>2308</v>
      </c>
      <c r="C50" t="s">
        <v>2309</v>
      </c>
      <c r="D50" s="16"/>
      <c r="E50" t="s">
        <v>2310</v>
      </c>
      <c r="F50" t="s">
        <v>4073</v>
      </c>
      <c r="G50" t="s">
        <v>207</v>
      </c>
      <c r="H50" t="s">
        <v>208</v>
      </c>
      <c r="I50" t="s">
        <v>267</v>
      </c>
      <c r="J50" s="78">
        <v>0.39</v>
      </c>
      <c r="K50" t="s">
        <v>102</v>
      </c>
      <c r="L50" s="79">
        <v>1.0800000000000001E-2</v>
      </c>
      <c r="M50" s="79">
        <v>0</v>
      </c>
      <c r="N50" s="78">
        <v>7200906.2400000002</v>
      </c>
      <c r="O50" s="78">
        <v>60.77</v>
      </c>
      <c r="P50" s="78">
        <v>4375.990722048</v>
      </c>
      <c r="Q50" s="79">
        <v>0</v>
      </c>
      <c r="R50" s="79">
        <v>6.8999999999999999E-3</v>
      </c>
      <c r="S50" s="79">
        <v>1E-4</v>
      </c>
    </row>
    <row r="51" spans="2:19">
      <c r="B51" t="s">
        <v>2311</v>
      </c>
      <c r="C51" t="s">
        <v>2312</v>
      </c>
      <c r="D51" s="16"/>
      <c r="E51" t="s">
        <v>2313</v>
      </c>
      <c r="F51" t="s">
        <v>126</v>
      </c>
      <c r="G51" t="s">
        <v>207</v>
      </c>
      <c r="H51" t="s">
        <v>208</v>
      </c>
      <c r="I51" t="s">
        <v>2314</v>
      </c>
      <c r="J51" s="78">
        <v>0</v>
      </c>
      <c r="K51" t="s">
        <v>102</v>
      </c>
      <c r="L51" s="79">
        <v>6.6000000000000003E-2</v>
      </c>
      <c r="M51" s="79">
        <v>0</v>
      </c>
      <c r="N51" s="78">
        <v>6299.59</v>
      </c>
      <c r="O51" s="78">
        <v>9.9999999999999995E-7</v>
      </c>
      <c r="P51" s="78">
        <v>6.2995899999999998E-8</v>
      </c>
      <c r="Q51" s="79">
        <v>0</v>
      </c>
      <c r="R51" s="79">
        <v>0</v>
      </c>
      <c r="S51" s="79">
        <v>0</v>
      </c>
    </row>
    <row r="52" spans="2:19">
      <c r="B52" t="s">
        <v>2315</v>
      </c>
      <c r="C52" t="s">
        <v>2316</v>
      </c>
      <c r="D52" s="16"/>
      <c r="E52" t="s">
        <v>2317</v>
      </c>
      <c r="F52" t="s">
        <v>4073</v>
      </c>
      <c r="G52" t="s">
        <v>207</v>
      </c>
      <c r="H52" t="s">
        <v>208</v>
      </c>
      <c r="I52" t="s">
        <v>2318</v>
      </c>
      <c r="J52" s="78">
        <v>0</v>
      </c>
      <c r="K52" t="s">
        <v>102</v>
      </c>
      <c r="L52" s="79">
        <v>0.04</v>
      </c>
      <c r="M52" s="79">
        <v>0</v>
      </c>
      <c r="N52" s="78">
        <v>1361244.89</v>
      </c>
      <c r="O52" s="78">
        <v>23.72</v>
      </c>
      <c r="P52" s="78">
        <v>322.88728790800002</v>
      </c>
      <c r="Q52" s="79">
        <v>1.8200000000000001E-2</v>
      </c>
      <c r="R52" s="79">
        <v>5.0000000000000001E-4</v>
      </c>
      <c r="S52" s="79">
        <v>0</v>
      </c>
    </row>
    <row r="53" spans="2:19">
      <c r="B53" s="80" t="s">
        <v>2188</v>
      </c>
      <c r="C53" s="16"/>
      <c r="D53" s="16"/>
      <c r="E53" s="16"/>
      <c r="J53" s="82">
        <v>3.45</v>
      </c>
      <c r="M53" s="81">
        <v>2.1600000000000001E-2</v>
      </c>
      <c r="N53" s="82">
        <v>97267956.290000007</v>
      </c>
      <c r="P53" s="82">
        <v>96463.518452919496</v>
      </c>
      <c r="R53" s="81">
        <v>0.15129999999999999</v>
      </c>
      <c r="S53" s="81">
        <v>3.0999999999999999E-3</v>
      </c>
    </row>
    <row r="54" spans="2:19">
      <c r="B54" t="s">
        <v>2319</v>
      </c>
      <c r="C54" t="s">
        <v>2320</v>
      </c>
      <c r="D54" s="16"/>
      <c r="E54" t="s">
        <v>2321</v>
      </c>
      <c r="F54" t="s">
        <v>1367</v>
      </c>
      <c r="G54" t="s">
        <v>2322</v>
      </c>
      <c r="H54" t="s">
        <v>149</v>
      </c>
      <c r="I54" t="s">
        <v>744</v>
      </c>
      <c r="J54" s="78">
        <v>6.8</v>
      </c>
      <c r="K54" t="s">
        <v>102</v>
      </c>
      <c r="L54" s="79">
        <v>3.7400000000000003E-2</v>
      </c>
      <c r="M54" s="79">
        <v>1.72E-2</v>
      </c>
      <c r="N54" s="78">
        <v>199500</v>
      </c>
      <c r="O54" s="78">
        <v>115.39</v>
      </c>
      <c r="P54" s="78">
        <v>230.20304999999999</v>
      </c>
      <c r="Q54" s="79">
        <v>4.0000000000000002E-4</v>
      </c>
      <c r="R54" s="79">
        <v>4.0000000000000002E-4</v>
      </c>
      <c r="S54" s="79">
        <v>0</v>
      </c>
    </row>
    <row r="55" spans="2:19">
      <c r="B55" t="s">
        <v>2323</v>
      </c>
      <c r="C55" t="s">
        <v>2324</v>
      </c>
      <c r="D55" s="16"/>
      <c r="E55" t="s">
        <v>2321</v>
      </c>
      <c r="F55" t="s">
        <v>1367</v>
      </c>
      <c r="G55" t="s">
        <v>2322</v>
      </c>
      <c r="H55" t="s">
        <v>149</v>
      </c>
      <c r="I55" t="s">
        <v>744</v>
      </c>
      <c r="J55" s="78">
        <v>3.09</v>
      </c>
      <c r="K55" t="s">
        <v>102</v>
      </c>
      <c r="L55" s="79">
        <v>2.5000000000000001E-2</v>
      </c>
      <c r="M55" s="79">
        <v>1.0500000000000001E-2</v>
      </c>
      <c r="N55" s="78">
        <v>13799000</v>
      </c>
      <c r="O55" s="78">
        <v>105.26</v>
      </c>
      <c r="P55" s="78">
        <v>14524.8274</v>
      </c>
      <c r="Q55" s="79">
        <v>1.9E-2</v>
      </c>
      <c r="R55" s="79">
        <v>2.2800000000000001E-2</v>
      </c>
      <c r="S55" s="79">
        <v>5.0000000000000001E-4</v>
      </c>
    </row>
    <row r="56" spans="2:19">
      <c r="B56" t="s">
        <v>2325</v>
      </c>
      <c r="C56" t="s">
        <v>2326</v>
      </c>
      <c r="D56" s="16"/>
      <c r="E56" t="s">
        <v>2327</v>
      </c>
      <c r="F56" t="s">
        <v>127</v>
      </c>
      <c r="G56" t="s">
        <v>537</v>
      </c>
      <c r="H56" t="s">
        <v>215</v>
      </c>
      <c r="I56" t="s">
        <v>2328</v>
      </c>
      <c r="J56" s="78">
        <v>2.21</v>
      </c>
      <c r="K56" t="s">
        <v>102</v>
      </c>
      <c r="L56" s="79">
        <v>2.1899999999999999E-2</v>
      </c>
      <c r="M56" s="79">
        <v>1.06E-2</v>
      </c>
      <c r="N56" s="78">
        <v>25562986.199999999</v>
      </c>
      <c r="O56" s="78">
        <v>102.5</v>
      </c>
      <c r="P56" s="78">
        <v>26202.060855</v>
      </c>
      <c r="Q56" s="79">
        <v>2.2700000000000001E-2</v>
      </c>
      <c r="R56" s="79">
        <v>4.1099999999999998E-2</v>
      </c>
      <c r="S56" s="79">
        <v>8.0000000000000004E-4</v>
      </c>
    </row>
    <row r="57" spans="2:19">
      <c r="B57" t="s">
        <v>2329</v>
      </c>
      <c r="C57" t="s">
        <v>2330</v>
      </c>
      <c r="D57" s="16"/>
      <c r="E57" t="s">
        <v>2331</v>
      </c>
      <c r="F57" t="s">
        <v>475</v>
      </c>
      <c r="G57" t="s">
        <v>617</v>
      </c>
      <c r="H57" t="s">
        <v>149</v>
      </c>
      <c r="I57" t="s">
        <v>2332</v>
      </c>
      <c r="J57" s="78">
        <v>3.62</v>
      </c>
      <c r="K57" t="s">
        <v>102</v>
      </c>
      <c r="L57" s="79">
        <v>3.85E-2</v>
      </c>
      <c r="M57" s="79">
        <v>2.76E-2</v>
      </c>
      <c r="N57" s="78">
        <v>35680000</v>
      </c>
      <c r="O57" s="78">
        <v>105.15</v>
      </c>
      <c r="P57" s="78">
        <v>37517.519999999997</v>
      </c>
      <c r="Q57" s="79">
        <v>2.7400000000000001E-2</v>
      </c>
      <c r="R57" s="79">
        <v>5.8799999999999998E-2</v>
      </c>
      <c r="S57" s="79">
        <v>1.1999999999999999E-3</v>
      </c>
    </row>
    <row r="58" spans="2:19">
      <c r="B58" t="s">
        <v>2333</v>
      </c>
      <c r="C58" t="s">
        <v>2334</v>
      </c>
      <c r="D58" s="16"/>
      <c r="E58" t="s">
        <v>2327</v>
      </c>
      <c r="F58" t="s">
        <v>127</v>
      </c>
      <c r="G58" t="s">
        <v>617</v>
      </c>
      <c r="H58" t="s">
        <v>149</v>
      </c>
      <c r="I58" t="s">
        <v>744</v>
      </c>
      <c r="J58" s="78">
        <v>7.52</v>
      </c>
      <c r="K58" t="s">
        <v>102</v>
      </c>
      <c r="L58" s="79">
        <v>5.1799999999999999E-2</v>
      </c>
      <c r="M58" s="79">
        <v>3.61E-2</v>
      </c>
      <c r="N58" s="78">
        <v>104000</v>
      </c>
      <c r="O58" s="78">
        <v>111.84</v>
      </c>
      <c r="P58" s="78">
        <v>116.31359999999999</v>
      </c>
      <c r="Q58" s="79">
        <v>6.9999999999999999E-4</v>
      </c>
      <c r="R58" s="79">
        <v>2.0000000000000001E-4</v>
      </c>
      <c r="S58" s="79">
        <v>0</v>
      </c>
    </row>
    <row r="59" spans="2:19">
      <c r="B59" t="s">
        <v>2335</v>
      </c>
      <c r="C59" t="s">
        <v>2336</v>
      </c>
      <c r="D59" s="16"/>
      <c r="E59" t="s">
        <v>2337</v>
      </c>
      <c r="F59" t="s">
        <v>4074</v>
      </c>
      <c r="G59" t="s">
        <v>636</v>
      </c>
      <c r="H59" t="s">
        <v>149</v>
      </c>
      <c r="I59" t="s">
        <v>744</v>
      </c>
      <c r="J59" s="78">
        <v>4.84</v>
      </c>
      <c r="K59" t="s">
        <v>102</v>
      </c>
      <c r="L59" s="79">
        <v>4.5999999999999999E-2</v>
      </c>
      <c r="M59" s="79">
        <v>2.3199999999999998E-2</v>
      </c>
      <c r="N59" s="78">
        <v>7946620.0899999999</v>
      </c>
      <c r="O59" s="78">
        <v>111.29</v>
      </c>
      <c r="P59" s="78">
        <v>8843.7934981609997</v>
      </c>
      <c r="Q59" s="79">
        <v>1.29E-2</v>
      </c>
      <c r="R59" s="79">
        <v>1.3899999999999999E-2</v>
      </c>
      <c r="S59" s="79">
        <v>2.9999999999999997E-4</v>
      </c>
    </row>
    <row r="60" spans="2:19">
      <c r="B60" t="s">
        <v>2338</v>
      </c>
      <c r="C60" t="s">
        <v>2339</v>
      </c>
      <c r="D60" s="16"/>
      <c r="E60" t="s">
        <v>2340</v>
      </c>
      <c r="F60" t="s">
        <v>4074</v>
      </c>
      <c r="G60" t="s">
        <v>636</v>
      </c>
      <c r="H60" t="s">
        <v>149</v>
      </c>
      <c r="I60" t="s">
        <v>2341</v>
      </c>
      <c r="J60" s="78">
        <v>5.38</v>
      </c>
      <c r="K60" t="s">
        <v>102</v>
      </c>
      <c r="L60" s="79">
        <v>4.4699999999999997E-2</v>
      </c>
      <c r="M60" s="79">
        <v>4.4600000000000001E-2</v>
      </c>
      <c r="N60" s="78">
        <v>9000000</v>
      </c>
      <c r="O60" s="78">
        <v>100.32</v>
      </c>
      <c r="P60" s="78">
        <v>9028.7999999999993</v>
      </c>
      <c r="Q60" s="79">
        <v>1.38E-2</v>
      </c>
      <c r="R60" s="79">
        <v>1.4200000000000001E-2</v>
      </c>
      <c r="S60" s="79">
        <v>2.9999999999999997E-4</v>
      </c>
    </row>
    <row r="61" spans="2:19">
      <c r="B61" t="s">
        <v>2342</v>
      </c>
      <c r="C61" t="s">
        <v>2343</v>
      </c>
      <c r="D61" s="16"/>
      <c r="E61" t="s">
        <v>2344</v>
      </c>
      <c r="F61" t="s">
        <v>127</v>
      </c>
      <c r="G61" t="s">
        <v>207</v>
      </c>
      <c r="H61" t="s">
        <v>208</v>
      </c>
      <c r="I61" t="s">
        <v>2345</v>
      </c>
      <c r="J61" s="78">
        <v>0</v>
      </c>
      <c r="K61" t="s">
        <v>102</v>
      </c>
      <c r="L61" s="79">
        <v>7.0000000000000007E-2</v>
      </c>
      <c r="M61" s="79">
        <v>0</v>
      </c>
      <c r="N61" s="78">
        <v>4975850</v>
      </c>
      <c r="O61" s="78">
        <v>9.9999999999999995E-7</v>
      </c>
      <c r="P61" s="78">
        <v>4.9758500000000001E-5</v>
      </c>
      <c r="Q61" s="79">
        <v>0</v>
      </c>
      <c r="R61" s="79">
        <v>0</v>
      </c>
      <c r="S61" s="79">
        <v>0</v>
      </c>
    </row>
    <row r="62" spans="2:19">
      <c r="B62" s="80" t="s">
        <v>375</v>
      </c>
      <c r="C62" s="16"/>
      <c r="D62" s="16"/>
      <c r="E62" s="16"/>
      <c r="J62" s="82">
        <v>3.37</v>
      </c>
      <c r="M62" s="81">
        <v>2.3300000000000001E-2</v>
      </c>
      <c r="N62" s="82">
        <v>3714546.02</v>
      </c>
      <c r="P62" s="82">
        <v>8328.3933103490108</v>
      </c>
      <c r="R62" s="81">
        <v>1.3100000000000001E-2</v>
      </c>
      <c r="S62" s="81">
        <v>2.9999999999999997E-4</v>
      </c>
    </row>
    <row r="63" spans="2:19">
      <c r="B63" t="s">
        <v>2346</v>
      </c>
      <c r="C63" t="s">
        <v>2347</v>
      </c>
      <c r="D63" s="16"/>
      <c r="E63" t="s">
        <v>2253</v>
      </c>
      <c r="F63" t="s">
        <v>4073</v>
      </c>
      <c r="G63" t="s">
        <v>452</v>
      </c>
      <c r="H63" t="s">
        <v>215</v>
      </c>
      <c r="I63" t="s">
        <v>2244</v>
      </c>
      <c r="J63" s="78">
        <v>3.65</v>
      </c>
      <c r="K63" t="s">
        <v>106</v>
      </c>
      <c r="L63" s="79">
        <v>7.9699999999999993E-2</v>
      </c>
      <c r="M63" s="79">
        <v>2.75E-2</v>
      </c>
      <c r="N63" s="78">
        <v>1521588.12</v>
      </c>
      <c r="O63" s="78">
        <v>124.35</v>
      </c>
      <c r="P63" s="78">
        <v>6539.0797228723204</v>
      </c>
      <c r="Q63" s="79">
        <v>1.38E-2</v>
      </c>
      <c r="R63" s="79">
        <v>1.03E-2</v>
      </c>
      <c r="S63" s="79">
        <v>2.0000000000000001E-4</v>
      </c>
    </row>
    <row r="64" spans="2:19">
      <c r="B64" t="s">
        <v>2348</v>
      </c>
      <c r="C64" t="s">
        <v>2349</v>
      </c>
      <c r="D64" s="16"/>
      <c r="E64" t="s">
        <v>1301</v>
      </c>
      <c r="F64" t="s">
        <v>124</v>
      </c>
      <c r="G64" t="s">
        <v>537</v>
      </c>
      <c r="H64" t="s">
        <v>215</v>
      </c>
      <c r="I64" t="s">
        <v>744</v>
      </c>
      <c r="J64" s="78">
        <v>0.7</v>
      </c>
      <c r="K64" t="s">
        <v>106</v>
      </c>
      <c r="L64" s="79">
        <v>3.6999999999999998E-2</v>
      </c>
      <c r="M64" s="79">
        <v>2.8500000000000001E-2</v>
      </c>
      <c r="N64" s="78">
        <v>43873</v>
      </c>
      <c r="O64" s="78">
        <v>101.67</v>
      </c>
      <c r="P64" s="78">
        <v>154.1572269696</v>
      </c>
      <c r="Q64" s="79">
        <v>6.9999999999999999E-4</v>
      </c>
      <c r="R64" s="79">
        <v>2.0000000000000001E-4</v>
      </c>
      <c r="S64" s="79">
        <v>0</v>
      </c>
    </row>
    <row r="65" spans="2:19">
      <c r="B65" t="s">
        <v>2350</v>
      </c>
      <c r="C65" t="s">
        <v>2351</v>
      </c>
      <c r="D65" s="16"/>
      <c r="E65" t="s">
        <v>1301</v>
      </c>
      <c r="F65" t="s">
        <v>124</v>
      </c>
      <c r="G65" t="s">
        <v>537</v>
      </c>
      <c r="H65" t="s">
        <v>215</v>
      </c>
      <c r="I65" t="s">
        <v>744</v>
      </c>
      <c r="J65" s="78">
        <v>2.5499999999999998</v>
      </c>
      <c r="K65" t="s">
        <v>106</v>
      </c>
      <c r="L65" s="79">
        <v>4.4499999999999998E-2</v>
      </c>
      <c r="M65" s="79">
        <v>3.7600000000000001E-2</v>
      </c>
      <c r="N65" s="78">
        <v>75007</v>
      </c>
      <c r="O65" s="78">
        <v>103.14</v>
      </c>
      <c r="P65" s="78">
        <v>267.36383162880003</v>
      </c>
      <c r="Q65" s="79">
        <v>5.0000000000000001E-4</v>
      </c>
      <c r="R65" s="79">
        <v>4.0000000000000002E-4</v>
      </c>
      <c r="S65" s="79">
        <v>0</v>
      </c>
    </row>
    <row r="66" spans="2:19">
      <c r="B66" t="s">
        <v>2352</v>
      </c>
      <c r="C66" t="s">
        <v>2353</v>
      </c>
      <c r="D66" s="16"/>
      <c r="E66" t="s">
        <v>2354</v>
      </c>
      <c r="F66" t="s">
        <v>536</v>
      </c>
      <c r="G66" t="s">
        <v>2355</v>
      </c>
      <c r="H66" t="s">
        <v>215</v>
      </c>
      <c r="I66" t="s">
        <v>2293</v>
      </c>
      <c r="J66" s="78">
        <v>0</v>
      </c>
      <c r="K66" t="s">
        <v>102</v>
      </c>
      <c r="L66" s="79">
        <v>0</v>
      </c>
      <c r="M66" s="79">
        <v>0</v>
      </c>
      <c r="N66" s="78">
        <v>1815.46</v>
      </c>
      <c r="O66" s="78">
        <v>9.9999999999999995E-7</v>
      </c>
      <c r="P66" s="78">
        <v>1.8154600000000001E-8</v>
      </c>
      <c r="Q66" s="79">
        <v>8.0000000000000004E-4</v>
      </c>
      <c r="R66" s="79">
        <v>0</v>
      </c>
      <c r="S66" s="79">
        <v>0</v>
      </c>
    </row>
    <row r="67" spans="2:19">
      <c r="B67" t="s">
        <v>2356</v>
      </c>
      <c r="C67" t="s">
        <v>2357</v>
      </c>
      <c r="D67" s="16"/>
      <c r="E67" t="s">
        <v>2358</v>
      </c>
      <c r="F67" t="s">
        <v>126</v>
      </c>
      <c r="G67" t="s">
        <v>207</v>
      </c>
      <c r="H67" t="s">
        <v>208</v>
      </c>
      <c r="I67" t="s">
        <v>267</v>
      </c>
      <c r="J67" s="78">
        <v>2.93</v>
      </c>
      <c r="K67" t="s">
        <v>106</v>
      </c>
      <c r="L67" s="79">
        <v>0.03</v>
      </c>
      <c r="M67" s="79">
        <v>0</v>
      </c>
      <c r="N67" s="78">
        <v>1855173.41</v>
      </c>
      <c r="O67" s="78">
        <v>16.78</v>
      </c>
      <c r="P67" s="78">
        <v>1075.8462273722801</v>
      </c>
      <c r="Q67" s="79">
        <v>5.1999999999999998E-3</v>
      </c>
      <c r="R67" s="79">
        <v>1.6999999999999999E-3</v>
      </c>
      <c r="S67" s="79">
        <v>0</v>
      </c>
    </row>
    <row r="68" spans="2:19">
      <c r="B68" t="s">
        <v>2359</v>
      </c>
      <c r="C68" t="s">
        <v>2360</v>
      </c>
      <c r="D68" s="16"/>
      <c r="E68" t="s">
        <v>2358</v>
      </c>
      <c r="F68" t="s">
        <v>126</v>
      </c>
      <c r="G68" t="s">
        <v>207</v>
      </c>
      <c r="H68" t="s">
        <v>208</v>
      </c>
      <c r="I68" t="s">
        <v>267</v>
      </c>
      <c r="J68" s="78">
        <v>0.82</v>
      </c>
      <c r="K68" t="s">
        <v>106</v>
      </c>
      <c r="L68" s="79">
        <v>2.41E-2</v>
      </c>
      <c r="M68" s="79">
        <v>0</v>
      </c>
      <c r="N68" s="78">
        <v>217089.03</v>
      </c>
      <c r="O68" s="78">
        <v>38.912700000000058</v>
      </c>
      <c r="P68" s="78">
        <v>291.94630148785598</v>
      </c>
      <c r="Q68" s="79">
        <v>9.2999999999999992E-3</v>
      </c>
      <c r="R68" s="79">
        <v>5.0000000000000001E-4</v>
      </c>
      <c r="S68" s="79">
        <v>0</v>
      </c>
    </row>
    <row r="69" spans="2:19">
      <c r="B69" s="80" t="s">
        <v>1042</v>
      </c>
      <c r="C69" s="16"/>
      <c r="D69" s="16"/>
      <c r="E69" s="16"/>
      <c r="J69" s="82">
        <v>0</v>
      </c>
      <c r="M69" s="81">
        <v>0</v>
      </c>
      <c r="N69" s="82">
        <v>0</v>
      </c>
      <c r="P69" s="82">
        <v>0</v>
      </c>
      <c r="R69" s="81">
        <v>0</v>
      </c>
      <c r="S69" s="81">
        <v>0</v>
      </c>
    </row>
    <row r="70" spans="2:19">
      <c r="B70" t="s">
        <v>207</v>
      </c>
      <c r="C70" t="s">
        <v>207</v>
      </c>
      <c r="D70" s="16"/>
      <c r="E70" s="16"/>
      <c r="F70" t="s">
        <v>207</v>
      </c>
      <c r="G70" t="s">
        <v>207</v>
      </c>
      <c r="J70" s="78">
        <v>0</v>
      </c>
      <c r="K70" t="s">
        <v>207</v>
      </c>
      <c r="L70" s="79">
        <v>0</v>
      </c>
      <c r="M70" s="79">
        <v>0</v>
      </c>
      <c r="N70" s="78">
        <v>0</v>
      </c>
      <c r="O70" s="78">
        <v>0</v>
      </c>
      <c r="P70" s="78">
        <v>0</v>
      </c>
      <c r="Q70" s="79">
        <v>0</v>
      </c>
      <c r="R70" s="79">
        <v>0</v>
      </c>
      <c r="S70" s="79">
        <v>0</v>
      </c>
    </row>
    <row r="71" spans="2:19">
      <c r="B71" s="80" t="s">
        <v>259</v>
      </c>
      <c r="C71" s="16"/>
      <c r="D71" s="16"/>
      <c r="E71" s="16"/>
      <c r="J71" s="82">
        <v>0</v>
      </c>
      <c r="M71" s="81">
        <v>0</v>
      </c>
      <c r="N71" s="82">
        <v>0</v>
      </c>
      <c r="P71" s="82">
        <v>0</v>
      </c>
      <c r="R71" s="81">
        <v>0</v>
      </c>
      <c r="S71" s="81">
        <v>0</v>
      </c>
    </row>
    <row r="72" spans="2:19">
      <c r="B72" s="80" t="s">
        <v>376</v>
      </c>
      <c r="C72" s="16"/>
      <c r="D72" s="16"/>
      <c r="E72" s="16"/>
      <c r="J72" s="82">
        <v>0</v>
      </c>
      <c r="M72" s="81">
        <v>0</v>
      </c>
      <c r="N72" s="82">
        <v>0</v>
      </c>
      <c r="P72" s="82">
        <v>0</v>
      </c>
      <c r="R72" s="81">
        <v>0</v>
      </c>
      <c r="S72" s="81">
        <v>0</v>
      </c>
    </row>
    <row r="73" spans="2:19">
      <c r="B73" t="s">
        <v>207</v>
      </c>
      <c r="C73" t="s">
        <v>207</v>
      </c>
      <c r="D73" s="16"/>
      <c r="E73" s="16"/>
      <c r="F73" t="s">
        <v>207</v>
      </c>
      <c r="G73" t="s">
        <v>207</v>
      </c>
      <c r="J73" s="78">
        <v>0</v>
      </c>
      <c r="K73" t="s">
        <v>207</v>
      </c>
      <c r="L73" s="79">
        <v>0</v>
      </c>
      <c r="M73" s="79">
        <v>0</v>
      </c>
      <c r="N73" s="78">
        <v>0</v>
      </c>
      <c r="O73" s="78">
        <v>0</v>
      </c>
      <c r="P73" s="78">
        <v>0</v>
      </c>
      <c r="Q73" s="79">
        <v>0</v>
      </c>
      <c r="R73" s="79">
        <v>0</v>
      </c>
      <c r="S73" s="79">
        <v>0</v>
      </c>
    </row>
    <row r="74" spans="2:19">
      <c r="B74" s="80" t="s">
        <v>377</v>
      </c>
      <c r="C74" s="16"/>
      <c r="D74" s="16"/>
      <c r="E74" s="16"/>
      <c r="J74" s="82">
        <v>0</v>
      </c>
      <c r="M74" s="81">
        <v>0</v>
      </c>
      <c r="N74" s="82">
        <v>0</v>
      </c>
      <c r="P74" s="82">
        <v>0</v>
      </c>
      <c r="R74" s="81">
        <v>0</v>
      </c>
      <c r="S74" s="81">
        <v>0</v>
      </c>
    </row>
    <row r="75" spans="2:19">
      <c r="B75" t="s">
        <v>207</v>
      </c>
      <c r="C75" t="s">
        <v>207</v>
      </c>
      <c r="D75" s="16"/>
      <c r="E75" s="16"/>
      <c r="F75" t="s">
        <v>207</v>
      </c>
      <c r="G75" t="s">
        <v>207</v>
      </c>
      <c r="J75" s="78">
        <v>0</v>
      </c>
      <c r="K75" t="s">
        <v>207</v>
      </c>
      <c r="L75" s="79">
        <v>0</v>
      </c>
      <c r="M75" s="79">
        <v>0</v>
      </c>
      <c r="N75" s="78">
        <v>0</v>
      </c>
      <c r="O75" s="78">
        <v>0</v>
      </c>
      <c r="P75" s="78">
        <v>0</v>
      </c>
      <c r="Q75" s="79">
        <v>0</v>
      </c>
      <c r="R75" s="79">
        <v>0</v>
      </c>
      <c r="S75" s="79">
        <v>0</v>
      </c>
    </row>
    <row r="76" spans="2:19">
      <c r="B76" t="s">
        <v>261</v>
      </c>
      <c r="C76" s="16"/>
      <c r="D76" s="16"/>
      <c r="E76" s="16"/>
    </row>
    <row r="77" spans="2:19">
      <c r="B77" t="s">
        <v>370</v>
      </c>
      <c r="C77" s="16"/>
      <c r="D77" s="16"/>
      <c r="E77" s="16"/>
    </row>
    <row r="78" spans="2:19">
      <c r="B78" t="s">
        <v>371</v>
      </c>
      <c r="C78" s="16"/>
      <c r="D78" s="16"/>
      <c r="E78" s="16"/>
    </row>
    <row r="79" spans="2:19">
      <c r="B79" t="s">
        <v>372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F15" sqref="F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192</v>
      </c>
    </row>
    <row r="2" spans="2:98">
      <c r="B2" s="2" t="s">
        <v>1</v>
      </c>
      <c r="C2" s="16" t="s">
        <v>4066</v>
      </c>
    </row>
    <row r="3" spans="2:98">
      <c r="B3" s="2" t="s">
        <v>2</v>
      </c>
      <c r="C3" s="83" t="s">
        <v>193</v>
      </c>
    </row>
    <row r="4" spans="2:98">
      <c r="B4" s="2" t="s">
        <v>3</v>
      </c>
    </row>
    <row r="5" spans="2:98">
      <c r="B5" s="75" t="s">
        <v>194</v>
      </c>
      <c r="C5" t="s">
        <v>195</v>
      </c>
    </row>
    <row r="6" spans="2:98" ht="26.25" customHeight="1">
      <c r="B6" s="103" t="s">
        <v>135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96</v>
      </c>
      <c r="C8" s="28" t="s">
        <v>49</v>
      </c>
      <c r="D8" s="28" t="s">
        <v>136</v>
      </c>
      <c r="E8" s="28" t="s">
        <v>50</v>
      </c>
      <c r="F8" s="28" t="s">
        <v>84</v>
      </c>
      <c r="G8" s="28" t="s">
        <v>53</v>
      </c>
      <c r="H8" s="28" t="s">
        <v>186</v>
      </c>
      <c r="I8" s="28" t="s">
        <v>187</v>
      </c>
      <c r="J8" s="28" t="s">
        <v>5</v>
      </c>
      <c r="K8" s="28" t="s">
        <v>73</v>
      </c>
      <c r="L8" s="28" t="s">
        <v>57</v>
      </c>
      <c r="M8" s="36" t="s">
        <v>182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183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92</v>
      </c>
      <c r="C11" s="7"/>
      <c r="D11" s="7"/>
      <c r="E11" s="7"/>
      <c r="F11" s="7"/>
      <c r="G11" s="7"/>
      <c r="H11" s="76">
        <v>62151310.329999998</v>
      </c>
      <c r="I11" s="7"/>
      <c r="J11" s="76">
        <v>133446.61756952741</v>
      </c>
      <c r="K11" s="7"/>
      <c r="L11" s="77">
        <v>1</v>
      </c>
      <c r="M11" s="77">
        <v>4.3E-3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203</v>
      </c>
      <c r="C12" s="16"/>
      <c r="D12" s="16"/>
      <c r="E12" s="16"/>
      <c r="H12" s="82">
        <v>50904929.189999998</v>
      </c>
      <c r="J12" s="82">
        <v>73633.572391653506</v>
      </c>
      <c r="L12" s="81">
        <v>0.55179999999999996</v>
      </c>
      <c r="M12" s="81">
        <v>2.3999999999999998E-3</v>
      </c>
    </row>
    <row r="13" spans="2:98">
      <c r="B13" t="s">
        <v>2361</v>
      </c>
      <c r="C13" t="s">
        <v>2362</v>
      </c>
      <c r="D13" s="16"/>
      <c r="E13" s="16"/>
      <c r="F13" s="85" t="s">
        <v>4075</v>
      </c>
      <c r="G13" t="s">
        <v>106</v>
      </c>
      <c r="H13" s="78">
        <v>236907</v>
      </c>
      <c r="I13" s="78">
        <v>206.03</v>
      </c>
      <c r="J13" s="78">
        <v>1686.8718446976</v>
      </c>
      <c r="K13" s="79">
        <v>6.3E-3</v>
      </c>
      <c r="L13" s="79">
        <v>1.26E-2</v>
      </c>
      <c r="M13" s="79">
        <v>1E-4</v>
      </c>
    </row>
    <row r="14" spans="2:98">
      <c r="B14" t="s">
        <v>2363</v>
      </c>
      <c r="C14" t="s">
        <v>2364</v>
      </c>
      <c r="D14" s="16"/>
      <c r="E14" t="s">
        <v>2365</v>
      </c>
      <c r="F14" s="85" t="s">
        <v>4075</v>
      </c>
      <c r="G14" t="s">
        <v>102</v>
      </c>
      <c r="H14" s="78">
        <v>25214543.039999999</v>
      </c>
      <c r="I14" s="78">
        <v>118.03</v>
      </c>
      <c r="J14" s="78">
        <v>29760.725150112001</v>
      </c>
      <c r="K14" s="79">
        <v>4.2900000000000001E-2</v>
      </c>
      <c r="L14" s="79">
        <v>0.223</v>
      </c>
      <c r="M14" s="79">
        <v>1E-3</v>
      </c>
    </row>
    <row r="15" spans="2:98">
      <c r="B15" t="s">
        <v>2366</v>
      </c>
      <c r="C15" t="s">
        <v>2367</v>
      </c>
      <c r="D15" s="16"/>
      <c r="E15" t="s">
        <v>2368</v>
      </c>
      <c r="F15" t="s">
        <v>2369</v>
      </c>
      <c r="G15" t="s">
        <v>106</v>
      </c>
      <c r="H15" s="78">
        <v>15120</v>
      </c>
      <c r="I15" s="78">
        <v>1E-4</v>
      </c>
      <c r="J15" s="78">
        <v>5.2254720000000001E-5</v>
      </c>
      <c r="K15" s="79">
        <v>0</v>
      </c>
      <c r="L15" s="79">
        <v>0</v>
      </c>
      <c r="M15" s="79">
        <v>0</v>
      </c>
    </row>
    <row r="16" spans="2:98">
      <c r="B16" t="s">
        <v>2370</v>
      </c>
      <c r="C16" t="s">
        <v>2371</v>
      </c>
      <c r="D16" s="16"/>
      <c r="E16" t="s">
        <v>2372</v>
      </c>
      <c r="F16" t="s">
        <v>4074</v>
      </c>
      <c r="G16" t="s">
        <v>102</v>
      </c>
      <c r="H16" s="78">
        <v>11441.32</v>
      </c>
      <c r="I16" s="78">
        <v>96798.066999999995</v>
      </c>
      <c r="J16" s="78">
        <v>11074.9765992844</v>
      </c>
      <c r="K16" s="79">
        <v>1.14E-2</v>
      </c>
      <c r="L16" s="79">
        <v>8.3000000000000004E-2</v>
      </c>
      <c r="M16" s="79">
        <v>4.0000000000000002E-4</v>
      </c>
    </row>
    <row r="17" spans="2:13">
      <c r="B17" t="s">
        <v>2373</v>
      </c>
      <c r="C17" t="s">
        <v>2374</v>
      </c>
      <c r="D17" s="16"/>
      <c r="E17" t="s">
        <v>694</v>
      </c>
      <c r="F17" t="s">
        <v>4074</v>
      </c>
      <c r="G17" t="s">
        <v>102</v>
      </c>
      <c r="H17" s="78">
        <v>960000</v>
      </c>
      <c r="I17" s="78">
        <v>9.9999999999999995E-7</v>
      </c>
      <c r="J17" s="78">
        <v>9.5999999999999996E-6</v>
      </c>
      <c r="K17" s="79">
        <v>1.83E-2</v>
      </c>
      <c r="L17" s="79">
        <v>0</v>
      </c>
      <c r="M17" s="79">
        <v>0</v>
      </c>
    </row>
    <row r="18" spans="2:13">
      <c r="B18" t="s">
        <v>2375</v>
      </c>
      <c r="C18" t="s">
        <v>2376</v>
      </c>
      <c r="D18" s="16"/>
      <c r="E18" t="s">
        <v>2377</v>
      </c>
      <c r="F18" t="s">
        <v>4074</v>
      </c>
      <c r="G18" t="s">
        <v>102</v>
      </c>
      <c r="H18" s="78">
        <v>630655</v>
      </c>
      <c r="I18" s="78">
        <v>9.9999999999999995E-7</v>
      </c>
      <c r="J18" s="78">
        <v>6.3065499999999998E-6</v>
      </c>
      <c r="K18" s="79">
        <v>3.44E-2</v>
      </c>
      <c r="L18" s="79">
        <v>0</v>
      </c>
      <c r="M18" s="79">
        <v>0</v>
      </c>
    </row>
    <row r="19" spans="2:13">
      <c r="B19" t="s">
        <v>2378</v>
      </c>
      <c r="C19" t="s">
        <v>2379</v>
      </c>
      <c r="D19" s="16"/>
      <c r="E19" t="s">
        <v>697</v>
      </c>
      <c r="F19" t="s">
        <v>4073</v>
      </c>
      <c r="G19" t="s">
        <v>102</v>
      </c>
      <c r="H19" s="78">
        <v>785663.4</v>
      </c>
      <c r="I19" s="78">
        <v>9.9999999999999995E-7</v>
      </c>
      <c r="J19" s="78">
        <v>7.856634E-6</v>
      </c>
      <c r="K19" s="79">
        <v>0.05</v>
      </c>
      <c r="L19" s="79">
        <v>0</v>
      </c>
      <c r="M19" s="79">
        <v>0</v>
      </c>
    </row>
    <row r="20" spans="2:13">
      <c r="B20" t="s">
        <v>2380</v>
      </c>
      <c r="C20" t="s">
        <v>2381</v>
      </c>
      <c r="D20" s="16"/>
      <c r="E20" t="s">
        <v>2382</v>
      </c>
      <c r="F20" t="s">
        <v>4073</v>
      </c>
      <c r="G20" t="s">
        <v>102</v>
      </c>
      <c r="H20" s="78">
        <v>138713</v>
      </c>
      <c r="I20" s="78">
        <v>17.751300000000001</v>
      </c>
      <c r="J20" s="78">
        <v>24.623360769000001</v>
      </c>
      <c r="K20" s="79">
        <v>6.8999999999999999E-3</v>
      </c>
      <c r="L20" s="79">
        <v>2.0000000000000001E-4</v>
      </c>
      <c r="M20" s="79">
        <v>0</v>
      </c>
    </row>
    <row r="21" spans="2:13">
      <c r="B21" t="s">
        <v>2383</v>
      </c>
      <c r="C21" t="s">
        <v>2384</v>
      </c>
      <c r="D21" s="16"/>
      <c r="E21" t="s">
        <v>2385</v>
      </c>
      <c r="F21" t="s">
        <v>4073</v>
      </c>
      <c r="G21" t="s">
        <v>102</v>
      </c>
      <c r="H21" s="78">
        <v>20667855.899999999</v>
      </c>
      <c r="I21" s="78">
        <v>146.63608699999983</v>
      </c>
      <c r="J21" s="78">
        <v>30306.5351585586</v>
      </c>
      <c r="K21" s="79">
        <v>0.10979999999999999</v>
      </c>
      <c r="L21" s="79">
        <v>0.2271</v>
      </c>
      <c r="M21" s="79">
        <v>1E-3</v>
      </c>
    </row>
    <row r="22" spans="2:13">
      <c r="B22" t="s">
        <v>2386</v>
      </c>
      <c r="C22" t="s">
        <v>2387</v>
      </c>
      <c r="D22" s="16"/>
      <c r="E22" t="s">
        <v>2388</v>
      </c>
      <c r="F22" t="s">
        <v>4073</v>
      </c>
      <c r="G22" t="s">
        <v>102</v>
      </c>
      <c r="H22" s="78">
        <v>430586.57</v>
      </c>
      <c r="I22" s="78">
        <v>35</v>
      </c>
      <c r="J22" s="78">
        <v>150.7052995</v>
      </c>
      <c r="K22" s="79">
        <v>0</v>
      </c>
      <c r="L22" s="79">
        <v>1.1000000000000001E-3</v>
      </c>
      <c r="M22" s="79">
        <v>0</v>
      </c>
    </row>
    <row r="23" spans="2:13">
      <c r="B23" t="s">
        <v>2389</v>
      </c>
      <c r="C23" t="s">
        <v>2390</v>
      </c>
      <c r="D23" s="16"/>
      <c r="E23" t="s">
        <v>2292</v>
      </c>
      <c r="F23" t="s">
        <v>126</v>
      </c>
      <c r="G23" t="s">
        <v>102</v>
      </c>
      <c r="H23" s="78">
        <v>1785000</v>
      </c>
      <c r="I23" s="78">
        <v>9.9999999999999995E-7</v>
      </c>
      <c r="J23" s="78">
        <v>1.785E-5</v>
      </c>
      <c r="K23" s="79">
        <v>0</v>
      </c>
      <c r="L23" s="79">
        <v>0</v>
      </c>
      <c r="M23" s="79">
        <v>0</v>
      </c>
    </row>
    <row r="24" spans="2:13">
      <c r="B24" t="s">
        <v>2391</v>
      </c>
      <c r="C24" t="s">
        <v>2392</v>
      </c>
      <c r="D24" s="16"/>
      <c r="E24" t="s">
        <v>2358</v>
      </c>
      <c r="F24" t="s">
        <v>126</v>
      </c>
      <c r="G24" t="s">
        <v>106</v>
      </c>
      <c r="H24" s="78">
        <v>28443.96</v>
      </c>
      <c r="I24" s="78">
        <v>640</v>
      </c>
      <c r="J24" s="78">
        <v>629.13488486400001</v>
      </c>
      <c r="K24" s="79">
        <v>2.8E-3</v>
      </c>
      <c r="L24" s="79">
        <v>4.7000000000000002E-3</v>
      </c>
      <c r="M24" s="79">
        <v>0</v>
      </c>
    </row>
    <row r="25" spans="2:13">
      <c r="B25" s="80" t="s">
        <v>259</v>
      </c>
      <c r="C25" s="16"/>
      <c r="D25" s="16"/>
      <c r="E25" s="16"/>
      <c r="H25" s="82">
        <v>11246381.140000001</v>
      </c>
      <c r="J25" s="82">
        <v>59813.045177873901</v>
      </c>
      <c r="L25" s="81">
        <v>0.44819999999999999</v>
      </c>
      <c r="M25" s="81">
        <v>1.9E-3</v>
      </c>
    </row>
    <row r="26" spans="2:13">
      <c r="B26" s="80" t="s">
        <v>376</v>
      </c>
      <c r="C26" s="16"/>
      <c r="D26" s="16"/>
      <c r="E26" s="16"/>
      <c r="H26" s="82">
        <v>0</v>
      </c>
      <c r="J26" s="82">
        <v>0</v>
      </c>
      <c r="L26" s="81">
        <v>0</v>
      </c>
      <c r="M26" s="81">
        <v>0</v>
      </c>
    </row>
    <row r="27" spans="2:13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8">
        <v>0</v>
      </c>
      <c r="I27" s="78">
        <v>0</v>
      </c>
      <c r="J27" s="78">
        <v>0</v>
      </c>
      <c r="K27" s="79">
        <v>0</v>
      </c>
      <c r="L27" s="79">
        <v>0</v>
      </c>
      <c r="M27" s="79">
        <v>0</v>
      </c>
    </row>
    <row r="28" spans="2:13">
      <c r="B28" s="80" t="s">
        <v>377</v>
      </c>
      <c r="C28" s="16"/>
      <c r="D28" s="16"/>
      <c r="E28" s="16"/>
      <c r="H28" s="82">
        <v>11246381.140000001</v>
      </c>
      <c r="J28" s="82">
        <v>59813.045177873901</v>
      </c>
      <c r="L28" s="81">
        <v>0.44819999999999999</v>
      </c>
      <c r="M28" s="81">
        <v>1.9E-3</v>
      </c>
    </row>
    <row r="29" spans="2:13">
      <c r="B29" t="s">
        <v>2393</v>
      </c>
      <c r="C29" t="s">
        <v>2394</v>
      </c>
      <c r="D29" s="16"/>
      <c r="E29" s="16"/>
      <c r="F29" t="s">
        <v>1131</v>
      </c>
      <c r="G29" t="s">
        <v>106</v>
      </c>
      <c r="H29" s="78">
        <v>2976000</v>
      </c>
      <c r="I29" s="78">
        <v>1E-4</v>
      </c>
      <c r="J29" s="78">
        <v>1.0285056000000001E-2</v>
      </c>
      <c r="K29" s="79">
        <v>0</v>
      </c>
      <c r="L29" s="79">
        <v>0</v>
      </c>
      <c r="M29" s="79">
        <v>0</v>
      </c>
    </row>
    <row r="30" spans="2:13">
      <c r="B30" t="s">
        <v>2395</v>
      </c>
      <c r="C30" t="s">
        <v>2396</v>
      </c>
      <c r="D30" s="16"/>
      <c r="E30" s="16"/>
      <c r="F30" t="s">
        <v>2369</v>
      </c>
      <c r="G30" t="s">
        <v>106</v>
      </c>
      <c r="H30" s="78">
        <v>148399.76</v>
      </c>
      <c r="I30" s="78">
        <v>2100.8000000000002</v>
      </c>
      <c r="J30" s="78">
        <v>10774.363938324501</v>
      </c>
      <c r="K30" s="79">
        <v>3.0999999999999999E-3</v>
      </c>
      <c r="L30" s="79">
        <v>8.0699999999999994E-2</v>
      </c>
      <c r="M30" s="79">
        <v>2.9999999999999997E-4</v>
      </c>
    </row>
    <row r="31" spans="2:13">
      <c r="B31" t="s">
        <v>2397</v>
      </c>
      <c r="C31" t="s">
        <v>2398</v>
      </c>
      <c r="D31" s="16"/>
      <c r="E31" t="s">
        <v>2399</v>
      </c>
      <c r="F31" t="s">
        <v>2400</v>
      </c>
      <c r="G31" t="s">
        <v>106</v>
      </c>
      <c r="H31" s="78">
        <v>47541</v>
      </c>
      <c r="I31" s="78">
        <v>74.535663953219327</v>
      </c>
      <c r="J31" s="78">
        <v>122.46335999999999</v>
      </c>
      <c r="K31" s="79">
        <v>4.0000000000000002E-4</v>
      </c>
      <c r="L31" s="79">
        <v>8.9999999999999998E-4</v>
      </c>
      <c r="M31" s="79">
        <v>0</v>
      </c>
    </row>
    <row r="32" spans="2:13">
      <c r="B32" t="s">
        <v>2401</v>
      </c>
      <c r="C32" t="s">
        <v>2402</v>
      </c>
      <c r="D32" s="16"/>
      <c r="E32" t="s">
        <v>2403</v>
      </c>
      <c r="F32" t="s">
        <v>124</v>
      </c>
      <c r="G32" t="s">
        <v>110</v>
      </c>
      <c r="H32" s="78">
        <v>2325419.89</v>
      </c>
      <c r="I32" s="78">
        <v>100</v>
      </c>
      <c r="J32" s="78">
        <v>9018.4434173980007</v>
      </c>
      <c r="K32" s="79">
        <v>4.2299999999999997E-2</v>
      </c>
      <c r="L32" s="79">
        <v>6.7599999999999993E-2</v>
      </c>
      <c r="M32" s="79">
        <v>2.9999999999999997E-4</v>
      </c>
    </row>
    <row r="33" spans="2:13">
      <c r="B33" t="s">
        <v>2404</v>
      </c>
      <c r="C33" t="s">
        <v>2405</v>
      </c>
      <c r="D33" s="16"/>
      <c r="E33" t="s">
        <v>2406</v>
      </c>
      <c r="F33" t="s">
        <v>124</v>
      </c>
      <c r="G33" t="s">
        <v>110</v>
      </c>
      <c r="H33" s="78">
        <v>5000000</v>
      </c>
      <c r="I33" s="78">
        <v>100</v>
      </c>
      <c r="J33" s="78">
        <v>19391</v>
      </c>
      <c r="K33" s="79">
        <v>0</v>
      </c>
      <c r="L33" s="79">
        <v>0.14530000000000001</v>
      </c>
      <c r="M33" s="79">
        <v>5.9999999999999995E-4</v>
      </c>
    </row>
    <row r="34" spans="2:13">
      <c r="B34" t="s">
        <v>2407</v>
      </c>
      <c r="C34" t="s">
        <v>2408</v>
      </c>
      <c r="D34" s="16"/>
      <c r="E34" t="s">
        <v>2409</v>
      </c>
      <c r="F34" t="s">
        <v>126</v>
      </c>
      <c r="G34" t="s">
        <v>106</v>
      </c>
      <c r="H34" s="78">
        <v>16915.490000000002</v>
      </c>
      <c r="I34" s="78">
        <v>30750.307500000126</v>
      </c>
      <c r="J34" s="78">
        <v>17976.609297095401</v>
      </c>
      <c r="K34" s="79">
        <v>1.6899999999999998E-2</v>
      </c>
      <c r="L34" s="79">
        <v>0.13469999999999999</v>
      </c>
      <c r="M34" s="79">
        <v>5.9999999999999995E-4</v>
      </c>
    </row>
    <row r="35" spans="2:13">
      <c r="B35" t="s">
        <v>2410</v>
      </c>
      <c r="C35" t="s">
        <v>2411</v>
      </c>
      <c r="D35" s="16"/>
      <c r="E35" t="s">
        <v>2412</v>
      </c>
      <c r="F35" t="s">
        <v>128</v>
      </c>
      <c r="G35" t="s">
        <v>106</v>
      </c>
      <c r="H35" s="78">
        <v>732105</v>
      </c>
      <c r="I35" s="78">
        <v>100</v>
      </c>
      <c r="J35" s="78">
        <v>2530.15488</v>
      </c>
      <c r="K35" s="79">
        <v>0</v>
      </c>
      <c r="L35" s="79">
        <v>1.9E-2</v>
      </c>
      <c r="M35" s="79">
        <v>1E-4</v>
      </c>
    </row>
    <row r="36" spans="2:13">
      <c r="B36" t="s">
        <v>261</v>
      </c>
      <c r="C36" s="16"/>
      <c r="D36" s="16"/>
      <c r="E36" s="16"/>
    </row>
    <row r="37" spans="2:13">
      <c r="B37" t="s">
        <v>370</v>
      </c>
      <c r="C37" s="16"/>
      <c r="D37" s="16"/>
      <c r="E37" s="16"/>
    </row>
    <row r="38" spans="2:13">
      <c r="B38" t="s">
        <v>371</v>
      </c>
      <c r="C38" s="16"/>
      <c r="D38" s="16"/>
      <c r="E38" s="16"/>
    </row>
    <row r="39" spans="2:13">
      <c r="B39" t="s">
        <v>372</v>
      </c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192</v>
      </c>
    </row>
    <row r="2" spans="2:55">
      <c r="B2" s="2" t="s">
        <v>1</v>
      </c>
      <c r="C2" s="16" t="s">
        <v>4066</v>
      </c>
    </row>
    <row r="3" spans="2:55">
      <c r="B3" s="2" t="s">
        <v>2</v>
      </c>
      <c r="C3" s="83" t="s">
        <v>193</v>
      </c>
    </row>
    <row r="4" spans="2:55">
      <c r="B4" s="2" t="s">
        <v>3</v>
      </c>
    </row>
    <row r="5" spans="2:55">
      <c r="B5" s="75" t="s">
        <v>194</v>
      </c>
      <c r="C5" t="s">
        <v>195</v>
      </c>
    </row>
    <row r="6" spans="2:55" ht="26.25" customHeight="1">
      <c r="B6" s="103" t="s">
        <v>135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138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96</v>
      </c>
      <c r="C8" s="28" t="s">
        <v>49</v>
      </c>
      <c r="D8" s="28" t="s">
        <v>53</v>
      </c>
      <c r="E8" s="28" t="s">
        <v>71</v>
      </c>
      <c r="F8" s="28" t="s">
        <v>186</v>
      </c>
      <c r="G8" s="28" t="s">
        <v>187</v>
      </c>
      <c r="H8" s="28" t="s">
        <v>5</v>
      </c>
      <c r="I8" s="28" t="s">
        <v>73</v>
      </c>
      <c r="J8" s="28" t="s">
        <v>57</v>
      </c>
      <c r="K8" s="36" t="s">
        <v>182</v>
      </c>
      <c r="BC8" s="16"/>
    </row>
    <row r="9" spans="2:55" s="19" customFormat="1" ht="21" customHeight="1">
      <c r="B9" s="20"/>
      <c r="C9" s="21"/>
      <c r="D9" s="21"/>
      <c r="E9" s="31" t="s">
        <v>74</v>
      </c>
      <c r="F9" s="31" t="s">
        <v>183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139</v>
      </c>
      <c r="C11" s="7"/>
      <c r="D11" s="7"/>
      <c r="E11" s="7"/>
      <c r="F11" s="76">
        <v>496774632.25</v>
      </c>
      <c r="G11" s="7"/>
      <c r="H11" s="76">
        <v>1712129.2652758167</v>
      </c>
      <c r="I11" s="7"/>
      <c r="J11" s="77">
        <v>1</v>
      </c>
      <c r="K11" s="77">
        <v>5.4899999999999997E-2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203</v>
      </c>
      <c r="C12" s="16"/>
      <c r="F12" s="82">
        <v>177342663.78</v>
      </c>
      <c r="H12" s="82">
        <v>345000.19317384972</v>
      </c>
      <c r="J12" s="81">
        <v>0.20150000000000001</v>
      </c>
      <c r="K12" s="81">
        <v>1.11E-2</v>
      </c>
    </row>
    <row r="13" spans="2:55">
      <c r="B13" s="80" t="s">
        <v>2413</v>
      </c>
      <c r="C13" s="16"/>
      <c r="F13" s="82">
        <v>32746400.41</v>
      </c>
      <c r="H13" s="82">
        <v>87696.092861230922</v>
      </c>
      <c r="J13" s="81">
        <v>5.1200000000000002E-2</v>
      </c>
      <c r="K13" s="81">
        <v>2.8E-3</v>
      </c>
    </row>
    <row r="14" spans="2:55">
      <c r="B14" t="s">
        <v>2414</v>
      </c>
      <c r="C14" t="s">
        <v>2415</v>
      </c>
      <c r="D14" t="s">
        <v>106</v>
      </c>
      <c r="E14" t="s">
        <v>2416</v>
      </c>
      <c r="F14" s="78">
        <v>596734.67000000004</v>
      </c>
      <c r="G14" s="78">
        <v>220.01530000000017</v>
      </c>
      <c r="H14" s="78">
        <v>4537.4085771419896</v>
      </c>
      <c r="I14" s="79">
        <v>3.3799999999999997E-2</v>
      </c>
      <c r="J14" s="79">
        <v>2.7000000000000001E-3</v>
      </c>
      <c r="K14" s="79">
        <v>1E-4</v>
      </c>
    </row>
    <row r="15" spans="2:55">
      <c r="B15" t="s">
        <v>2417</v>
      </c>
      <c r="C15" t="s">
        <v>2418</v>
      </c>
      <c r="D15" t="s">
        <v>106</v>
      </c>
      <c r="E15" t="s">
        <v>2419</v>
      </c>
      <c r="F15" s="78">
        <v>2283630.37</v>
      </c>
      <c r="G15" s="78">
        <v>42.949599999999933</v>
      </c>
      <c r="H15" s="78">
        <v>3389.679738064</v>
      </c>
      <c r="I15" s="79">
        <v>2.4199999999999999E-2</v>
      </c>
      <c r="J15" s="79">
        <v>2E-3</v>
      </c>
      <c r="K15" s="79">
        <v>1E-4</v>
      </c>
    </row>
    <row r="16" spans="2:55">
      <c r="B16" t="s">
        <v>2420</v>
      </c>
      <c r="C16" t="s">
        <v>2421</v>
      </c>
      <c r="D16" t="s">
        <v>106</v>
      </c>
      <c r="E16" t="s">
        <v>2422</v>
      </c>
      <c r="F16" s="78">
        <v>684235</v>
      </c>
      <c r="G16" s="78">
        <v>107.0342</v>
      </c>
      <c r="H16" s="78">
        <v>2531.0550241267201</v>
      </c>
      <c r="I16" s="79">
        <v>2.87E-2</v>
      </c>
      <c r="J16" s="79">
        <v>1.5E-3</v>
      </c>
      <c r="K16" s="79">
        <v>1E-4</v>
      </c>
    </row>
    <row r="17" spans="2:11">
      <c r="B17" t="s">
        <v>2423</v>
      </c>
      <c r="C17" t="s">
        <v>2424</v>
      </c>
      <c r="D17" t="s">
        <v>106</v>
      </c>
      <c r="E17" t="s">
        <v>2425</v>
      </c>
      <c r="F17" s="78">
        <v>114413.15</v>
      </c>
      <c r="G17" s="78">
        <v>93.272700000000157</v>
      </c>
      <c r="H17" s="78">
        <v>368.81130525713297</v>
      </c>
      <c r="I17" s="79">
        <v>1.9900000000000001E-2</v>
      </c>
      <c r="J17" s="79">
        <v>2.0000000000000001E-4</v>
      </c>
      <c r="K17" s="79">
        <v>0</v>
      </c>
    </row>
    <row r="18" spans="2:11">
      <c r="B18" t="s">
        <v>2426</v>
      </c>
      <c r="C18" t="s">
        <v>2427</v>
      </c>
      <c r="D18" t="s">
        <v>106</v>
      </c>
      <c r="E18" t="s">
        <v>2428</v>
      </c>
      <c r="F18" s="78">
        <v>2213399</v>
      </c>
      <c r="G18" s="78">
        <v>144.72200000000026</v>
      </c>
      <c r="H18" s="78">
        <v>11070.5194394957</v>
      </c>
      <c r="I18" s="79">
        <v>0.02</v>
      </c>
      <c r="J18" s="79">
        <v>6.4999999999999997E-3</v>
      </c>
      <c r="K18" s="79">
        <v>4.0000000000000002E-4</v>
      </c>
    </row>
    <row r="19" spans="2:11">
      <c r="B19" t="s">
        <v>2429</v>
      </c>
      <c r="C19" t="s">
        <v>2430</v>
      </c>
      <c r="D19" t="s">
        <v>106</v>
      </c>
      <c r="E19" t="s">
        <v>2431</v>
      </c>
      <c r="F19" s="78">
        <v>2307195</v>
      </c>
      <c r="G19" s="78">
        <v>10.840999999999999</v>
      </c>
      <c r="H19" s="78">
        <v>864.42512238719996</v>
      </c>
      <c r="I19" s="79">
        <v>5.4199999999999998E-2</v>
      </c>
      <c r="J19" s="79">
        <v>5.0000000000000001E-4</v>
      </c>
      <c r="K19" s="79">
        <v>0</v>
      </c>
    </row>
    <row r="20" spans="2:11">
      <c r="B20" t="s">
        <v>2432</v>
      </c>
      <c r="C20" t="s">
        <v>2433</v>
      </c>
      <c r="D20" t="s">
        <v>106</v>
      </c>
      <c r="E20" t="s">
        <v>2434</v>
      </c>
      <c r="F20" s="78">
        <v>2078365</v>
      </c>
      <c r="G20" s="78">
        <v>143.10659999999945</v>
      </c>
      <c r="H20" s="78">
        <v>10279.102995383</v>
      </c>
      <c r="I20" s="79">
        <v>2.7300000000000001E-2</v>
      </c>
      <c r="J20" s="79">
        <v>6.0000000000000001E-3</v>
      </c>
      <c r="K20" s="79">
        <v>2.9999999999999997E-4</v>
      </c>
    </row>
    <row r="21" spans="2:11">
      <c r="B21" t="s">
        <v>2435</v>
      </c>
      <c r="C21" t="s">
        <v>2436</v>
      </c>
      <c r="D21" t="s">
        <v>106</v>
      </c>
      <c r="E21" t="s">
        <v>2437</v>
      </c>
      <c r="F21" s="78">
        <v>1695150.1</v>
      </c>
      <c r="G21" s="78">
        <v>91.465700000000012</v>
      </c>
      <c r="H21" s="78">
        <v>5358.4620077342597</v>
      </c>
      <c r="I21" s="79">
        <v>2.7099999999999999E-2</v>
      </c>
      <c r="J21" s="79">
        <v>3.0999999999999999E-3</v>
      </c>
      <c r="K21" s="79">
        <v>2.0000000000000001E-4</v>
      </c>
    </row>
    <row r="22" spans="2:11">
      <c r="B22" t="s">
        <v>2438</v>
      </c>
      <c r="C22" t="s">
        <v>2439</v>
      </c>
      <c r="D22" t="s">
        <v>106</v>
      </c>
      <c r="E22" t="s">
        <v>2440</v>
      </c>
      <c r="F22" s="78">
        <v>2211474.2999999998</v>
      </c>
      <c r="G22" s="78">
        <v>93.714400000000069</v>
      </c>
      <c r="H22" s="78">
        <v>7162.45587555564</v>
      </c>
      <c r="I22" s="79">
        <v>5.5899999999999998E-2</v>
      </c>
      <c r="J22" s="79">
        <v>4.1999999999999997E-3</v>
      </c>
      <c r="K22" s="79">
        <v>2.0000000000000001E-4</v>
      </c>
    </row>
    <row r="23" spans="2:11">
      <c r="B23" t="s">
        <v>2441</v>
      </c>
      <c r="C23" t="s">
        <v>2442</v>
      </c>
      <c r="D23" t="s">
        <v>106</v>
      </c>
      <c r="E23" t="s">
        <v>2443</v>
      </c>
      <c r="F23" s="78">
        <v>3770035.24</v>
      </c>
      <c r="G23" s="78">
        <v>97.379600000000011</v>
      </c>
      <c r="H23" s="78">
        <v>12687.8235375895</v>
      </c>
      <c r="I23" s="79">
        <v>5.4199999999999998E-2</v>
      </c>
      <c r="J23" s="79">
        <v>7.4000000000000003E-3</v>
      </c>
      <c r="K23" s="79">
        <v>4.0000000000000002E-4</v>
      </c>
    </row>
    <row r="24" spans="2:11">
      <c r="B24" t="s">
        <v>2444</v>
      </c>
      <c r="C24" t="s">
        <v>2445</v>
      </c>
      <c r="D24" t="s">
        <v>106</v>
      </c>
      <c r="E24" t="s">
        <v>2446</v>
      </c>
      <c r="F24" s="78">
        <v>578190.32999999996</v>
      </c>
      <c r="G24" s="78">
        <v>150.89859999999985</v>
      </c>
      <c r="H24" s="78">
        <v>3015.2947275833899</v>
      </c>
      <c r="I24" s="79">
        <v>1.6E-2</v>
      </c>
      <c r="J24" s="79">
        <v>1.8E-3</v>
      </c>
      <c r="K24" s="79">
        <v>1E-4</v>
      </c>
    </row>
    <row r="25" spans="2:11">
      <c r="B25" t="s">
        <v>2447</v>
      </c>
      <c r="C25" t="s">
        <v>2448</v>
      </c>
      <c r="D25" t="s">
        <v>106</v>
      </c>
      <c r="E25" t="s">
        <v>2449</v>
      </c>
      <c r="F25" s="78">
        <v>695847.15</v>
      </c>
      <c r="G25" s="78">
        <v>36.851400000000019</v>
      </c>
      <c r="H25" s="78">
        <v>886.22006389090598</v>
      </c>
      <c r="I25" s="79">
        <v>9.0700000000000003E-2</v>
      </c>
      <c r="J25" s="79">
        <v>5.0000000000000001E-4</v>
      </c>
      <c r="K25" s="79">
        <v>0</v>
      </c>
    </row>
    <row r="26" spans="2:11">
      <c r="B26" t="s">
        <v>2450</v>
      </c>
      <c r="C26" t="s">
        <v>2451</v>
      </c>
      <c r="D26" t="s">
        <v>106</v>
      </c>
      <c r="E26" t="s">
        <v>2446</v>
      </c>
      <c r="F26" s="78">
        <v>253932.46</v>
      </c>
      <c r="G26" s="78">
        <v>68.765600000000049</v>
      </c>
      <c r="H26" s="78">
        <v>603.48042909075502</v>
      </c>
      <c r="I26" s="79">
        <v>2.7000000000000001E-3</v>
      </c>
      <c r="J26" s="79">
        <v>4.0000000000000002E-4</v>
      </c>
      <c r="K26" s="79">
        <v>0</v>
      </c>
    </row>
    <row r="27" spans="2:11">
      <c r="B27" t="s">
        <v>2452</v>
      </c>
      <c r="C27" t="s">
        <v>2453</v>
      </c>
      <c r="D27" t="s">
        <v>106</v>
      </c>
      <c r="E27" t="s">
        <v>2454</v>
      </c>
      <c r="F27" s="78">
        <v>1240998.6000000001</v>
      </c>
      <c r="G27" s="78">
        <v>40.005799999999937</v>
      </c>
      <c r="H27" s="78">
        <v>1715.8052203273701</v>
      </c>
      <c r="I27" s="79">
        <v>4.3200000000000002E-2</v>
      </c>
      <c r="J27" s="79">
        <v>1E-3</v>
      </c>
      <c r="K27" s="79">
        <v>1E-4</v>
      </c>
    </row>
    <row r="28" spans="2:11">
      <c r="B28" t="s">
        <v>2455</v>
      </c>
      <c r="C28" t="s">
        <v>2456</v>
      </c>
      <c r="D28" t="s">
        <v>106</v>
      </c>
      <c r="E28" t="s">
        <v>2457</v>
      </c>
      <c r="F28" s="78">
        <v>1369384.42</v>
      </c>
      <c r="G28" s="78">
        <v>79.346500000000063</v>
      </c>
      <c r="H28" s="78">
        <v>3755.1465520656802</v>
      </c>
      <c r="I28" s="79">
        <v>2.5000000000000001E-2</v>
      </c>
      <c r="J28" s="79">
        <v>2.2000000000000001E-3</v>
      </c>
      <c r="K28" s="79">
        <v>1E-4</v>
      </c>
    </row>
    <row r="29" spans="2:11">
      <c r="B29" t="s">
        <v>2458</v>
      </c>
      <c r="C29" t="s">
        <v>2459</v>
      </c>
      <c r="D29" t="s">
        <v>106</v>
      </c>
      <c r="E29" t="s">
        <v>2460</v>
      </c>
      <c r="F29" s="78">
        <v>2877621.6</v>
      </c>
      <c r="G29" s="78">
        <v>81.532800000000009</v>
      </c>
      <c r="H29" s="78">
        <v>8108.4860831858696</v>
      </c>
      <c r="I29" s="79">
        <v>1.46E-2</v>
      </c>
      <c r="J29" s="79">
        <v>4.7000000000000002E-3</v>
      </c>
      <c r="K29" s="79">
        <v>2.9999999999999997E-4</v>
      </c>
    </row>
    <row r="30" spans="2:11">
      <c r="B30" t="s">
        <v>2461</v>
      </c>
      <c r="C30" t="s">
        <v>2462</v>
      </c>
      <c r="D30" t="s">
        <v>106</v>
      </c>
      <c r="E30" t="s">
        <v>2463</v>
      </c>
      <c r="F30" s="78">
        <v>976707</v>
      </c>
      <c r="G30" s="78">
        <v>7.8296999999999999</v>
      </c>
      <c r="H30" s="78">
        <v>264.29147589542401</v>
      </c>
      <c r="I30" s="79">
        <v>1.9900000000000001E-2</v>
      </c>
      <c r="J30" s="79">
        <v>2.0000000000000001E-4</v>
      </c>
      <c r="K30" s="79">
        <v>0</v>
      </c>
    </row>
    <row r="31" spans="2:11">
      <c r="B31" t="s">
        <v>2464</v>
      </c>
      <c r="C31" t="s">
        <v>2465</v>
      </c>
      <c r="D31" t="s">
        <v>106</v>
      </c>
      <c r="E31" t="s">
        <v>2466</v>
      </c>
      <c r="F31" s="78">
        <v>3000003.64</v>
      </c>
      <c r="G31" s="78">
        <v>47.863000000000007</v>
      </c>
      <c r="H31" s="78">
        <v>4962.4418610888197</v>
      </c>
      <c r="I31" s="79">
        <v>1.67E-2</v>
      </c>
      <c r="J31" s="79">
        <v>2.8999999999999998E-3</v>
      </c>
      <c r="K31" s="79">
        <v>2.0000000000000001E-4</v>
      </c>
    </row>
    <row r="32" spans="2:11">
      <c r="B32" t="s">
        <v>2467</v>
      </c>
      <c r="C32" t="s">
        <v>2468</v>
      </c>
      <c r="D32" t="s">
        <v>106</v>
      </c>
      <c r="E32" t="s">
        <v>2469</v>
      </c>
      <c r="F32" s="78">
        <v>2500000</v>
      </c>
      <c r="G32" s="78">
        <v>12.12</v>
      </c>
      <c r="H32" s="78">
        <v>1047.1679999999999</v>
      </c>
      <c r="I32" s="79">
        <v>2.1999999999999999E-2</v>
      </c>
      <c r="J32" s="79">
        <v>5.9999999999999995E-4</v>
      </c>
      <c r="K32" s="79">
        <v>0</v>
      </c>
    </row>
    <row r="33" spans="2:11">
      <c r="B33" t="s">
        <v>2470</v>
      </c>
      <c r="C33" t="s">
        <v>2471</v>
      </c>
      <c r="D33" t="s">
        <v>106</v>
      </c>
      <c r="E33" t="s">
        <v>2472</v>
      </c>
      <c r="F33" s="78">
        <v>1299083.3799999999</v>
      </c>
      <c r="G33" s="78">
        <v>113.32810000000001</v>
      </c>
      <c r="H33" s="78">
        <v>5088.0148253675598</v>
      </c>
      <c r="I33" s="79">
        <v>2.93E-2</v>
      </c>
      <c r="J33" s="79">
        <v>3.0000000000000001E-3</v>
      </c>
      <c r="K33" s="79">
        <v>2.0000000000000001E-4</v>
      </c>
    </row>
    <row r="34" spans="2:11">
      <c r="B34" s="80" t="s">
        <v>2473</v>
      </c>
      <c r="C34" s="16"/>
      <c r="F34" s="82">
        <v>0</v>
      </c>
      <c r="H34" s="82">
        <v>0</v>
      </c>
      <c r="J34" s="81">
        <v>0</v>
      </c>
      <c r="K34" s="81">
        <v>0</v>
      </c>
    </row>
    <row r="35" spans="2:11">
      <c r="B35" t="s">
        <v>207</v>
      </c>
      <c r="C35" t="s">
        <v>207</v>
      </c>
      <c r="D35" t="s">
        <v>207</v>
      </c>
      <c r="F35" s="78">
        <v>0</v>
      </c>
      <c r="G35" s="78">
        <v>0</v>
      </c>
      <c r="H35" s="78">
        <v>0</v>
      </c>
      <c r="I35" s="79">
        <v>0</v>
      </c>
      <c r="J35" s="79">
        <v>0</v>
      </c>
      <c r="K35" s="79">
        <v>0</v>
      </c>
    </row>
    <row r="36" spans="2:11">
      <c r="B36" s="80" t="s">
        <v>2474</v>
      </c>
      <c r="C36" s="16"/>
      <c r="F36" s="82">
        <v>13006536.16</v>
      </c>
      <c r="H36" s="82">
        <v>14393.605202246999</v>
      </c>
      <c r="J36" s="81">
        <v>8.3999999999999995E-3</v>
      </c>
      <c r="K36" s="81">
        <v>5.0000000000000001E-4</v>
      </c>
    </row>
    <row r="37" spans="2:11">
      <c r="B37" t="s">
        <v>2475</v>
      </c>
      <c r="C37" t="s">
        <v>2476</v>
      </c>
      <c r="D37" t="s">
        <v>102</v>
      </c>
      <c r="E37" t="s">
        <v>352</v>
      </c>
      <c r="F37" s="78">
        <v>13006536.16</v>
      </c>
      <c r="G37" s="78">
        <v>110.66439999999969</v>
      </c>
      <c r="H37" s="78">
        <v>14393.605202246999</v>
      </c>
      <c r="I37" s="79">
        <v>2.3300000000000001E-2</v>
      </c>
      <c r="J37" s="79">
        <v>8.3999999999999995E-3</v>
      </c>
      <c r="K37" s="79">
        <v>5.0000000000000001E-4</v>
      </c>
    </row>
    <row r="38" spans="2:11">
      <c r="B38" s="80" t="s">
        <v>2477</v>
      </c>
      <c r="C38" s="16"/>
      <c r="F38" s="82">
        <v>131589727.20999999</v>
      </c>
      <c r="H38" s="82">
        <v>242910.49511037179</v>
      </c>
      <c r="J38" s="81">
        <v>0.1419</v>
      </c>
      <c r="K38" s="81">
        <v>7.7999999999999996E-3</v>
      </c>
    </row>
    <row r="39" spans="2:11">
      <c r="B39" t="s">
        <v>2478</v>
      </c>
      <c r="C39" t="s">
        <v>2479</v>
      </c>
      <c r="D39" t="s">
        <v>106</v>
      </c>
      <c r="E39" t="s">
        <v>2480</v>
      </c>
      <c r="F39" s="78">
        <v>3362522</v>
      </c>
      <c r="G39" s="78">
        <v>0.01</v>
      </c>
      <c r="H39" s="78">
        <v>1.1620876032</v>
      </c>
      <c r="I39" s="79">
        <v>0</v>
      </c>
      <c r="J39" s="79">
        <v>0</v>
      </c>
      <c r="K39" s="79">
        <v>0</v>
      </c>
    </row>
    <row r="40" spans="2:11">
      <c r="B40" t="s">
        <v>2481</v>
      </c>
      <c r="C40" t="s">
        <v>2482</v>
      </c>
      <c r="D40" t="s">
        <v>106</v>
      </c>
      <c r="E40" t="s">
        <v>2483</v>
      </c>
      <c r="F40" s="78">
        <v>1267030.75</v>
      </c>
      <c r="G40" s="78">
        <v>176.51959999999997</v>
      </c>
      <c r="H40" s="78">
        <v>7729.5431063013102</v>
      </c>
      <c r="I40" s="79">
        <v>2.29E-2</v>
      </c>
      <c r="J40" s="79">
        <v>4.4999999999999997E-3</v>
      </c>
      <c r="K40" s="79">
        <v>2.0000000000000001E-4</v>
      </c>
    </row>
    <row r="41" spans="2:11">
      <c r="B41" t="s">
        <v>2484</v>
      </c>
      <c r="C41" t="s">
        <v>2485</v>
      </c>
      <c r="D41" t="s">
        <v>106</v>
      </c>
      <c r="E41" t="s">
        <v>2486</v>
      </c>
      <c r="F41" s="78">
        <v>1674284</v>
      </c>
      <c r="G41" s="78">
        <v>114.68009999999992</v>
      </c>
      <c r="H41" s="78">
        <v>6635.7638743127</v>
      </c>
      <c r="I41" s="79">
        <v>2.5000000000000001E-2</v>
      </c>
      <c r="J41" s="79">
        <v>3.8999999999999998E-3</v>
      </c>
      <c r="K41" s="79">
        <v>2.0000000000000001E-4</v>
      </c>
    </row>
    <row r="42" spans="2:11">
      <c r="B42" t="s">
        <v>2487</v>
      </c>
      <c r="C42" t="s">
        <v>2488</v>
      </c>
      <c r="D42" t="s">
        <v>106</v>
      </c>
      <c r="E42" t="s">
        <v>2489</v>
      </c>
      <c r="F42" s="78">
        <v>1153000.3799999999</v>
      </c>
      <c r="G42" s="78">
        <v>84.724300000000071</v>
      </c>
      <c r="H42" s="78">
        <v>3376.0679072912899</v>
      </c>
      <c r="I42" s="79">
        <v>2.6200000000000001E-2</v>
      </c>
      <c r="J42" s="79">
        <v>2E-3</v>
      </c>
      <c r="K42" s="79">
        <v>1E-4</v>
      </c>
    </row>
    <row r="43" spans="2:11">
      <c r="B43" t="s">
        <v>2490</v>
      </c>
      <c r="C43" t="s">
        <v>2491</v>
      </c>
      <c r="D43" t="s">
        <v>102</v>
      </c>
      <c r="E43" t="s">
        <v>2492</v>
      </c>
      <c r="F43" s="78">
        <v>8698956.9100000001</v>
      </c>
      <c r="G43" s="78">
        <v>39.972900000000003</v>
      </c>
      <c r="H43" s="78">
        <v>3477.22534667739</v>
      </c>
      <c r="I43" s="79">
        <v>4.9099999999999998E-2</v>
      </c>
      <c r="J43" s="79">
        <v>2E-3</v>
      </c>
      <c r="K43" s="79">
        <v>1E-4</v>
      </c>
    </row>
    <row r="44" spans="2:11">
      <c r="B44" t="s">
        <v>2493</v>
      </c>
      <c r="C44" t="s">
        <v>2494</v>
      </c>
      <c r="D44" t="s">
        <v>106</v>
      </c>
      <c r="E44" t="s">
        <v>2495</v>
      </c>
      <c r="F44" s="78">
        <v>14338.69</v>
      </c>
      <c r="G44" s="78">
        <v>307.10840000000047</v>
      </c>
      <c r="H44" s="78">
        <v>152.186070896502</v>
      </c>
      <c r="I44" s="79">
        <v>8.9700000000000002E-2</v>
      </c>
      <c r="J44" s="79">
        <v>1E-4</v>
      </c>
      <c r="K44" s="79">
        <v>0</v>
      </c>
    </row>
    <row r="45" spans="2:11">
      <c r="B45" t="s">
        <v>2496</v>
      </c>
      <c r="C45" t="s">
        <v>2497</v>
      </c>
      <c r="D45" t="s">
        <v>106</v>
      </c>
      <c r="E45" t="s">
        <v>2498</v>
      </c>
      <c r="F45" s="78">
        <v>4438359</v>
      </c>
      <c r="G45" s="78">
        <v>111.69549999999987</v>
      </c>
      <c r="H45" s="78">
        <v>17132.9377887763</v>
      </c>
      <c r="I45" s="79">
        <v>1.84E-2</v>
      </c>
      <c r="J45" s="79">
        <v>0.01</v>
      </c>
      <c r="K45" s="79">
        <v>5.0000000000000001E-4</v>
      </c>
    </row>
    <row r="46" spans="2:11">
      <c r="B46" t="s">
        <v>2499</v>
      </c>
      <c r="C46" t="s">
        <v>2500</v>
      </c>
      <c r="D46" t="s">
        <v>106</v>
      </c>
      <c r="E46" t="s">
        <v>2501</v>
      </c>
      <c r="F46" s="78">
        <v>941379.02</v>
      </c>
      <c r="G46" s="78">
        <v>93.390100000000132</v>
      </c>
      <c r="H46" s="78">
        <v>3038.3590169906602</v>
      </c>
      <c r="I46" s="79">
        <v>6.1999999999999998E-3</v>
      </c>
      <c r="J46" s="79">
        <v>1.8E-3</v>
      </c>
      <c r="K46" s="79">
        <v>1E-4</v>
      </c>
    </row>
    <row r="47" spans="2:11">
      <c r="B47" t="s">
        <v>2502</v>
      </c>
      <c r="C47" t="s">
        <v>2503</v>
      </c>
      <c r="D47" t="s">
        <v>106</v>
      </c>
      <c r="E47" t="s">
        <v>2504</v>
      </c>
      <c r="F47" s="78">
        <v>184586.89</v>
      </c>
      <c r="G47" s="78">
        <v>1211.703500000001</v>
      </c>
      <c r="H47" s="78">
        <v>7729.8479078555001</v>
      </c>
      <c r="I47" s="79">
        <v>2.18E-2</v>
      </c>
      <c r="J47" s="79">
        <v>4.4999999999999997E-3</v>
      </c>
      <c r="K47" s="79">
        <v>2.0000000000000001E-4</v>
      </c>
    </row>
    <row r="48" spans="2:11">
      <c r="B48" t="s">
        <v>2505</v>
      </c>
      <c r="C48" t="s">
        <v>2506</v>
      </c>
      <c r="D48" t="s">
        <v>112</v>
      </c>
      <c r="E48" t="s">
        <v>2428</v>
      </c>
      <c r="F48" s="78">
        <v>742212.2</v>
      </c>
      <c r="G48" s="78">
        <v>132.65180000000001</v>
      </c>
      <c r="H48" s="78">
        <v>4489.2883972724403</v>
      </c>
      <c r="I48" s="79">
        <v>1.7899999999999999E-2</v>
      </c>
      <c r="J48" s="79">
        <v>2.5999999999999999E-3</v>
      </c>
      <c r="K48" s="79">
        <v>1E-4</v>
      </c>
    </row>
    <row r="49" spans="2:11">
      <c r="B49" t="s">
        <v>2507</v>
      </c>
      <c r="C49" t="s">
        <v>2508</v>
      </c>
      <c r="D49" t="s">
        <v>112</v>
      </c>
      <c r="E49" t="s">
        <v>2509</v>
      </c>
      <c r="F49" s="78">
        <v>904291.06</v>
      </c>
      <c r="G49" s="78">
        <v>131.68110000000007</v>
      </c>
      <c r="H49" s="78">
        <v>5429.6014583195501</v>
      </c>
      <c r="I49" s="79">
        <v>2.3900000000000001E-2</v>
      </c>
      <c r="J49" s="79">
        <v>3.2000000000000002E-3</v>
      </c>
      <c r="K49" s="79">
        <v>2.0000000000000001E-4</v>
      </c>
    </row>
    <row r="50" spans="2:11">
      <c r="B50" t="s">
        <v>2510</v>
      </c>
      <c r="C50" t="s">
        <v>2511</v>
      </c>
      <c r="D50" t="s">
        <v>102</v>
      </c>
      <c r="E50" t="s">
        <v>2512</v>
      </c>
      <c r="F50" s="78">
        <v>9223873.8499999996</v>
      </c>
      <c r="G50" s="78">
        <v>139.36750000000055</v>
      </c>
      <c r="H50" s="78">
        <v>12855.082387898799</v>
      </c>
      <c r="I50" s="79">
        <v>1.6500000000000001E-2</v>
      </c>
      <c r="J50" s="79">
        <v>7.4999999999999997E-3</v>
      </c>
      <c r="K50" s="79">
        <v>4.0000000000000002E-4</v>
      </c>
    </row>
    <row r="51" spans="2:11">
      <c r="B51" t="s">
        <v>2513</v>
      </c>
      <c r="C51" t="s">
        <v>2514</v>
      </c>
      <c r="D51" t="s">
        <v>102</v>
      </c>
      <c r="E51" t="s">
        <v>2512</v>
      </c>
      <c r="F51" s="78">
        <v>5260218.8899999997</v>
      </c>
      <c r="G51" s="78">
        <v>109.61109999999999</v>
      </c>
      <c r="H51" s="78">
        <v>5765.7837877367901</v>
      </c>
      <c r="I51" s="79">
        <v>6.4000000000000003E-3</v>
      </c>
      <c r="J51" s="79">
        <v>3.3999999999999998E-3</v>
      </c>
      <c r="K51" s="79">
        <v>2.0000000000000001E-4</v>
      </c>
    </row>
    <row r="52" spans="2:11">
      <c r="B52" t="s">
        <v>2515</v>
      </c>
      <c r="C52" t="s">
        <v>2516</v>
      </c>
      <c r="D52" t="s">
        <v>102</v>
      </c>
      <c r="E52" t="s">
        <v>2517</v>
      </c>
      <c r="F52" s="78">
        <v>11911031.23</v>
      </c>
      <c r="G52" s="78">
        <v>109.31930000000008</v>
      </c>
      <c r="H52" s="78">
        <v>13021.055963417401</v>
      </c>
      <c r="I52" s="79">
        <v>1.7999999999999999E-2</v>
      </c>
      <c r="J52" s="79">
        <v>7.6E-3</v>
      </c>
      <c r="K52" s="79">
        <v>4.0000000000000002E-4</v>
      </c>
    </row>
    <row r="53" spans="2:11">
      <c r="B53" t="s">
        <v>2518</v>
      </c>
      <c r="C53" t="s">
        <v>2519</v>
      </c>
      <c r="D53" t="s">
        <v>102</v>
      </c>
      <c r="E53" t="s">
        <v>2520</v>
      </c>
      <c r="F53" s="78">
        <v>5583653.2999999998</v>
      </c>
      <c r="G53" s="78">
        <v>89.211500000000001</v>
      </c>
      <c r="H53" s="78">
        <v>4981.2608637294998</v>
      </c>
      <c r="I53" s="79">
        <v>1.8100000000000002E-2</v>
      </c>
      <c r="J53" s="79">
        <v>2.8999999999999998E-3</v>
      </c>
      <c r="K53" s="79">
        <v>2.0000000000000001E-4</v>
      </c>
    </row>
    <row r="54" spans="2:11">
      <c r="B54" t="s">
        <v>2521</v>
      </c>
      <c r="C54" t="s">
        <v>2522</v>
      </c>
      <c r="D54" t="s">
        <v>102</v>
      </c>
      <c r="E54" t="s">
        <v>2523</v>
      </c>
      <c r="F54" s="78">
        <v>40838452.600000001</v>
      </c>
      <c r="G54" s="78">
        <v>192.9639</v>
      </c>
      <c r="H54" s="78">
        <v>78803.470836611406</v>
      </c>
      <c r="I54" s="79">
        <v>4.1099999999999998E-2</v>
      </c>
      <c r="J54" s="79">
        <v>4.5999999999999999E-2</v>
      </c>
      <c r="K54" s="79">
        <v>2.5000000000000001E-3</v>
      </c>
    </row>
    <row r="55" spans="2:11">
      <c r="B55" t="s">
        <v>2524</v>
      </c>
      <c r="C55" t="s">
        <v>2525</v>
      </c>
      <c r="D55" t="s">
        <v>102</v>
      </c>
      <c r="E55" t="s">
        <v>352</v>
      </c>
      <c r="F55" s="78">
        <v>4304620.33</v>
      </c>
      <c r="G55" s="78">
        <v>96.730199999999996</v>
      </c>
      <c r="H55" s="78">
        <v>4163.8678544496597</v>
      </c>
      <c r="I55" s="79">
        <v>2.98E-2</v>
      </c>
      <c r="J55" s="79">
        <v>2.3999999999999998E-3</v>
      </c>
      <c r="K55" s="79">
        <v>1E-4</v>
      </c>
    </row>
    <row r="56" spans="2:11">
      <c r="B56" t="s">
        <v>2526</v>
      </c>
      <c r="C56" t="s">
        <v>2527</v>
      </c>
      <c r="D56" t="s">
        <v>102</v>
      </c>
      <c r="E56" t="s">
        <v>2528</v>
      </c>
      <c r="F56" s="78">
        <v>5732725.9400000004</v>
      </c>
      <c r="G56" s="78">
        <v>147.80549999999999</v>
      </c>
      <c r="H56" s="78">
        <v>8473.2842392466991</v>
      </c>
      <c r="I56" s="79">
        <v>1.9900000000000001E-2</v>
      </c>
      <c r="J56" s="79">
        <v>4.8999999999999998E-3</v>
      </c>
      <c r="K56" s="79">
        <v>2.9999999999999997E-4</v>
      </c>
    </row>
    <row r="57" spans="2:11">
      <c r="B57" t="s">
        <v>2529</v>
      </c>
      <c r="C57" t="s">
        <v>2530</v>
      </c>
      <c r="D57" t="s">
        <v>106</v>
      </c>
      <c r="E57" t="s">
        <v>2531</v>
      </c>
      <c r="F57" s="78">
        <v>2004447.47</v>
      </c>
      <c r="G57" s="78">
        <v>145.24399999999969</v>
      </c>
      <c r="H57" s="78">
        <v>10061.5899455774</v>
      </c>
      <c r="I57" s="79">
        <v>9.4000000000000004E-3</v>
      </c>
      <c r="J57" s="79">
        <v>5.8999999999999999E-3</v>
      </c>
      <c r="K57" s="79">
        <v>2.9999999999999997E-4</v>
      </c>
    </row>
    <row r="58" spans="2:11">
      <c r="B58" t="s">
        <v>2532</v>
      </c>
      <c r="C58" t="s">
        <v>2533</v>
      </c>
      <c r="D58" t="s">
        <v>106</v>
      </c>
      <c r="E58" t="s">
        <v>2534</v>
      </c>
      <c r="F58" s="78">
        <v>772471.85</v>
      </c>
      <c r="G58" s="78">
        <v>42.097799999999971</v>
      </c>
      <c r="H58" s="78">
        <v>1123.8692698458999</v>
      </c>
      <c r="I58" s="79">
        <v>1.0200000000000001E-2</v>
      </c>
      <c r="J58" s="79">
        <v>6.9999999999999999E-4</v>
      </c>
      <c r="K58" s="79">
        <v>0</v>
      </c>
    </row>
    <row r="59" spans="2:11">
      <c r="B59" t="s">
        <v>2535</v>
      </c>
      <c r="C59" t="s">
        <v>2536</v>
      </c>
      <c r="D59" t="s">
        <v>106</v>
      </c>
      <c r="E59" t="s">
        <v>2537</v>
      </c>
      <c r="F59" s="78">
        <v>1707486.41</v>
      </c>
      <c r="G59" s="78">
        <v>83.981000000000037</v>
      </c>
      <c r="H59" s="78">
        <v>4955.7801438101396</v>
      </c>
      <c r="I59" s="79">
        <v>9.9000000000000008E-3</v>
      </c>
      <c r="J59" s="79">
        <v>2.8999999999999998E-3</v>
      </c>
      <c r="K59" s="79">
        <v>2.0000000000000001E-4</v>
      </c>
    </row>
    <row r="60" spans="2:11">
      <c r="B60" t="s">
        <v>2538</v>
      </c>
      <c r="C60" t="s">
        <v>2539</v>
      </c>
      <c r="D60" t="s">
        <v>106</v>
      </c>
      <c r="E60" t="s">
        <v>2540</v>
      </c>
      <c r="F60" s="78">
        <v>2195931.9300000002</v>
      </c>
      <c r="G60" s="78">
        <v>156.3426999999997</v>
      </c>
      <c r="H60" s="78">
        <v>11865.0675554753</v>
      </c>
      <c r="I60" s="79">
        <v>3.8E-3</v>
      </c>
      <c r="J60" s="79">
        <v>6.8999999999999999E-3</v>
      </c>
      <c r="K60" s="79">
        <v>4.0000000000000002E-4</v>
      </c>
    </row>
    <row r="61" spans="2:11">
      <c r="B61" t="s">
        <v>2541</v>
      </c>
      <c r="C61" t="s">
        <v>2542</v>
      </c>
      <c r="D61" t="s">
        <v>102</v>
      </c>
      <c r="E61" t="s">
        <v>2543</v>
      </c>
      <c r="F61" s="78">
        <v>10721832</v>
      </c>
      <c r="G61" s="78">
        <v>179.72929999999999</v>
      </c>
      <c r="H61" s="78">
        <v>19270.273600776</v>
      </c>
      <c r="I61" s="79">
        <v>3.27E-2</v>
      </c>
      <c r="J61" s="79">
        <v>1.1299999999999999E-2</v>
      </c>
      <c r="K61" s="79">
        <v>5.9999999999999995E-4</v>
      </c>
    </row>
    <row r="62" spans="2:11">
      <c r="B62" t="s">
        <v>2544</v>
      </c>
      <c r="C62" t="s">
        <v>2545</v>
      </c>
      <c r="D62" t="s">
        <v>106</v>
      </c>
      <c r="E62" t="s">
        <v>2546</v>
      </c>
      <c r="F62" s="78">
        <v>41679.919999999998</v>
      </c>
      <c r="G62" s="78">
        <v>27.383799999999983</v>
      </c>
      <c r="H62" s="78">
        <v>39.445214744309702</v>
      </c>
      <c r="I62" s="79">
        <v>1.8800000000000001E-2</v>
      </c>
      <c r="J62" s="79">
        <v>0</v>
      </c>
      <c r="K62" s="79">
        <v>0</v>
      </c>
    </row>
    <row r="63" spans="2:11">
      <c r="B63" t="s">
        <v>2547</v>
      </c>
      <c r="C63" t="s">
        <v>2548</v>
      </c>
      <c r="D63" t="s">
        <v>102</v>
      </c>
      <c r="E63" t="s">
        <v>2549</v>
      </c>
      <c r="F63" s="78">
        <v>2811566.34</v>
      </c>
      <c r="G63" s="78">
        <v>99.507900000000006</v>
      </c>
      <c r="H63" s="78">
        <v>2797.73062204086</v>
      </c>
      <c r="I63" s="79">
        <v>2.6499999999999999E-2</v>
      </c>
      <c r="J63" s="79">
        <v>1.6000000000000001E-3</v>
      </c>
      <c r="K63" s="79">
        <v>1E-4</v>
      </c>
    </row>
    <row r="64" spans="2:11">
      <c r="B64" t="s">
        <v>2550</v>
      </c>
      <c r="C64" t="s">
        <v>2551</v>
      </c>
      <c r="D64" t="s">
        <v>102</v>
      </c>
      <c r="E64" t="s">
        <v>2552</v>
      </c>
      <c r="F64" s="78">
        <v>1104467.49</v>
      </c>
      <c r="G64" s="78">
        <v>142.94900000000001</v>
      </c>
      <c r="H64" s="78">
        <v>1578.8252322801</v>
      </c>
      <c r="I64" s="79">
        <v>2.1600000000000001E-2</v>
      </c>
      <c r="J64" s="79">
        <v>8.9999999999999998E-4</v>
      </c>
      <c r="K64" s="79">
        <v>1E-4</v>
      </c>
    </row>
    <row r="65" spans="2:11">
      <c r="B65" t="s">
        <v>2553</v>
      </c>
      <c r="C65" t="s">
        <v>2554</v>
      </c>
      <c r="D65" t="s">
        <v>102</v>
      </c>
      <c r="E65" t="s">
        <v>2555</v>
      </c>
      <c r="F65" s="78">
        <v>3994306.76</v>
      </c>
      <c r="G65" s="78">
        <v>99.194299999999998</v>
      </c>
      <c r="H65" s="78">
        <v>3962.1246304346801</v>
      </c>
      <c r="I65" s="79">
        <v>4.2999999999999997E-2</v>
      </c>
      <c r="J65" s="79">
        <v>2.3E-3</v>
      </c>
      <c r="K65" s="79">
        <v>1E-4</v>
      </c>
    </row>
    <row r="66" spans="2:11">
      <c r="B66" s="80" t="s">
        <v>259</v>
      </c>
      <c r="C66" s="16"/>
      <c r="F66" s="82">
        <v>319431968.47000003</v>
      </c>
      <c r="H66" s="82">
        <v>1367129.0721019669</v>
      </c>
      <c r="J66" s="81">
        <v>0.79849999999999999</v>
      </c>
      <c r="K66" s="81">
        <v>4.3799999999999999E-2</v>
      </c>
    </row>
    <row r="67" spans="2:11">
      <c r="B67" s="80" t="s">
        <v>2556</v>
      </c>
      <c r="C67" s="16"/>
      <c r="F67" s="82">
        <v>15550004.07</v>
      </c>
      <c r="H67" s="82">
        <v>66531.145673020044</v>
      </c>
      <c r="J67" s="81">
        <v>3.8899999999999997E-2</v>
      </c>
      <c r="K67" s="81">
        <v>2.0999999999999999E-3</v>
      </c>
    </row>
    <row r="68" spans="2:11">
      <c r="B68" t="s">
        <v>2557</v>
      </c>
      <c r="C68" t="s">
        <v>2558</v>
      </c>
      <c r="D68" t="s">
        <v>106</v>
      </c>
      <c r="E68" t="s">
        <v>2559</v>
      </c>
      <c r="F68" s="78">
        <v>870893</v>
      </c>
      <c r="G68" s="78">
        <v>112.61510000000007</v>
      </c>
      <c r="H68" s="78">
        <v>3389.4962709454098</v>
      </c>
      <c r="I68" s="79">
        <v>1.5299999999999999E-2</v>
      </c>
      <c r="J68" s="79">
        <v>2E-3</v>
      </c>
      <c r="K68" s="79">
        <v>1E-4</v>
      </c>
    </row>
    <row r="69" spans="2:11">
      <c r="B69" t="s">
        <v>2560</v>
      </c>
      <c r="C69" t="s">
        <v>2561</v>
      </c>
      <c r="D69" t="s">
        <v>106</v>
      </c>
      <c r="E69" t="s">
        <v>2443</v>
      </c>
      <c r="F69" s="78">
        <v>1463499.81</v>
      </c>
      <c r="G69" s="78">
        <v>168.24169999999998</v>
      </c>
      <c r="H69" s="78">
        <v>8509.4218132096994</v>
      </c>
      <c r="I69" s="79">
        <v>3.1199999999999999E-2</v>
      </c>
      <c r="J69" s="79">
        <v>5.0000000000000001E-3</v>
      </c>
      <c r="K69" s="79">
        <v>2.9999999999999997E-4</v>
      </c>
    </row>
    <row r="70" spans="2:11">
      <c r="B70" t="s">
        <v>2562</v>
      </c>
      <c r="C70" t="s">
        <v>2563</v>
      </c>
      <c r="D70" t="s">
        <v>106</v>
      </c>
      <c r="E70" t="s">
        <v>2564</v>
      </c>
      <c r="F70" s="78">
        <v>281877</v>
      </c>
      <c r="G70" s="78">
        <v>72.772999999999996</v>
      </c>
      <c r="H70" s="78">
        <v>708.93048686975999</v>
      </c>
      <c r="I70" s="79">
        <v>2.6800000000000001E-2</v>
      </c>
      <c r="J70" s="79">
        <v>4.0000000000000002E-4</v>
      </c>
      <c r="K70" s="79">
        <v>0</v>
      </c>
    </row>
    <row r="71" spans="2:11">
      <c r="B71" t="s">
        <v>2565</v>
      </c>
      <c r="C71" t="s">
        <v>2566</v>
      </c>
      <c r="D71" t="s">
        <v>106</v>
      </c>
      <c r="E71" t="s">
        <v>2567</v>
      </c>
      <c r="F71" s="78">
        <v>688364</v>
      </c>
      <c r="G71" s="78">
        <v>117.01090000000016</v>
      </c>
      <c r="H71" s="78">
        <v>2783.6729107522601</v>
      </c>
      <c r="I71" s="79">
        <v>8.4099999999999994E-2</v>
      </c>
      <c r="J71" s="79">
        <v>1.6000000000000001E-3</v>
      </c>
      <c r="K71" s="79">
        <v>1E-4</v>
      </c>
    </row>
    <row r="72" spans="2:11">
      <c r="B72" t="s">
        <v>2568</v>
      </c>
      <c r="C72" t="s">
        <v>2569</v>
      </c>
      <c r="D72" t="s">
        <v>106</v>
      </c>
      <c r="E72" t="s">
        <v>2570</v>
      </c>
      <c r="F72" s="78">
        <v>832735</v>
      </c>
      <c r="G72" s="78">
        <v>172.19489999999999</v>
      </c>
      <c r="H72" s="78">
        <v>4955.65240497984</v>
      </c>
      <c r="I72" s="79">
        <v>2.2499999999999999E-2</v>
      </c>
      <c r="J72" s="79">
        <v>2.8999999999999998E-3</v>
      </c>
      <c r="K72" s="79">
        <v>2.0000000000000001E-4</v>
      </c>
    </row>
    <row r="73" spans="2:11">
      <c r="B73" t="s">
        <v>2571</v>
      </c>
      <c r="C73" t="s">
        <v>2572</v>
      </c>
      <c r="D73" t="s">
        <v>106</v>
      </c>
      <c r="E73" t="s">
        <v>2573</v>
      </c>
      <c r="F73" s="78">
        <v>879575</v>
      </c>
      <c r="G73" s="78">
        <v>104.6306</v>
      </c>
      <c r="H73" s="78">
        <v>3180.5726974272002</v>
      </c>
      <c r="I73" s="79">
        <v>8.1699999999999995E-2</v>
      </c>
      <c r="J73" s="79">
        <v>1.9E-3</v>
      </c>
      <c r="K73" s="79">
        <v>1E-4</v>
      </c>
    </row>
    <row r="74" spans="2:11">
      <c r="B74" t="s">
        <v>2574</v>
      </c>
      <c r="C74" t="s">
        <v>2575</v>
      </c>
      <c r="D74" t="s">
        <v>106</v>
      </c>
      <c r="E74" t="s">
        <v>2517</v>
      </c>
      <c r="F74" s="78">
        <v>1409628</v>
      </c>
      <c r="G74" s="78">
        <v>108.29300000000001</v>
      </c>
      <c r="H74" s="78">
        <v>5275.6823233382402</v>
      </c>
      <c r="I74" s="79">
        <v>3.3300000000000003E-2</v>
      </c>
      <c r="J74" s="79">
        <v>3.0999999999999999E-3</v>
      </c>
      <c r="K74" s="79">
        <v>2.0000000000000001E-4</v>
      </c>
    </row>
    <row r="75" spans="2:11">
      <c r="B75" t="s">
        <v>2576</v>
      </c>
      <c r="C75" t="s">
        <v>2577</v>
      </c>
      <c r="D75" t="s">
        <v>106</v>
      </c>
      <c r="E75" t="s">
        <v>2578</v>
      </c>
      <c r="F75" s="78">
        <v>3856541.8</v>
      </c>
      <c r="G75" s="78">
        <v>107.5100999999997</v>
      </c>
      <c r="H75" s="78">
        <v>14329.170244414499</v>
      </c>
      <c r="I75" s="79">
        <v>3.1E-2</v>
      </c>
      <c r="J75" s="79">
        <v>8.3999999999999995E-3</v>
      </c>
      <c r="K75" s="79">
        <v>5.0000000000000001E-4</v>
      </c>
    </row>
    <row r="76" spans="2:11">
      <c r="B76" t="s">
        <v>2579</v>
      </c>
      <c r="C76" t="s">
        <v>2580</v>
      </c>
      <c r="D76" t="s">
        <v>106</v>
      </c>
      <c r="E76" t="s">
        <v>2416</v>
      </c>
      <c r="F76" s="78">
        <v>114413.12</v>
      </c>
      <c r="G76" s="78">
        <v>93.470399999999827</v>
      </c>
      <c r="H76" s="78">
        <v>369.59293756735298</v>
      </c>
      <c r="I76" s="79">
        <v>1.04E-2</v>
      </c>
      <c r="J76" s="79">
        <v>2.0000000000000001E-4</v>
      </c>
      <c r="K76" s="79">
        <v>0</v>
      </c>
    </row>
    <row r="77" spans="2:11">
      <c r="B77" t="s">
        <v>2581</v>
      </c>
      <c r="C77" t="s">
        <v>2582</v>
      </c>
      <c r="D77" t="s">
        <v>106</v>
      </c>
      <c r="E77" t="s">
        <v>2460</v>
      </c>
      <c r="F77" s="78">
        <v>358837</v>
      </c>
      <c r="G77" s="78">
        <v>156.17730000000032</v>
      </c>
      <c r="H77" s="78">
        <v>1936.81821773146</v>
      </c>
      <c r="I77" s="79">
        <v>1.9199999999999998E-2</v>
      </c>
      <c r="J77" s="79">
        <v>1.1000000000000001E-3</v>
      </c>
      <c r="K77" s="79">
        <v>1E-4</v>
      </c>
    </row>
    <row r="78" spans="2:11">
      <c r="B78" t="s">
        <v>2583</v>
      </c>
      <c r="C78" t="s">
        <v>2584</v>
      </c>
      <c r="D78" t="s">
        <v>106</v>
      </c>
      <c r="E78" t="s">
        <v>2585</v>
      </c>
      <c r="F78" s="78">
        <v>698522.46</v>
      </c>
      <c r="G78" s="78">
        <v>160.45249999999984</v>
      </c>
      <c r="H78" s="78">
        <v>3873.4735684544598</v>
      </c>
      <c r="I78" s="79">
        <v>1.3299999999999999E-2</v>
      </c>
      <c r="J78" s="79">
        <v>2.3E-3</v>
      </c>
      <c r="K78" s="79">
        <v>1E-4</v>
      </c>
    </row>
    <row r="79" spans="2:11">
      <c r="B79" t="s">
        <v>2586</v>
      </c>
      <c r="C79" t="s">
        <v>2587</v>
      </c>
      <c r="D79" t="s">
        <v>106</v>
      </c>
      <c r="E79" t="s">
        <v>2588</v>
      </c>
      <c r="F79" s="78">
        <v>1393329.92</v>
      </c>
      <c r="G79" s="78">
        <v>152.13600000000005</v>
      </c>
      <c r="H79" s="78">
        <v>7325.8781429071896</v>
      </c>
      <c r="I79" s="79">
        <v>1.24E-2</v>
      </c>
      <c r="J79" s="79">
        <v>4.3E-3</v>
      </c>
      <c r="K79" s="79">
        <v>2.0000000000000001E-4</v>
      </c>
    </row>
    <row r="80" spans="2:11">
      <c r="B80" t="s">
        <v>2589</v>
      </c>
      <c r="C80" t="s">
        <v>2590</v>
      </c>
      <c r="D80" t="s">
        <v>106</v>
      </c>
      <c r="E80" t="s">
        <v>2591</v>
      </c>
      <c r="F80" s="78">
        <v>721966.97</v>
      </c>
      <c r="G80" s="78">
        <v>114.76300000000019</v>
      </c>
      <c r="H80" s="78">
        <v>2863.4720962674901</v>
      </c>
      <c r="I80" s="79">
        <v>9.1999999999999998E-3</v>
      </c>
      <c r="J80" s="79">
        <v>1.6999999999999999E-3</v>
      </c>
      <c r="K80" s="79">
        <v>1E-4</v>
      </c>
    </row>
    <row r="81" spans="2:11">
      <c r="B81" t="s">
        <v>2592</v>
      </c>
      <c r="C81" t="s">
        <v>2593</v>
      </c>
      <c r="D81" t="s">
        <v>106</v>
      </c>
      <c r="E81" t="s">
        <v>2591</v>
      </c>
      <c r="F81" s="78">
        <v>1396487.99</v>
      </c>
      <c r="G81" s="78">
        <v>128.09169999999992</v>
      </c>
      <c r="H81" s="78">
        <v>6182.0416743096803</v>
      </c>
      <c r="I81" s="79">
        <v>1.2E-2</v>
      </c>
      <c r="J81" s="79">
        <v>3.5999999999999999E-3</v>
      </c>
      <c r="K81" s="79">
        <v>2.0000000000000001E-4</v>
      </c>
    </row>
    <row r="82" spans="2:11">
      <c r="B82" t="s">
        <v>2594</v>
      </c>
      <c r="C82" t="s">
        <v>2595</v>
      </c>
      <c r="D82" t="s">
        <v>106</v>
      </c>
      <c r="E82" t="s">
        <v>2596</v>
      </c>
      <c r="F82" s="78">
        <v>583333</v>
      </c>
      <c r="G82" s="78">
        <v>42.027299999999997</v>
      </c>
      <c r="H82" s="78">
        <v>847.26988384550395</v>
      </c>
      <c r="I82" s="79">
        <v>0.1061</v>
      </c>
      <c r="J82" s="79">
        <v>5.0000000000000001E-4</v>
      </c>
      <c r="K82" s="79">
        <v>0</v>
      </c>
    </row>
    <row r="83" spans="2:11">
      <c r="B83" s="80" t="s">
        <v>2597</v>
      </c>
      <c r="C83" s="16"/>
      <c r="F83" s="82">
        <v>11619037</v>
      </c>
      <c r="H83" s="82">
        <v>166052.47185154122</v>
      </c>
      <c r="J83" s="81">
        <v>9.7000000000000003E-2</v>
      </c>
      <c r="K83" s="81">
        <v>5.3E-3</v>
      </c>
    </row>
    <row r="84" spans="2:11">
      <c r="B84" t="s">
        <v>2598</v>
      </c>
      <c r="C84" t="s">
        <v>2599</v>
      </c>
      <c r="D84" t="s">
        <v>106</v>
      </c>
      <c r="E84" t="s">
        <v>744</v>
      </c>
      <c r="F84" s="78">
        <v>5582.53</v>
      </c>
      <c r="G84" s="78">
        <v>114004.23</v>
      </c>
      <c r="H84" s="78">
        <v>21995.091098561599</v>
      </c>
      <c r="I84" s="79">
        <v>1.7299999999999999E-2</v>
      </c>
      <c r="J84" s="79">
        <v>1.2800000000000001E-2</v>
      </c>
      <c r="K84" s="79">
        <v>6.9999999999999999E-4</v>
      </c>
    </row>
    <row r="85" spans="2:11">
      <c r="B85" t="s">
        <v>2600</v>
      </c>
      <c r="C85" t="s">
        <v>2601</v>
      </c>
      <c r="D85" t="s">
        <v>110</v>
      </c>
      <c r="E85" t="s">
        <v>2602</v>
      </c>
      <c r="F85" s="78">
        <v>87807</v>
      </c>
      <c r="G85" s="78">
        <v>18042</v>
      </c>
      <c r="H85" s="78">
        <v>61438.983237107997</v>
      </c>
      <c r="I85" s="79">
        <v>2.9399999999999999E-2</v>
      </c>
      <c r="J85" s="79">
        <v>3.5900000000000001E-2</v>
      </c>
      <c r="K85" s="79">
        <v>2E-3</v>
      </c>
    </row>
    <row r="86" spans="2:11">
      <c r="B86" t="s">
        <v>2603</v>
      </c>
      <c r="C86" t="s">
        <v>2604</v>
      </c>
      <c r="D86" t="s">
        <v>106</v>
      </c>
      <c r="E86" t="s">
        <v>2266</v>
      </c>
      <c r="F86" s="78">
        <v>2401.96</v>
      </c>
      <c r="G86" s="78">
        <v>173206.5100000003</v>
      </c>
      <c r="H86" s="78">
        <v>14378.173358731799</v>
      </c>
      <c r="I86" s="79">
        <v>5.4999999999999997E-3</v>
      </c>
      <c r="J86" s="79">
        <v>8.3999999999999995E-3</v>
      </c>
      <c r="K86" s="79">
        <v>5.0000000000000001E-4</v>
      </c>
    </row>
    <row r="87" spans="2:11">
      <c r="B87" t="s">
        <v>2605</v>
      </c>
      <c r="C87" t="s">
        <v>2606</v>
      </c>
      <c r="D87" t="s">
        <v>102</v>
      </c>
      <c r="E87" t="s">
        <v>2607</v>
      </c>
      <c r="F87" s="78">
        <v>6203.56</v>
      </c>
      <c r="G87" s="78">
        <v>236110.24</v>
      </c>
      <c r="H87" s="78">
        <v>14647.240404544</v>
      </c>
      <c r="I87" s="79">
        <v>0</v>
      </c>
      <c r="J87" s="79">
        <v>8.6E-3</v>
      </c>
      <c r="K87" s="79">
        <v>5.0000000000000001E-4</v>
      </c>
    </row>
    <row r="88" spans="2:11">
      <c r="B88" t="s">
        <v>2608</v>
      </c>
      <c r="C88" t="s">
        <v>2609</v>
      </c>
      <c r="D88" t="s">
        <v>106</v>
      </c>
      <c r="E88" t="s">
        <v>2610</v>
      </c>
      <c r="F88" s="78">
        <v>0.6</v>
      </c>
      <c r="G88" s="78">
        <v>240284.81</v>
      </c>
      <c r="H88" s="78">
        <v>4.9825458201600004</v>
      </c>
      <c r="I88" s="79">
        <v>0</v>
      </c>
      <c r="J88" s="79">
        <v>0</v>
      </c>
      <c r="K88" s="79">
        <v>0</v>
      </c>
    </row>
    <row r="89" spans="2:11">
      <c r="B89" t="s">
        <v>2611</v>
      </c>
      <c r="C89" t="s">
        <v>2612</v>
      </c>
      <c r="D89" t="s">
        <v>106</v>
      </c>
      <c r="E89" t="s">
        <v>2610</v>
      </c>
      <c r="F89" s="78">
        <v>6.79</v>
      </c>
      <c r="G89" s="78">
        <v>89505.31</v>
      </c>
      <c r="H89" s="78">
        <v>21.003530857344</v>
      </c>
      <c r="I89" s="79">
        <v>0</v>
      </c>
      <c r="J89" s="79">
        <v>0</v>
      </c>
      <c r="K89" s="79">
        <v>0</v>
      </c>
    </row>
    <row r="90" spans="2:11">
      <c r="B90" t="s">
        <v>2613</v>
      </c>
      <c r="C90" t="s">
        <v>2614</v>
      </c>
      <c r="D90" t="s">
        <v>106</v>
      </c>
      <c r="E90" t="s">
        <v>2615</v>
      </c>
      <c r="F90" s="78">
        <v>2030.24</v>
      </c>
      <c r="G90" s="78">
        <v>114151.07549999993</v>
      </c>
      <c r="H90" s="78">
        <v>8009.4209883190297</v>
      </c>
      <c r="I90" s="79">
        <v>0</v>
      </c>
      <c r="J90" s="79">
        <v>4.7000000000000002E-3</v>
      </c>
      <c r="K90" s="79">
        <v>2.9999999999999997E-4</v>
      </c>
    </row>
    <row r="91" spans="2:11">
      <c r="B91" t="s">
        <v>2616</v>
      </c>
      <c r="C91" t="s">
        <v>2617</v>
      </c>
      <c r="D91" t="s">
        <v>102</v>
      </c>
      <c r="E91" t="s">
        <v>1063</v>
      </c>
      <c r="F91" s="78">
        <v>197.32</v>
      </c>
      <c r="G91" s="78">
        <v>125153</v>
      </c>
      <c r="H91" s="78">
        <v>246.95189959999999</v>
      </c>
      <c r="I91" s="79">
        <v>0</v>
      </c>
      <c r="J91" s="79">
        <v>1E-4</v>
      </c>
      <c r="K91" s="79">
        <v>0</v>
      </c>
    </row>
    <row r="92" spans="2:11">
      <c r="B92" t="s">
        <v>2618</v>
      </c>
      <c r="C92" t="s">
        <v>2619</v>
      </c>
      <c r="D92" t="s">
        <v>106</v>
      </c>
      <c r="E92" t="s">
        <v>905</v>
      </c>
      <c r="F92" s="78">
        <v>11514807</v>
      </c>
      <c r="G92" s="78">
        <v>113.85960000000013</v>
      </c>
      <c r="H92" s="78">
        <v>45310.624787999302</v>
      </c>
      <c r="I92" s="79">
        <v>2.1600000000000001E-2</v>
      </c>
      <c r="J92" s="79">
        <v>2.6499999999999999E-2</v>
      </c>
      <c r="K92" s="79">
        <v>1.5E-3</v>
      </c>
    </row>
    <row r="93" spans="2:11">
      <c r="B93" s="80" t="s">
        <v>2620</v>
      </c>
      <c r="C93" s="16"/>
      <c r="F93" s="82">
        <v>140955384.62</v>
      </c>
      <c r="H93" s="82">
        <v>561577.46885729278</v>
      </c>
      <c r="J93" s="81">
        <v>0.32800000000000001</v>
      </c>
      <c r="K93" s="81">
        <v>1.7999999999999999E-2</v>
      </c>
    </row>
    <row r="94" spans="2:11">
      <c r="B94" t="s">
        <v>2621</v>
      </c>
      <c r="C94" t="s">
        <v>2622</v>
      </c>
      <c r="D94" t="s">
        <v>106</v>
      </c>
      <c r="E94" t="s">
        <v>2623</v>
      </c>
      <c r="F94" s="78">
        <v>6765723</v>
      </c>
      <c r="G94" s="78">
        <v>138.54978815960899</v>
      </c>
      <c r="H94" s="78">
        <v>32396.180718986299</v>
      </c>
      <c r="I94" s="79">
        <v>0</v>
      </c>
      <c r="J94" s="79">
        <v>1.89E-2</v>
      </c>
      <c r="K94" s="79">
        <v>1E-3</v>
      </c>
    </row>
    <row r="95" spans="2:11">
      <c r="B95" t="s">
        <v>2624</v>
      </c>
      <c r="C95" t="s">
        <v>2625</v>
      </c>
      <c r="D95" t="s">
        <v>112</v>
      </c>
      <c r="E95" t="s">
        <v>2626</v>
      </c>
      <c r="F95" s="78">
        <v>4300153</v>
      </c>
      <c r="G95" s="78">
        <v>52.273797999999935</v>
      </c>
      <c r="H95" s="78">
        <v>10249.536659686</v>
      </c>
      <c r="I95" s="79">
        <v>0</v>
      </c>
      <c r="J95" s="79">
        <v>6.0000000000000001E-3</v>
      </c>
      <c r="K95" s="79">
        <v>2.9999999999999997E-4</v>
      </c>
    </row>
    <row r="96" spans="2:11">
      <c r="B96" t="s">
        <v>2627</v>
      </c>
      <c r="C96" t="s">
        <v>2628</v>
      </c>
      <c r="D96" t="s">
        <v>110</v>
      </c>
      <c r="E96" t="s">
        <v>2629</v>
      </c>
      <c r="F96" s="78">
        <v>1217803.9099999999</v>
      </c>
      <c r="G96" s="78">
        <v>153.05452263436499</v>
      </c>
      <c r="H96" s="78">
        <v>7228.5923418338198</v>
      </c>
      <c r="I96" s="79">
        <v>0</v>
      </c>
      <c r="J96" s="79">
        <v>4.1999999999999997E-3</v>
      </c>
      <c r="K96" s="79">
        <v>2.0000000000000001E-4</v>
      </c>
    </row>
    <row r="97" spans="2:11">
      <c r="B97" t="s">
        <v>2630</v>
      </c>
      <c r="C97" t="s">
        <v>2631</v>
      </c>
      <c r="D97" t="s">
        <v>106</v>
      </c>
      <c r="E97" t="s">
        <v>2632</v>
      </c>
      <c r="F97" s="78">
        <v>1</v>
      </c>
      <c r="G97" s="78">
        <v>344.70870000000002</v>
      </c>
      <c r="H97" s="78">
        <v>1.1913132672000001E-2</v>
      </c>
      <c r="I97" s="79">
        <v>0</v>
      </c>
      <c r="J97" s="79">
        <v>0</v>
      </c>
      <c r="K97" s="79">
        <v>0</v>
      </c>
    </row>
    <row r="98" spans="2:11">
      <c r="B98" t="s">
        <v>2633</v>
      </c>
      <c r="C98" t="s">
        <v>2634</v>
      </c>
      <c r="D98" t="s">
        <v>106</v>
      </c>
      <c r="E98" t="s">
        <v>2512</v>
      </c>
      <c r="F98" s="78">
        <v>5173978</v>
      </c>
      <c r="G98" s="78">
        <v>127.84193088503577</v>
      </c>
      <c r="H98" s="78">
        <v>22859.758237018599</v>
      </c>
      <c r="I98" s="79">
        <v>0</v>
      </c>
      <c r="J98" s="79">
        <v>1.34E-2</v>
      </c>
      <c r="K98" s="79">
        <v>6.9999999999999999E-4</v>
      </c>
    </row>
    <row r="99" spans="2:11">
      <c r="B99" t="s">
        <v>2635</v>
      </c>
      <c r="C99" t="s">
        <v>2636</v>
      </c>
      <c r="D99" t="s">
        <v>106</v>
      </c>
      <c r="E99" t="s">
        <v>2637</v>
      </c>
      <c r="F99" s="78">
        <v>6914790</v>
      </c>
      <c r="G99" s="78">
        <v>116.79441631144897</v>
      </c>
      <c r="H99" s="78">
        <v>27910.962269553402</v>
      </c>
      <c r="I99" s="79">
        <v>0</v>
      </c>
      <c r="J99" s="79">
        <v>1.6299999999999999E-2</v>
      </c>
      <c r="K99" s="79">
        <v>8.9999999999999998E-4</v>
      </c>
    </row>
    <row r="100" spans="2:11">
      <c r="B100" t="s">
        <v>2638</v>
      </c>
      <c r="C100" t="s">
        <v>2639</v>
      </c>
      <c r="D100" t="s">
        <v>110</v>
      </c>
      <c r="E100" t="s">
        <v>796</v>
      </c>
      <c r="F100" s="78">
        <v>2471560.0299999998</v>
      </c>
      <c r="G100" s="78">
        <v>98.350648633692884</v>
      </c>
      <c r="H100" s="78">
        <v>9427.1104134216694</v>
      </c>
      <c r="I100" s="79">
        <v>0</v>
      </c>
      <c r="J100" s="79">
        <v>5.4999999999999997E-3</v>
      </c>
      <c r="K100" s="79">
        <v>2.9999999999999997E-4</v>
      </c>
    </row>
    <row r="101" spans="2:11">
      <c r="B101" t="s">
        <v>2640</v>
      </c>
      <c r="C101" t="s">
        <v>2641</v>
      </c>
      <c r="D101" t="s">
        <v>110</v>
      </c>
      <c r="E101" t="s">
        <v>2236</v>
      </c>
      <c r="F101" s="78">
        <v>1021250</v>
      </c>
      <c r="G101" s="78">
        <v>88.83</v>
      </c>
      <c r="H101" s="78">
        <v>3518.2114175249999</v>
      </c>
      <c r="I101" s="79">
        <v>0</v>
      </c>
      <c r="J101" s="79">
        <v>2.0999999999999999E-3</v>
      </c>
      <c r="K101" s="79">
        <v>1E-4</v>
      </c>
    </row>
    <row r="102" spans="2:11">
      <c r="B102" t="s">
        <v>2642</v>
      </c>
      <c r="C102" t="s">
        <v>2643</v>
      </c>
      <c r="D102" t="s">
        <v>106</v>
      </c>
      <c r="E102" t="s">
        <v>2644</v>
      </c>
      <c r="F102" s="78">
        <v>1667015.15</v>
      </c>
      <c r="G102" s="78">
        <v>134.06745362712007</v>
      </c>
      <c r="H102" s="78">
        <v>7723.8999815615398</v>
      </c>
      <c r="I102" s="79">
        <v>0</v>
      </c>
      <c r="J102" s="79">
        <v>4.4999999999999997E-3</v>
      </c>
      <c r="K102" s="79">
        <v>2.0000000000000001E-4</v>
      </c>
    </row>
    <row r="103" spans="2:11">
      <c r="B103" t="s">
        <v>2645</v>
      </c>
      <c r="C103" t="s">
        <v>2646</v>
      </c>
      <c r="D103" t="s">
        <v>106</v>
      </c>
      <c r="E103" t="s">
        <v>2647</v>
      </c>
      <c r="F103" s="78">
        <v>943250</v>
      </c>
      <c r="G103" s="78">
        <v>100.868129</v>
      </c>
      <c r="H103" s="78">
        <v>3288.1718941948802</v>
      </c>
      <c r="I103" s="79">
        <v>0</v>
      </c>
      <c r="J103" s="79">
        <v>1.9E-3</v>
      </c>
      <c r="K103" s="79">
        <v>1E-4</v>
      </c>
    </row>
    <row r="104" spans="2:11">
      <c r="B104" t="s">
        <v>2648</v>
      </c>
      <c r="C104" t="s">
        <v>2649</v>
      </c>
      <c r="D104" t="s">
        <v>106</v>
      </c>
      <c r="E104" t="s">
        <v>2501</v>
      </c>
      <c r="F104" s="78">
        <v>18577288.219999999</v>
      </c>
      <c r="G104" s="78">
        <v>89.716000000000051</v>
      </c>
      <c r="H104" s="78">
        <v>57600.460452517204</v>
      </c>
      <c r="I104" s="79">
        <v>0</v>
      </c>
      <c r="J104" s="79">
        <v>3.3599999999999998E-2</v>
      </c>
      <c r="K104" s="79">
        <v>1.8E-3</v>
      </c>
    </row>
    <row r="105" spans="2:11">
      <c r="B105" t="s">
        <v>2650</v>
      </c>
      <c r="C105" t="s">
        <v>2651</v>
      </c>
      <c r="D105" t="s">
        <v>110</v>
      </c>
      <c r="E105" t="s">
        <v>796</v>
      </c>
      <c r="F105" s="78">
        <v>1144941.28</v>
      </c>
      <c r="G105" s="78">
        <v>129.88392675431407</v>
      </c>
      <c r="H105" s="78">
        <v>5767.25064031272</v>
      </c>
      <c r="I105" s="79">
        <v>0</v>
      </c>
      <c r="J105" s="79">
        <v>3.3999999999999998E-3</v>
      </c>
      <c r="K105" s="79">
        <v>2.0000000000000001E-4</v>
      </c>
    </row>
    <row r="106" spans="2:11">
      <c r="B106" t="s">
        <v>2652</v>
      </c>
      <c r="C106" t="s">
        <v>2653</v>
      </c>
      <c r="D106" t="s">
        <v>110</v>
      </c>
      <c r="E106" t="s">
        <v>2654</v>
      </c>
      <c r="F106" s="78">
        <v>4423490</v>
      </c>
      <c r="G106" s="78">
        <v>23.27</v>
      </c>
      <c r="H106" s="78">
        <v>3992.0101342185999</v>
      </c>
      <c r="I106" s="79">
        <v>0</v>
      </c>
      <c r="J106" s="79">
        <v>2.3E-3</v>
      </c>
      <c r="K106" s="79">
        <v>1E-4</v>
      </c>
    </row>
    <row r="107" spans="2:11">
      <c r="B107" t="s">
        <v>2655</v>
      </c>
      <c r="C107" t="s">
        <v>2656</v>
      </c>
      <c r="D107" t="s">
        <v>110</v>
      </c>
      <c r="E107" t="s">
        <v>2657</v>
      </c>
      <c r="F107" s="78">
        <v>3024610.52</v>
      </c>
      <c r="G107" s="78">
        <v>174.08219700000029</v>
      </c>
      <c r="H107" s="78">
        <v>20419.919207168401</v>
      </c>
      <c r="I107" s="79">
        <v>0</v>
      </c>
      <c r="J107" s="79">
        <v>1.1900000000000001E-2</v>
      </c>
      <c r="K107" s="79">
        <v>6.9999999999999999E-4</v>
      </c>
    </row>
    <row r="108" spans="2:11">
      <c r="B108" t="s">
        <v>2658</v>
      </c>
      <c r="C108" t="s">
        <v>2659</v>
      </c>
      <c r="D108" t="s">
        <v>106</v>
      </c>
      <c r="E108" t="s">
        <v>2660</v>
      </c>
      <c r="F108" s="78">
        <v>2649173.7000000002</v>
      </c>
      <c r="G108" s="78">
        <v>170.24966003301</v>
      </c>
      <c r="H108" s="78">
        <v>15587.2830571796</v>
      </c>
      <c r="I108" s="79">
        <v>0</v>
      </c>
      <c r="J108" s="79">
        <v>9.1000000000000004E-3</v>
      </c>
      <c r="K108" s="79">
        <v>5.0000000000000001E-4</v>
      </c>
    </row>
    <row r="109" spans="2:11">
      <c r="B109" t="s">
        <v>2661</v>
      </c>
      <c r="C109" t="s">
        <v>2662</v>
      </c>
      <c r="D109" t="s">
        <v>106</v>
      </c>
      <c r="E109" t="s">
        <v>2663</v>
      </c>
      <c r="F109" s="78">
        <v>2210595</v>
      </c>
      <c r="G109" s="78">
        <v>130.10422319419703</v>
      </c>
      <c r="H109" s="78">
        <v>9939.7236765994894</v>
      </c>
      <c r="I109" s="79">
        <v>0</v>
      </c>
      <c r="J109" s="79">
        <v>5.7999999999999996E-3</v>
      </c>
      <c r="K109" s="79">
        <v>2.9999999999999997E-4</v>
      </c>
    </row>
    <row r="110" spans="2:11">
      <c r="B110" t="s">
        <v>2664</v>
      </c>
      <c r="C110" t="s">
        <v>2665</v>
      </c>
      <c r="D110" t="s">
        <v>106</v>
      </c>
      <c r="E110" t="s">
        <v>2666</v>
      </c>
      <c r="F110" s="78">
        <v>2099160</v>
      </c>
      <c r="G110" s="78">
        <v>103.36613446565795</v>
      </c>
      <c r="H110" s="78">
        <v>7498.8998147496004</v>
      </c>
      <c r="I110" s="79">
        <v>0</v>
      </c>
      <c r="J110" s="79">
        <v>4.4000000000000003E-3</v>
      </c>
      <c r="K110" s="79">
        <v>2.0000000000000001E-4</v>
      </c>
    </row>
    <row r="111" spans="2:11">
      <c r="B111" t="s">
        <v>2667</v>
      </c>
      <c r="C111" t="s">
        <v>2668</v>
      </c>
      <c r="D111" t="s">
        <v>110</v>
      </c>
      <c r="E111" t="s">
        <v>2669</v>
      </c>
      <c r="F111" s="78">
        <v>567705.59999999998</v>
      </c>
      <c r="G111" s="78">
        <v>148.23861277005386</v>
      </c>
      <c r="H111" s="78">
        <v>3263.7337494737899</v>
      </c>
      <c r="I111" s="79">
        <v>0</v>
      </c>
      <c r="J111" s="79">
        <v>1.9E-3</v>
      </c>
      <c r="K111" s="79">
        <v>1E-4</v>
      </c>
    </row>
    <row r="112" spans="2:11">
      <c r="B112" t="s">
        <v>2670</v>
      </c>
      <c r="C112" t="s">
        <v>2671</v>
      </c>
      <c r="D112" t="s">
        <v>110</v>
      </c>
      <c r="E112" t="s">
        <v>2672</v>
      </c>
      <c r="F112" s="78">
        <v>961576</v>
      </c>
      <c r="G112" s="78">
        <v>60.69</v>
      </c>
      <c r="H112" s="78">
        <v>2263.2417958180799</v>
      </c>
      <c r="I112" s="79">
        <v>0</v>
      </c>
      <c r="J112" s="79">
        <v>1.2999999999999999E-3</v>
      </c>
      <c r="K112" s="79">
        <v>1E-4</v>
      </c>
    </row>
    <row r="113" spans="2:11">
      <c r="B113" t="s">
        <v>2673</v>
      </c>
      <c r="C113" t="s">
        <v>2674</v>
      </c>
      <c r="D113" t="s">
        <v>106</v>
      </c>
      <c r="E113" t="s">
        <v>2675</v>
      </c>
      <c r="F113" s="78">
        <v>5205200</v>
      </c>
      <c r="G113" s="78">
        <v>167.01679489519395</v>
      </c>
      <c r="H113" s="78">
        <v>30044.937166449301</v>
      </c>
      <c r="I113" s="79">
        <v>0</v>
      </c>
      <c r="J113" s="79">
        <v>1.7500000000000002E-2</v>
      </c>
      <c r="K113" s="79">
        <v>1E-3</v>
      </c>
    </row>
    <row r="114" spans="2:11">
      <c r="B114" t="s">
        <v>2676</v>
      </c>
      <c r="C114" t="s">
        <v>2677</v>
      </c>
      <c r="D114" t="s">
        <v>110</v>
      </c>
      <c r="E114" t="s">
        <v>2678</v>
      </c>
      <c r="F114" s="78">
        <v>6959644.5700000003</v>
      </c>
      <c r="G114" s="78">
        <v>116.46835580960111</v>
      </c>
      <c r="H114" s="78">
        <v>31435.8499608987</v>
      </c>
      <c r="I114" s="79">
        <v>0</v>
      </c>
      <c r="J114" s="79">
        <v>1.84E-2</v>
      </c>
      <c r="K114" s="79">
        <v>1E-3</v>
      </c>
    </row>
    <row r="115" spans="2:11">
      <c r="B115" t="s">
        <v>2679</v>
      </c>
      <c r="C115" t="s">
        <v>2680</v>
      </c>
      <c r="D115" t="s">
        <v>106</v>
      </c>
      <c r="E115" t="s">
        <v>2681</v>
      </c>
      <c r="F115" s="78">
        <v>3380087.56</v>
      </c>
      <c r="G115" s="78">
        <v>154.93102800000042</v>
      </c>
      <c r="H115" s="78">
        <v>18098.396020252101</v>
      </c>
      <c r="I115" s="79">
        <v>0</v>
      </c>
      <c r="J115" s="79">
        <v>1.06E-2</v>
      </c>
      <c r="K115" s="79">
        <v>5.9999999999999995E-4</v>
      </c>
    </row>
    <row r="116" spans="2:11">
      <c r="B116" t="s">
        <v>2682</v>
      </c>
      <c r="C116" t="s">
        <v>2683</v>
      </c>
      <c r="D116" t="s">
        <v>106</v>
      </c>
      <c r="E116" t="s">
        <v>2684</v>
      </c>
      <c r="F116" s="78">
        <v>5103423.08</v>
      </c>
      <c r="G116" s="78">
        <v>25.974449802615091</v>
      </c>
      <c r="H116" s="78">
        <v>4581.2254445441504</v>
      </c>
      <c r="I116" s="79">
        <v>0</v>
      </c>
      <c r="J116" s="79">
        <v>2.7000000000000001E-3</v>
      </c>
      <c r="K116" s="79">
        <v>1E-4</v>
      </c>
    </row>
    <row r="117" spans="2:11">
      <c r="B117" t="s">
        <v>2685</v>
      </c>
      <c r="C117" t="s">
        <v>2686</v>
      </c>
      <c r="D117" t="s">
        <v>106</v>
      </c>
      <c r="E117" t="s">
        <v>2687</v>
      </c>
      <c r="F117" s="78">
        <v>3209614.35</v>
      </c>
      <c r="G117" s="78">
        <v>159.31132624751257</v>
      </c>
      <c r="H117" s="78">
        <v>17671.492875163902</v>
      </c>
      <c r="I117" s="79">
        <v>0</v>
      </c>
      <c r="J117" s="79">
        <v>1.03E-2</v>
      </c>
      <c r="K117" s="79">
        <v>5.9999999999999995E-4</v>
      </c>
    </row>
    <row r="118" spans="2:11">
      <c r="B118" t="s">
        <v>2688</v>
      </c>
      <c r="C118" t="s">
        <v>2689</v>
      </c>
      <c r="D118" t="s">
        <v>106</v>
      </c>
      <c r="E118" t="s">
        <v>2690</v>
      </c>
      <c r="F118" s="78">
        <v>786447.5</v>
      </c>
      <c r="G118" s="78">
        <v>71.437964999999849</v>
      </c>
      <c r="H118" s="78">
        <v>1941.6571423258999</v>
      </c>
      <c r="I118" s="79">
        <v>0</v>
      </c>
      <c r="J118" s="79">
        <v>1.1000000000000001E-3</v>
      </c>
      <c r="K118" s="79">
        <v>1E-4</v>
      </c>
    </row>
    <row r="119" spans="2:11">
      <c r="B119" t="s">
        <v>2691</v>
      </c>
      <c r="C119" t="s">
        <v>2692</v>
      </c>
      <c r="D119" t="s">
        <v>106</v>
      </c>
      <c r="E119" t="s">
        <v>2693</v>
      </c>
      <c r="F119" s="78">
        <v>959944</v>
      </c>
      <c r="G119" s="78">
        <v>90.592745999999963</v>
      </c>
      <c r="H119" s="78">
        <v>3005.4745601127001</v>
      </c>
      <c r="I119" s="79">
        <v>0</v>
      </c>
      <c r="J119" s="79">
        <v>1.8E-3</v>
      </c>
      <c r="K119" s="79">
        <v>1E-4</v>
      </c>
    </row>
    <row r="120" spans="2:11">
      <c r="B120" t="s">
        <v>2694</v>
      </c>
      <c r="C120" t="s">
        <v>2695</v>
      </c>
      <c r="D120" t="s">
        <v>106</v>
      </c>
      <c r="E120" t="s">
        <v>2696</v>
      </c>
      <c r="F120" s="78">
        <v>800424.8</v>
      </c>
      <c r="G120" s="78">
        <v>98.582096999999948</v>
      </c>
      <c r="H120" s="78">
        <v>2727.0451102972802</v>
      </c>
      <c r="I120" s="79">
        <v>0</v>
      </c>
      <c r="J120" s="79">
        <v>1.6000000000000001E-3</v>
      </c>
      <c r="K120" s="79">
        <v>1E-4</v>
      </c>
    </row>
    <row r="121" spans="2:11">
      <c r="B121" t="s">
        <v>2697</v>
      </c>
      <c r="C121" t="s">
        <v>2698</v>
      </c>
      <c r="D121" t="s">
        <v>106</v>
      </c>
      <c r="E121" t="s">
        <v>2699</v>
      </c>
      <c r="F121" s="78">
        <v>1706544</v>
      </c>
      <c r="G121" s="78">
        <v>146.00346120143905</v>
      </c>
      <c r="H121" s="78">
        <v>8611.0155887344808</v>
      </c>
      <c r="I121" s="79">
        <v>0</v>
      </c>
      <c r="J121" s="79">
        <v>5.0000000000000001E-3</v>
      </c>
      <c r="K121" s="79">
        <v>2.9999999999999997E-4</v>
      </c>
    </row>
    <row r="122" spans="2:11">
      <c r="B122" t="s">
        <v>2700</v>
      </c>
      <c r="C122" t="s">
        <v>2701</v>
      </c>
      <c r="D122" t="s">
        <v>106</v>
      </c>
      <c r="E122" t="s">
        <v>2702</v>
      </c>
      <c r="F122" s="78">
        <v>3324517.6</v>
      </c>
      <c r="G122" s="78">
        <v>131.19614536511779</v>
      </c>
      <c r="H122" s="78">
        <v>15073.8241876471</v>
      </c>
      <c r="I122" s="79">
        <v>0</v>
      </c>
      <c r="J122" s="79">
        <v>8.8000000000000005E-3</v>
      </c>
      <c r="K122" s="79">
        <v>5.0000000000000001E-4</v>
      </c>
    </row>
    <row r="123" spans="2:11">
      <c r="B123" t="s">
        <v>2703</v>
      </c>
      <c r="C123" t="s">
        <v>2704</v>
      </c>
      <c r="D123" t="s">
        <v>106</v>
      </c>
      <c r="E123" t="s">
        <v>2669</v>
      </c>
      <c r="F123" s="78">
        <v>2250450</v>
      </c>
      <c r="G123" s="78">
        <v>78.05</v>
      </c>
      <c r="H123" s="78">
        <v>6070.3818336000004</v>
      </c>
      <c r="I123" s="79">
        <v>0</v>
      </c>
      <c r="J123" s="79">
        <v>3.5000000000000001E-3</v>
      </c>
      <c r="K123" s="79">
        <v>2.0000000000000001E-4</v>
      </c>
    </row>
    <row r="124" spans="2:11">
      <c r="B124" t="s">
        <v>2705</v>
      </c>
      <c r="C124" t="s">
        <v>2706</v>
      </c>
      <c r="D124" t="s">
        <v>106</v>
      </c>
      <c r="E124" t="s">
        <v>2707</v>
      </c>
      <c r="F124" s="78">
        <v>1349740.82</v>
      </c>
      <c r="G124" s="78">
        <v>135.85195918124094</v>
      </c>
      <c r="H124" s="78">
        <v>6337.0921461314001</v>
      </c>
      <c r="I124" s="79">
        <v>0</v>
      </c>
      <c r="J124" s="79">
        <v>3.7000000000000002E-3</v>
      </c>
      <c r="K124" s="79">
        <v>2.0000000000000001E-4</v>
      </c>
    </row>
    <row r="125" spans="2:11">
      <c r="B125" t="s">
        <v>2708</v>
      </c>
      <c r="C125" t="s">
        <v>2709</v>
      </c>
      <c r="D125" t="s">
        <v>106</v>
      </c>
      <c r="E125" t="s">
        <v>2710</v>
      </c>
      <c r="F125" s="78">
        <v>4760343.5199999996</v>
      </c>
      <c r="G125" s="78">
        <v>126.49136186029982</v>
      </c>
      <c r="H125" s="78">
        <v>20810.039089570098</v>
      </c>
      <c r="I125" s="79">
        <v>0</v>
      </c>
      <c r="J125" s="79">
        <v>1.2200000000000001E-2</v>
      </c>
      <c r="K125" s="79">
        <v>6.9999999999999999E-4</v>
      </c>
    </row>
    <row r="126" spans="2:11">
      <c r="B126" t="s">
        <v>2711</v>
      </c>
      <c r="C126" t="s">
        <v>2712</v>
      </c>
      <c r="D126" t="s">
        <v>106</v>
      </c>
      <c r="E126" t="s">
        <v>2713</v>
      </c>
      <c r="F126" s="78">
        <v>2934399.44</v>
      </c>
      <c r="G126" s="78">
        <v>362.98480240922464</v>
      </c>
      <c r="H126" s="78">
        <v>36811.321375730899</v>
      </c>
      <c r="I126" s="79">
        <v>0</v>
      </c>
      <c r="J126" s="79">
        <v>2.1499999999999998E-2</v>
      </c>
      <c r="K126" s="79">
        <v>1.1999999999999999E-3</v>
      </c>
    </row>
    <row r="127" spans="2:11">
      <c r="B127" t="s">
        <v>2714</v>
      </c>
      <c r="C127" t="s">
        <v>2715</v>
      </c>
      <c r="D127" t="s">
        <v>106</v>
      </c>
      <c r="E127" t="s">
        <v>2716</v>
      </c>
      <c r="F127" s="78">
        <v>0.52</v>
      </c>
      <c r="G127" s="78">
        <v>235.475041</v>
      </c>
      <c r="H127" s="78">
        <v>4.2317690568192002E-3</v>
      </c>
      <c r="I127" s="79">
        <v>0</v>
      </c>
      <c r="J127" s="79">
        <v>0</v>
      </c>
      <c r="K127" s="79">
        <v>0</v>
      </c>
    </row>
    <row r="128" spans="2:11">
      <c r="B128" t="s">
        <v>2717</v>
      </c>
      <c r="C128" t="s">
        <v>2718</v>
      </c>
      <c r="D128" t="s">
        <v>110</v>
      </c>
      <c r="E128" t="s">
        <v>2719</v>
      </c>
      <c r="F128" s="78">
        <v>689164.7</v>
      </c>
      <c r="G128" s="78">
        <v>8.6670999999999871</v>
      </c>
      <c r="H128" s="78">
        <v>231.64718854047101</v>
      </c>
      <c r="I128" s="79">
        <v>2.5999999999999999E-3</v>
      </c>
      <c r="J128" s="79">
        <v>1E-4</v>
      </c>
      <c r="K128" s="79">
        <v>0</v>
      </c>
    </row>
    <row r="129" spans="2:11">
      <c r="B129" t="s">
        <v>2720</v>
      </c>
      <c r="C129" t="s">
        <v>2721</v>
      </c>
      <c r="D129" t="s">
        <v>106</v>
      </c>
      <c r="E129" t="s">
        <v>2722</v>
      </c>
      <c r="F129" s="78">
        <v>741023.05</v>
      </c>
      <c r="G129" s="78">
        <v>18.907200000000017</v>
      </c>
      <c r="H129" s="78">
        <v>484.208790138778</v>
      </c>
      <c r="I129" s="79">
        <v>4.7999999999999996E-3</v>
      </c>
      <c r="J129" s="79">
        <v>2.9999999999999997E-4</v>
      </c>
      <c r="K129" s="79">
        <v>0</v>
      </c>
    </row>
    <row r="130" spans="2:11">
      <c r="B130" t="s">
        <v>2723</v>
      </c>
      <c r="C130" t="s">
        <v>2724</v>
      </c>
      <c r="D130" t="s">
        <v>106</v>
      </c>
      <c r="E130" t="s">
        <v>2725</v>
      </c>
      <c r="F130" s="78">
        <v>112724.54</v>
      </c>
      <c r="G130" s="78">
        <v>98.556299999999965</v>
      </c>
      <c r="H130" s="78">
        <v>383.95170138016499</v>
      </c>
      <c r="I130" s="79">
        <v>1.1999999999999999E-3</v>
      </c>
      <c r="J130" s="79">
        <v>2.0000000000000001E-4</v>
      </c>
      <c r="K130" s="79">
        <v>0</v>
      </c>
    </row>
    <row r="131" spans="2:11">
      <c r="B131" t="s">
        <v>2726</v>
      </c>
      <c r="C131" t="s">
        <v>2727</v>
      </c>
      <c r="D131" t="s">
        <v>106</v>
      </c>
      <c r="E131" t="s">
        <v>2728</v>
      </c>
      <c r="F131" s="78">
        <v>3492643.23</v>
      </c>
      <c r="G131" s="78">
        <v>125.79229999999986</v>
      </c>
      <c r="H131" s="78">
        <v>15183.853919347799</v>
      </c>
      <c r="I131" s="79">
        <v>1E-4</v>
      </c>
      <c r="J131" s="79">
        <v>8.8999999999999999E-3</v>
      </c>
      <c r="K131" s="79">
        <v>5.0000000000000001E-4</v>
      </c>
    </row>
    <row r="132" spans="2:11">
      <c r="B132" t="s">
        <v>2729</v>
      </c>
      <c r="C132" t="s">
        <v>2730</v>
      </c>
      <c r="D132" t="s">
        <v>110</v>
      </c>
      <c r="E132" t="s">
        <v>2731</v>
      </c>
      <c r="F132" s="78">
        <v>3226644.94</v>
      </c>
      <c r="G132" s="78">
        <v>105.1412</v>
      </c>
      <c r="H132" s="78">
        <v>13156.9222936851</v>
      </c>
      <c r="I132" s="79">
        <v>2.6700000000000002E-2</v>
      </c>
      <c r="J132" s="79">
        <v>7.7000000000000002E-3</v>
      </c>
      <c r="K132" s="79">
        <v>4.0000000000000002E-4</v>
      </c>
    </row>
    <row r="133" spans="2:11">
      <c r="B133" t="s">
        <v>2732</v>
      </c>
      <c r="C133" t="s">
        <v>2733</v>
      </c>
      <c r="D133" t="s">
        <v>106</v>
      </c>
      <c r="E133" t="s">
        <v>2734</v>
      </c>
      <c r="F133" s="78">
        <v>53649.599999999999</v>
      </c>
      <c r="G133" s="78">
        <v>12.4999</v>
      </c>
      <c r="H133" s="78">
        <v>23.176441786982402</v>
      </c>
      <c r="I133" s="79">
        <v>4.1999999999999997E-3</v>
      </c>
      <c r="J133" s="79">
        <v>0</v>
      </c>
      <c r="K133" s="79">
        <v>0</v>
      </c>
    </row>
    <row r="134" spans="2:11">
      <c r="B134" t="s">
        <v>2735</v>
      </c>
      <c r="C134" t="s">
        <v>2736</v>
      </c>
      <c r="D134" t="s">
        <v>106</v>
      </c>
      <c r="E134" t="s">
        <v>2737</v>
      </c>
      <c r="F134" s="78">
        <v>2861146.27</v>
      </c>
      <c r="G134" s="78">
        <v>109.59630000000004</v>
      </c>
      <c r="H134" s="78">
        <v>10837.0153134997</v>
      </c>
      <c r="I134" s="79">
        <v>0</v>
      </c>
      <c r="J134" s="79">
        <v>6.3E-3</v>
      </c>
      <c r="K134" s="79">
        <v>2.9999999999999997E-4</v>
      </c>
    </row>
    <row r="135" spans="2:11">
      <c r="B135" t="s">
        <v>2738</v>
      </c>
      <c r="C135" t="s">
        <v>2739</v>
      </c>
      <c r="D135" t="s">
        <v>106</v>
      </c>
      <c r="E135" t="s">
        <v>2740</v>
      </c>
      <c r="F135" s="78">
        <v>4850206.79</v>
      </c>
      <c r="G135" s="78">
        <v>92.750999999999664</v>
      </c>
      <c r="H135" s="78">
        <v>15547.2144760843</v>
      </c>
      <c r="I135" s="79">
        <v>5.0000000000000001E-3</v>
      </c>
      <c r="J135" s="79">
        <v>9.1000000000000004E-3</v>
      </c>
      <c r="K135" s="79">
        <v>5.0000000000000001E-4</v>
      </c>
    </row>
    <row r="136" spans="2:11">
      <c r="B136" t="s">
        <v>2741</v>
      </c>
      <c r="C136" t="s">
        <v>2742</v>
      </c>
      <c r="D136" t="s">
        <v>106</v>
      </c>
      <c r="E136" t="s">
        <v>2743</v>
      </c>
      <c r="F136" s="78">
        <v>1051440.6000000001</v>
      </c>
      <c r="G136" s="78">
        <v>8.3611000000000111</v>
      </c>
      <c r="H136" s="78">
        <v>303.82387202281001</v>
      </c>
      <c r="I136" s="79">
        <v>1.35E-2</v>
      </c>
      <c r="J136" s="79">
        <v>2.0000000000000001E-4</v>
      </c>
      <c r="K136" s="79">
        <v>0</v>
      </c>
    </row>
    <row r="137" spans="2:11">
      <c r="B137" t="s">
        <v>2744</v>
      </c>
      <c r="C137" t="s">
        <v>2745</v>
      </c>
      <c r="D137" t="s">
        <v>115</v>
      </c>
      <c r="E137" t="s">
        <v>2746</v>
      </c>
      <c r="F137" s="78">
        <v>5630129.5199999996</v>
      </c>
      <c r="G137" s="78">
        <v>104.50349999999979</v>
      </c>
      <c r="H137" s="78">
        <v>15612.351256183199</v>
      </c>
      <c r="I137" s="79">
        <v>1.4200000000000001E-2</v>
      </c>
      <c r="J137" s="79">
        <v>9.1000000000000004E-3</v>
      </c>
      <c r="K137" s="79">
        <v>5.0000000000000001E-4</v>
      </c>
    </row>
    <row r="138" spans="2:11">
      <c r="B138" t="s">
        <v>2747</v>
      </c>
      <c r="C138" t="s">
        <v>2748</v>
      </c>
      <c r="D138" t="s">
        <v>106</v>
      </c>
      <c r="E138" t="s">
        <v>2749</v>
      </c>
      <c r="F138" s="78">
        <v>5925284.9299999997</v>
      </c>
      <c r="G138" s="78">
        <v>117.26939999999996</v>
      </c>
      <c r="H138" s="78">
        <v>24014.175272183998</v>
      </c>
      <c r="I138" s="79">
        <v>0.01</v>
      </c>
      <c r="J138" s="79">
        <v>1.4E-2</v>
      </c>
      <c r="K138" s="79">
        <v>8.0000000000000004E-4</v>
      </c>
    </row>
    <row r="139" spans="2:11">
      <c r="B139" t="s">
        <v>2750</v>
      </c>
      <c r="C139" t="s">
        <v>2751</v>
      </c>
      <c r="D139" t="s">
        <v>110</v>
      </c>
      <c r="E139" t="s">
        <v>2555</v>
      </c>
      <c r="F139" s="78">
        <v>3456480.28</v>
      </c>
      <c r="G139" s="78">
        <v>86.866699999999952</v>
      </c>
      <c r="H139" s="78">
        <v>11644.413224260999</v>
      </c>
      <c r="I139" s="79">
        <v>4.7699999999999999E-2</v>
      </c>
      <c r="J139" s="79">
        <v>6.7999999999999996E-3</v>
      </c>
      <c r="K139" s="79">
        <v>4.0000000000000002E-4</v>
      </c>
    </row>
    <row r="140" spans="2:11">
      <c r="B140" s="80" t="s">
        <v>2752</v>
      </c>
      <c r="C140" s="16"/>
      <c r="F140" s="82">
        <v>151307542.78</v>
      </c>
      <c r="H140" s="82">
        <v>572967.98572011292</v>
      </c>
      <c r="J140" s="81">
        <v>0.3347</v>
      </c>
      <c r="K140" s="81">
        <v>1.84E-2</v>
      </c>
    </row>
    <row r="141" spans="2:11">
      <c r="B141" t="s">
        <v>2753</v>
      </c>
      <c r="C141" t="s">
        <v>2754</v>
      </c>
      <c r="D141" t="s">
        <v>106</v>
      </c>
      <c r="E141" t="s">
        <v>2570</v>
      </c>
      <c r="F141" s="78">
        <v>5318495.78</v>
      </c>
      <c r="G141" s="78">
        <v>102.98800000000013</v>
      </c>
      <c r="H141" s="78">
        <v>18929.9373715806</v>
      </c>
      <c r="I141" s="79">
        <v>1.23E-2</v>
      </c>
      <c r="J141" s="79">
        <v>1.11E-2</v>
      </c>
      <c r="K141" s="79">
        <v>5.9999999999999995E-4</v>
      </c>
    </row>
    <row r="142" spans="2:11">
      <c r="B142" t="s">
        <v>2755</v>
      </c>
      <c r="C142" t="s">
        <v>2756</v>
      </c>
      <c r="D142" t="s">
        <v>106</v>
      </c>
      <c r="E142" t="s">
        <v>2757</v>
      </c>
      <c r="F142" s="78">
        <v>393077</v>
      </c>
      <c r="G142" s="78">
        <v>216.09340000000014</v>
      </c>
      <c r="H142" s="78">
        <v>2935.5728967406098</v>
      </c>
      <c r="I142" s="79">
        <v>6.7000000000000002E-3</v>
      </c>
      <c r="J142" s="79">
        <v>1.6999999999999999E-3</v>
      </c>
      <c r="K142" s="79">
        <v>1E-4</v>
      </c>
    </row>
    <row r="143" spans="2:11">
      <c r="B143" t="s">
        <v>2758</v>
      </c>
      <c r="C143" t="s">
        <v>2759</v>
      </c>
      <c r="D143" t="s">
        <v>110</v>
      </c>
      <c r="E143" t="s">
        <v>2760</v>
      </c>
      <c r="F143" s="78">
        <v>669704.14</v>
      </c>
      <c r="G143" s="78">
        <v>55.12350000000005</v>
      </c>
      <c r="H143" s="78">
        <v>1431.6932272071499</v>
      </c>
      <c r="I143" s="79">
        <v>5.0000000000000001E-4</v>
      </c>
      <c r="J143" s="79">
        <v>8.0000000000000004E-4</v>
      </c>
      <c r="K143" s="79">
        <v>0</v>
      </c>
    </row>
    <row r="144" spans="2:11">
      <c r="B144" t="s">
        <v>2761</v>
      </c>
      <c r="C144" t="s">
        <v>2762</v>
      </c>
      <c r="D144" t="s">
        <v>110</v>
      </c>
      <c r="E144" t="s">
        <v>2763</v>
      </c>
      <c r="F144" s="78">
        <v>1486667.6</v>
      </c>
      <c r="G144" s="78">
        <v>8.2352000000000061</v>
      </c>
      <c r="H144" s="78">
        <v>474.80822066702501</v>
      </c>
      <c r="I144" s="79">
        <v>2.9999999999999997E-4</v>
      </c>
      <c r="J144" s="79">
        <v>2.9999999999999997E-4</v>
      </c>
      <c r="K144" s="79">
        <v>0</v>
      </c>
    </row>
    <row r="145" spans="2:11">
      <c r="B145" t="s">
        <v>2764</v>
      </c>
      <c r="C145" t="s">
        <v>2765</v>
      </c>
      <c r="D145" t="s">
        <v>106</v>
      </c>
      <c r="E145" t="s">
        <v>2578</v>
      </c>
      <c r="F145" s="78">
        <v>255288.28</v>
      </c>
      <c r="G145" s="78">
        <v>83.785699999999977</v>
      </c>
      <c r="H145" s="78">
        <v>739.22137026955704</v>
      </c>
      <c r="I145" s="79">
        <v>1E-4</v>
      </c>
      <c r="J145" s="79">
        <v>4.0000000000000002E-4</v>
      </c>
      <c r="K145" s="79">
        <v>0</v>
      </c>
    </row>
    <row r="146" spans="2:11">
      <c r="B146" t="s">
        <v>2766</v>
      </c>
      <c r="C146" t="s">
        <v>2767</v>
      </c>
      <c r="D146" t="s">
        <v>106</v>
      </c>
      <c r="E146" t="s">
        <v>2531</v>
      </c>
      <c r="F146" s="78">
        <v>7667757</v>
      </c>
      <c r="G146" s="78">
        <v>136.12630000000001</v>
      </c>
      <c r="H146" s="78">
        <v>36073.153948346502</v>
      </c>
      <c r="I146" s="79">
        <v>9.2999999999999992E-3</v>
      </c>
      <c r="J146" s="79">
        <v>2.1100000000000001E-2</v>
      </c>
      <c r="K146" s="79">
        <v>1.1999999999999999E-3</v>
      </c>
    </row>
    <row r="147" spans="2:11">
      <c r="B147" t="s">
        <v>2768</v>
      </c>
      <c r="C147" t="s">
        <v>2769</v>
      </c>
      <c r="D147" t="s">
        <v>110</v>
      </c>
      <c r="E147" t="s">
        <v>2615</v>
      </c>
      <c r="F147" s="78">
        <v>2479899</v>
      </c>
      <c r="G147" s="78">
        <v>106.91779999999979</v>
      </c>
      <c r="H147" s="78">
        <v>10282.8667815099</v>
      </c>
      <c r="I147" s="79">
        <v>1.5E-3</v>
      </c>
      <c r="J147" s="79">
        <v>6.0000000000000001E-3</v>
      </c>
      <c r="K147" s="79">
        <v>2.9999999999999997E-4</v>
      </c>
    </row>
    <row r="148" spans="2:11">
      <c r="B148" t="s">
        <v>2770</v>
      </c>
      <c r="C148" t="s">
        <v>2771</v>
      </c>
      <c r="D148" t="s">
        <v>110</v>
      </c>
      <c r="E148" t="s">
        <v>2578</v>
      </c>
      <c r="F148" s="78">
        <v>2134034.5</v>
      </c>
      <c r="G148" s="78">
        <v>104.98859999999996</v>
      </c>
      <c r="H148" s="78">
        <v>8689.0797395588397</v>
      </c>
      <c r="I148" s="79">
        <v>5.9999999999999995E-4</v>
      </c>
      <c r="J148" s="79">
        <v>5.1000000000000004E-3</v>
      </c>
      <c r="K148" s="79">
        <v>2.9999999999999997E-4</v>
      </c>
    </row>
    <row r="149" spans="2:11">
      <c r="B149" t="s">
        <v>2772</v>
      </c>
      <c r="C149" t="s">
        <v>2773</v>
      </c>
      <c r="D149" t="s">
        <v>110</v>
      </c>
      <c r="E149" t="s">
        <v>2578</v>
      </c>
      <c r="F149" s="78">
        <v>2134034.52</v>
      </c>
      <c r="G149" s="78">
        <v>103.01950000000005</v>
      </c>
      <c r="H149" s="78">
        <v>8526.1129171996399</v>
      </c>
      <c r="I149" s="79">
        <v>5.9999999999999995E-4</v>
      </c>
      <c r="J149" s="79">
        <v>5.0000000000000001E-3</v>
      </c>
      <c r="K149" s="79">
        <v>2.9999999999999997E-4</v>
      </c>
    </row>
    <row r="150" spans="2:11">
      <c r="B150" t="s">
        <v>2774</v>
      </c>
      <c r="C150" t="s">
        <v>2775</v>
      </c>
      <c r="D150" t="s">
        <v>110</v>
      </c>
      <c r="E150" t="s">
        <v>2776</v>
      </c>
      <c r="F150" s="78">
        <v>3479.97</v>
      </c>
      <c r="G150" s="78">
        <v>11116.014600000004</v>
      </c>
      <c r="H150" s="78">
        <v>1500.2195151575099</v>
      </c>
      <c r="I150" s="79">
        <v>8.0000000000000004E-4</v>
      </c>
      <c r="J150" s="79">
        <v>8.9999999999999998E-4</v>
      </c>
      <c r="K150" s="79">
        <v>0</v>
      </c>
    </row>
    <row r="151" spans="2:11">
      <c r="B151" t="s">
        <v>2777</v>
      </c>
      <c r="C151" t="s">
        <v>2778</v>
      </c>
      <c r="D151" t="s">
        <v>106</v>
      </c>
      <c r="E151" t="s">
        <v>2699</v>
      </c>
      <c r="F151" s="78">
        <v>13023.77</v>
      </c>
      <c r="G151" s="78">
        <v>2419.7609999999927</v>
      </c>
      <c r="H151" s="78">
        <v>1089.1380344475999</v>
      </c>
      <c r="I151" s="79">
        <v>2.0999999999999999E-3</v>
      </c>
      <c r="J151" s="79">
        <v>5.9999999999999995E-4</v>
      </c>
      <c r="K151" s="79">
        <v>0</v>
      </c>
    </row>
    <row r="152" spans="2:11">
      <c r="B152" t="s">
        <v>2779</v>
      </c>
      <c r="C152" t="s">
        <v>2780</v>
      </c>
      <c r="D152" t="s">
        <v>106</v>
      </c>
      <c r="E152" t="s">
        <v>2781</v>
      </c>
      <c r="F152" s="78">
        <v>1428371.52</v>
      </c>
      <c r="G152" s="78">
        <v>87.725700000000117</v>
      </c>
      <c r="H152" s="78">
        <v>4330.53704858334</v>
      </c>
      <c r="I152" s="79">
        <v>1.1999999999999999E-3</v>
      </c>
      <c r="J152" s="79">
        <v>2.5000000000000001E-3</v>
      </c>
      <c r="K152" s="79">
        <v>1E-4</v>
      </c>
    </row>
    <row r="153" spans="2:11">
      <c r="B153" t="s">
        <v>2782</v>
      </c>
      <c r="C153" t="s">
        <v>2783</v>
      </c>
      <c r="D153" t="s">
        <v>106</v>
      </c>
      <c r="E153" t="s">
        <v>2784</v>
      </c>
      <c r="F153" s="78">
        <v>2332779.4300000002</v>
      </c>
      <c r="G153" s="78">
        <v>125.01280000000013</v>
      </c>
      <c r="H153" s="78">
        <v>10078.639084570899</v>
      </c>
      <c r="I153" s="79">
        <v>1E-4</v>
      </c>
      <c r="J153" s="79">
        <v>5.8999999999999999E-3</v>
      </c>
      <c r="K153" s="79">
        <v>2.9999999999999997E-4</v>
      </c>
    </row>
    <row r="154" spans="2:11">
      <c r="B154" t="s">
        <v>2785</v>
      </c>
      <c r="C154" t="s">
        <v>2786</v>
      </c>
      <c r="D154" t="s">
        <v>106</v>
      </c>
      <c r="E154" t="s">
        <v>2787</v>
      </c>
      <c r="F154" s="78">
        <v>977999</v>
      </c>
      <c r="G154" s="78">
        <v>42.891500000000001</v>
      </c>
      <c r="H154" s="78">
        <v>1449.7174923897601</v>
      </c>
      <c r="I154" s="79">
        <v>5.9999999999999995E-4</v>
      </c>
      <c r="J154" s="79">
        <v>8.0000000000000004E-4</v>
      </c>
      <c r="K154" s="79">
        <v>0</v>
      </c>
    </row>
    <row r="155" spans="2:11">
      <c r="B155" t="s">
        <v>2788</v>
      </c>
      <c r="C155" t="s">
        <v>2789</v>
      </c>
      <c r="D155" t="s">
        <v>106</v>
      </c>
      <c r="E155" t="s">
        <v>2790</v>
      </c>
      <c r="F155" s="78">
        <v>1894191.04</v>
      </c>
      <c r="G155" s="78">
        <v>106.99559999999998</v>
      </c>
      <c r="H155" s="78">
        <v>7004.2788923704902</v>
      </c>
      <c r="I155" s="79">
        <v>6.9999999999999999E-4</v>
      </c>
      <c r="J155" s="79">
        <v>4.1000000000000003E-3</v>
      </c>
      <c r="K155" s="79">
        <v>2.0000000000000001E-4</v>
      </c>
    </row>
    <row r="156" spans="2:11">
      <c r="B156" t="s">
        <v>2791</v>
      </c>
      <c r="C156" t="s">
        <v>2792</v>
      </c>
      <c r="D156" t="s">
        <v>106</v>
      </c>
      <c r="E156" t="s">
        <v>2746</v>
      </c>
      <c r="F156" s="78">
        <v>1171544.01</v>
      </c>
      <c r="G156" s="78">
        <v>20.817300000000003</v>
      </c>
      <c r="H156" s="78">
        <v>842.86252060553102</v>
      </c>
      <c r="I156" s="79">
        <v>8.9999999999999998E-4</v>
      </c>
      <c r="J156" s="79">
        <v>5.0000000000000001E-4</v>
      </c>
      <c r="K156" s="79">
        <v>0</v>
      </c>
    </row>
    <row r="157" spans="2:11">
      <c r="B157" t="s">
        <v>2793</v>
      </c>
      <c r="C157" t="s">
        <v>2794</v>
      </c>
      <c r="D157" t="s">
        <v>106</v>
      </c>
      <c r="E157" t="s">
        <v>2591</v>
      </c>
      <c r="F157" s="78">
        <v>394642.19</v>
      </c>
      <c r="G157" s="78">
        <v>95.191199999999938</v>
      </c>
      <c r="H157" s="78">
        <v>1298.29698328532</v>
      </c>
      <c r="I157" s="79">
        <v>4.0000000000000002E-4</v>
      </c>
      <c r="J157" s="79">
        <v>8.0000000000000004E-4</v>
      </c>
      <c r="K157" s="79">
        <v>0</v>
      </c>
    </row>
    <row r="158" spans="2:11">
      <c r="B158" t="s">
        <v>2795</v>
      </c>
      <c r="C158" t="s">
        <v>2796</v>
      </c>
      <c r="D158" t="s">
        <v>106</v>
      </c>
      <c r="E158" t="s">
        <v>2797</v>
      </c>
      <c r="F158" s="78">
        <v>20414.96</v>
      </c>
      <c r="G158" s="78">
        <v>103.86159999999994</v>
      </c>
      <c r="H158" s="78">
        <v>73.278618953564205</v>
      </c>
      <c r="I158" s="79">
        <v>2.9999999999999997E-4</v>
      </c>
      <c r="J158" s="79">
        <v>0</v>
      </c>
      <c r="K158" s="79">
        <v>0</v>
      </c>
    </row>
    <row r="159" spans="2:11">
      <c r="B159" t="s">
        <v>2798</v>
      </c>
      <c r="C159" t="s">
        <v>2799</v>
      </c>
      <c r="D159" t="s">
        <v>106</v>
      </c>
      <c r="E159" t="s">
        <v>2428</v>
      </c>
      <c r="F159" s="78">
        <v>6881674.25</v>
      </c>
      <c r="G159" s="78">
        <v>93.959500000000133</v>
      </c>
      <c r="H159" s="78">
        <v>22346.4500937058</v>
      </c>
      <c r="I159" s="79">
        <v>9.4999999999999998E-3</v>
      </c>
      <c r="J159" s="79">
        <v>1.3100000000000001E-2</v>
      </c>
      <c r="K159" s="79">
        <v>6.9999999999999999E-4</v>
      </c>
    </row>
    <row r="160" spans="2:11">
      <c r="B160" t="s">
        <v>2800</v>
      </c>
      <c r="C160" t="s">
        <v>2801</v>
      </c>
      <c r="D160" t="s">
        <v>106</v>
      </c>
      <c r="E160" t="s">
        <v>2802</v>
      </c>
      <c r="F160" s="78">
        <v>3346152.43</v>
      </c>
      <c r="G160" s="78">
        <v>121.61600000000024</v>
      </c>
      <c r="H160" s="78">
        <v>14064.042490913</v>
      </c>
      <c r="I160" s="79">
        <v>1.9800000000000002E-2</v>
      </c>
      <c r="J160" s="79">
        <v>8.2000000000000007E-3</v>
      </c>
      <c r="K160" s="79">
        <v>5.0000000000000001E-4</v>
      </c>
    </row>
    <row r="161" spans="2:11">
      <c r="B161" t="s">
        <v>2803</v>
      </c>
      <c r="C161" t="s">
        <v>2804</v>
      </c>
      <c r="D161" t="s">
        <v>106</v>
      </c>
      <c r="E161" t="s">
        <v>2690</v>
      </c>
      <c r="F161" s="78">
        <v>5626807.1299999999</v>
      </c>
      <c r="G161" s="78">
        <v>116.93090000000007</v>
      </c>
      <c r="H161" s="78">
        <v>22738.669810697698</v>
      </c>
      <c r="I161" s="79">
        <v>1.9099999999999999E-2</v>
      </c>
      <c r="J161" s="79">
        <v>1.3299999999999999E-2</v>
      </c>
      <c r="K161" s="79">
        <v>6.9999999999999999E-4</v>
      </c>
    </row>
    <row r="162" spans="2:11">
      <c r="B162" t="s">
        <v>2805</v>
      </c>
      <c r="C162" t="s">
        <v>2806</v>
      </c>
      <c r="D162" t="s">
        <v>106</v>
      </c>
      <c r="E162" t="s">
        <v>2182</v>
      </c>
      <c r="F162" s="78">
        <v>2393284.39</v>
      </c>
      <c r="G162" s="78">
        <v>111.06209999999997</v>
      </c>
      <c r="H162" s="78">
        <v>9186.1582550613894</v>
      </c>
      <c r="I162" s="79">
        <v>2.7900000000000001E-2</v>
      </c>
      <c r="J162" s="79">
        <v>5.4000000000000003E-3</v>
      </c>
      <c r="K162" s="79">
        <v>2.9999999999999997E-4</v>
      </c>
    </row>
    <row r="163" spans="2:11">
      <c r="B163" t="s">
        <v>2807</v>
      </c>
      <c r="C163" t="s">
        <v>2808</v>
      </c>
      <c r="D163" t="s">
        <v>106</v>
      </c>
      <c r="E163" t="s">
        <v>2182</v>
      </c>
      <c r="F163" s="78">
        <v>1011878.54</v>
      </c>
      <c r="G163" s="78">
        <v>101.8575</v>
      </c>
      <c r="H163" s="78">
        <v>3562.0099794910002</v>
      </c>
      <c r="I163" s="79">
        <v>4.1999999999999997E-3</v>
      </c>
      <c r="J163" s="79">
        <v>2.0999999999999999E-3</v>
      </c>
      <c r="K163" s="79">
        <v>1E-4</v>
      </c>
    </row>
    <row r="164" spans="2:11">
      <c r="B164" t="s">
        <v>2809</v>
      </c>
      <c r="C164" t="s">
        <v>2810</v>
      </c>
      <c r="D164" t="s">
        <v>106</v>
      </c>
      <c r="E164" t="s">
        <v>2182</v>
      </c>
      <c r="F164" s="78">
        <v>2050709.01</v>
      </c>
      <c r="G164" s="78">
        <v>101.92870000000006</v>
      </c>
      <c r="H164" s="78">
        <v>7223.9421358398104</v>
      </c>
      <c r="I164" s="79">
        <v>8.5000000000000006E-3</v>
      </c>
      <c r="J164" s="79">
        <v>4.1999999999999997E-3</v>
      </c>
      <c r="K164" s="79">
        <v>2.0000000000000001E-4</v>
      </c>
    </row>
    <row r="165" spans="2:11">
      <c r="B165" t="s">
        <v>2811</v>
      </c>
      <c r="C165" t="s">
        <v>2812</v>
      </c>
      <c r="D165" t="s">
        <v>110</v>
      </c>
      <c r="E165" t="s">
        <v>2813</v>
      </c>
      <c r="F165" s="78">
        <v>630015.73</v>
      </c>
      <c r="G165" s="78">
        <v>40.853499999999997</v>
      </c>
      <c r="H165" s="78">
        <v>998.18459761427403</v>
      </c>
      <c r="I165" s="79">
        <v>5.0000000000000001E-4</v>
      </c>
      <c r="J165" s="79">
        <v>5.9999999999999995E-4</v>
      </c>
      <c r="K165" s="79">
        <v>0</v>
      </c>
    </row>
    <row r="166" spans="2:11">
      <c r="B166" t="s">
        <v>2814</v>
      </c>
      <c r="C166" t="s">
        <v>2815</v>
      </c>
      <c r="D166" t="s">
        <v>110</v>
      </c>
      <c r="E166" t="s">
        <v>2549</v>
      </c>
      <c r="F166" s="78">
        <v>3039398.5</v>
      </c>
      <c r="G166" s="78">
        <v>129.27179999999984</v>
      </c>
      <c r="H166" s="78">
        <v>15237.778029207</v>
      </c>
      <c r="I166" s="79">
        <v>1.1000000000000001E-3</v>
      </c>
      <c r="J166" s="79">
        <v>8.8999999999999999E-3</v>
      </c>
      <c r="K166" s="79">
        <v>5.0000000000000001E-4</v>
      </c>
    </row>
    <row r="167" spans="2:11">
      <c r="B167" t="s">
        <v>2816</v>
      </c>
      <c r="C167" t="s">
        <v>2817</v>
      </c>
      <c r="D167" t="s">
        <v>106</v>
      </c>
      <c r="E167" t="s">
        <v>2818</v>
      </c>
      <c r="F167" s="78">
        <v>749272</v>
      </c>
      <c r="G167" s="78">
        <v>132.12580000000017</v>
      </c>
      <c r="H167" s="78">
        <v>3421.3764931522601</v>
      </c>
      <c r="I167" s="79">
        <v>5.5999999999999999E-3</v>
      </c>
      <c r="J167" s="79">
        <v>2E-3</v>
      </c>
      <c r="K167" s="79">
        <v>1E-4</v>
      </c>
    </row>
    <row r="168" spans="2:11">
      <c r="B168" t="s">
        <v>2819</v>
      </c>
      <c r="C168" t="s">
        <v>2820</v>
      </c>
      <c r="D168" t="s">
        <v>106</v>
      </c>
      <c r="E168" t="s">
        <v>2821</v>
      </c>
      <c r="F168" s="78">
        <v>0.33</v>
      </c>
      <c r="G168" s="78">
        <v>174433197.60000089</v>
      </c>
      <c r="H168" s="78">
        <v>1989.3757319884901</v>
      </c>
      <c r="I168" s="79">
        <v>4.0000000000000002E-4</v>
      </c>
      <c r="J168" s="79">
        <v>1.1999999999999999E-3</v>
      </c>
      <c r="K168" s="79">
        <v>1E-4</v>
      </c>
    </row>
    <row r="169" spans="2:11">
      <c r="B169" t="s">
        <v>2822</v>
      </c>
      <c r="C169" t="s">
        <v>2823</v>
      </c>
      <c r="D169" t="s">
        <v>110</v>
      </c>
      <c r="E169" t="s">
        <v>2693</v>
      </c>
      <c r="F169" s="78">
        <v>636201</v>
      </c>
      <c r="G169" s="78">
        <v>103.92440000000008</v>
      </c>
      <c r="H169" s="78">
        <v>2564.1420170010401</v>
      </c>
      <c r="I169" s="79">
        <v>1E-4</v>
      </c>
      <c r="J169" s="79">
        <v>1.5E-3</v>
      </c>
      <c r="K169" s="79">
        <v>1E-4</v>
      </c>
    </row>
    <row r="170" spans="2:11">
      <c r="B170" t="s">
        <v>2824</v>
      </c>
      <c r="C170" t="s">
        <v>2825</v>
      </c>
      <c r="D170" t="s">
        <v>110</v>
      </c>
      <c r="E170" t="s">
        <v>2826</v>
      </c>
      <c r="F170" s="78">
        <v>538500.28</v>
      </c>
      <c r="G170" s="78">
        <v>70.626199999999969</v>
      </c>
      <c r="H170" s="78">
        <v>1474.96588473048</v>
      </c>
      <c r="I170" s="79">
        <v>2.9999999999999997E-4</v>
      </c>
      <c r="J170" s="79">
        <v>8.9999999999999998E-4</v>
      </c>
      <c r="K170" s="79">
        <v>0</v>
      </c>
    </row>
    <row r="171" spans="2:11">
      <c r="B171" t="s">
        <v>2827</v>
      </c>
      <c r="C171" t="s">
        <v>2828</v>
      </c>
      <c r="D171" t="s">
        <v>106</v>
      </c>
      <c r="E171" t="s">
        <v>2829</v>
      </c>
      <c r="F171" s="78">
        <v>198843.35</v>
      </c>
      <c r="G171" s="78">
        <v>0.01</v>
      </c>
      <c r="H171" s="78">
        <v>6.8720261759999998E-2</v>
      </c>
      <c r="I171" s="79">
        <v>5.0000000000000001E-4</v>
      </c>
      <c r="J171" s="79">
        <v>0</v>
      </c>
      <c r="K171" s="79">
        <v>0</v>
      </c>
    </row>
    <row r="172" spans="2:11">
      <c r="B172" t="s">
        <v>2830</v>
      </c>
      <c r="C172" t="s">
        <v>2831</v>
      </c>
      <c r="D172" t="s">
        <v>106</v>
      </c>
      <c r="E172" t="s">
        <v>2832</v>
      </c>
      <c r="F172" s="78">
        <v>2.56</v>
      </c>
      <c r="G172" s="78">
        <v>147436784.52000144</v>
      </c>
      <c r="H172" s="78">
        <v>13044.263098908799</v>
      </c>
      <c r="I172" s="79">
        <v>9.1000000000000004E-3</v>
      </c>
      <c r="J172" s="79">
        <v>7.6E-3</v>
      </c>
      <c r="K172" s="79">
        <v>4.0000000000000002E-4</v>
      </c>
    </row>
    <row r="173" spans="2:11">
      <c r="B173" t="s">
        <v>2833</v>
      </c>
      <c r="C173" t="s">
        <v>2834</v>
      </c>
      <c r="D173" t="s">
        <v>106</v>
      </c>
      <c r="E173" t="s">
        <v>2835</v>
      </c>
      <c r="F173" s="78">
        <v>2480920.5</v>
      </c>
      <c r="G173" s="78">
        <v>157.33350000000024</v>
      </c>
      <c r="H173" s="78">
        <v>13489.8706536221</v>
      </c>
      <c r="I173" s="79">
        <v>6.7000000000000002E-3</v>
      </c>
      <c r="J173" s="79">
        <v>7.9000000000000008E-3</v>
      </c>
      <c r="K173" s="79">
        <v>4.0000000000000002E-4</v>
      </c>
    </row>
    <row r="174" spans="2:11">
      <c r="B174" t="s">
        <v>2836</v>
      </c>
      <c r="C174" t="s">
        <v>2837</v>
      </c>
      <c r="D174" t="s">
        <v>106</v>
      </c>
      <c r="E174" t="s">
        <v>2591</v>
      </c>
      <c r="F174" s="78">
        <v>2100824.15</v>
      </c>
      <c r="G174" s="78">
        <v>101.16900000000003</v>
      </c>
      <c r="H174" s="78">
        <v>7345.3229025874598</v>
      </c>
      <c r="I174" s="79">
        <v>5.1000000000000004E-3</v>
      </c>
      <c r="J174" s="79">
        <v>4.3E-3</v>
      </c>
      <c r="K174" s="79">
        <v>2.0000000000000001E-4</v>
      </c>
    </row>
    <row r="175" spans="2:11">
      <c r="B175" t="s">
        <v>2838</v>
      </c>
      <c r="C175" t="s">
        <v>2839</v>
      </c>
      <c r="D175" t="s">
        <v>106</v>
      </c>
      <c r="E175" t="s">
        <v>2567</v>
      </c>
      <c r="F175" s="78">
        <v>3805396.17</v>
      </c>
      <c r="G175" s="78">
        <v>113.47870000000023</v>
      </c>
      <c r="H175" s="78">
        <v>14924.093541923399</v>
      </c>
      <c r="I175" s="79">
        <v>3.3E-3</v>
      </c>
      <c r="J175" s="79">
        <v>8.6999999999999994E-3</v>
      </c>
      <c r="K175" s="79">
        <v>5.0000000000000001E-4</v>
      </c>
    </row>
    <row r="176" spans="2:11">
      <c r="B176" t="s">
        <v>2840</v>
      </c>
      <c r="C176" t="s">
        <v>2841</v>
      </c>
      <c r="D176" t="s">
        <v>106</v>
      </c>
      <c r="E176" t="s">
        <v>2428</v>
      </c>
      <c r="F176" s="78">
        <v>4026782.93</v>
      </c>
      <c r="G176" s="78">
        <v>110.64570000000026</v>
      </c>
      <c r="H176" s="78">
        <v>15398.077226269899</v>
      </c>
      <c r="I176" s="79">
        <v>4.4999999999999997E-3</v>
      </c>
      <c r="J176" s="79">
        <v>8.9999999999999993E-3</v>
      </c>
      <c r="K176" s="79">
        <v>5.0000000000000001E-4</v>
      </c>
    </row>
    <row r="177" spans="2:11">
      <c r="B177" t="s">
        <v>2842</v>
      </c>
      <c r="C177" t="s">
        <v>2843</v>
      </c>
      <c r="D177" t="s">
        <v>106</v>
      </c>
      <c r="E177" t="s">
        <v>2844</v>
      </c>
      <c r="F177" s="78">
        <v>1569767.37</v>
      </c>
      <c r="G177" s="78">
        <v>7.4688999999999988</v>
      </c>
      <c r="H177" s="78">
        <v>405.196491218446</v>
      </c>
      <c r="I177" s="79">
        <v>5.0000000000000001E-3</v>
      </c>
      <c r="J177" s="79">
        <v>2.0000000000000001E-4</v>
      </c>
      <c r="K177" s="79">
        <v>0</v>
      </c>
    </row>
    <row r="178" spans="2:11">
      <c r="B178" t="s">
        <v>2845</v>
      </c>
      <c r="C178" t="s">
        <v>2846</v>
      </c>
      <c r="D178" t="s">
        <v>106</v>
      </c>
      <c r="E178" t="s">
        <v>352</v>
      </c>
      <c r="F178" s="78">
        <v>937527.49</v>
      </c>
      <c r="G178" s="78">
        <v>114.65149999999996</v>
      </c>
      <c r="H178" s="78">
        <v>3714.8175251620401</v>
      </c>
      <c r="I178" s="79">
        <v>2.5000000000000001E-3</v>
      </c>
      <c r="J178" s="79">
        <v>2.2000000000000001E-3</v>
      </c>
      <c r="K178" s="79">
        <v>1E-4</v>
      </c>
    </row>
    <row r="179" spans="2:11">
      <c r="B179" t="s">
        <v>2847</v>
      </c>
      <c r="C179" t="s">
        <v>2848</v>
      </c>
      <c r="D179" t="s">
        <v>106</v>
      </c>
      <c r="E179" t="s">
        <v>2787</v>
      </c>
      <c r="F179" s="78">
        <v>1687784.2</v>
      </c>
      <c r="G179" s="78">
        <v>89.108399999999961</v>
      </c>
      <c r="H179" s="78">
        <v>5197.6771064275899</v>
      </c>
      <c r="I179" s="79">
        <v>1.8700000000000001E-2</v>
      </c>
      <c r="J179" s="79">
        <v>3.0000000000000001E-3</v>
      </c>
      <c r="K179" s="79">
        <v>2.0000000000000001E-4</v>
      </c>
    </row>
    <row r="180" spans="2:11">
      <c r="B180" t="s">
        <v>2849</v>
      </c>
      <c r="C180" t="s">
        <v>2850</v>
      </c>
      <c r="D180" t="s">
        <v>106</v>
      </c>
      <c r="E180" t="s">
        <v>905</v>
      </c>
      <c r="F180" s="78">
        <v>1562352.27</v>
      </c>
      <c r="G180" s="78">
        <v>96.915799999999848</v>
      </c>
      <c r="H180" s="78">
        <v>5232.9583916536103</v>
      </c>
      <c r="I180" s="79">
        <v>6.1000000000000004E-3</v>
      </c>
      <c r="J180" s="79">
        <v>3.0999999999999999E-3</v>
      </c>
      <c r="K180" s="79">
        <v>2.0000000000000001E-4</v>
      </c>
    </row>
    <row r="181" spans="2:11">
      <c r="B181" t="s">
        <v>2851</v>
      </c>
      <c r="C181" t="s">
        <v>2852</v>
      </c>
      <c r="D181" t="s">
        <v>106</v>
      </c>
      <c r="E181" t="s">
        <v>2517</v>
      </c>
      <c r="F181" s="78">
        <v>6478064.8799999999</v>
      </c>
      <c r="G181" s="78">
        <v>100.04429999999974</v>
      </c>
      <c r="H181" s="78">
        <v>22398.1101944357</v>
      </c>
      <c r="I181" s="79">
        <v>8.5000000000000006E-3</v>
      </c>
      <c r="J181" s="79">
        <v>1.3100000000000001E-2</v>
      </c>
      <c r="K181" s="79">
        <v>6.9999999999999999E-4</v>
      </c>
    </row>
    <row r="182" spans="2:11">
      <c r="B182" t="s">
        <v>2853</v>
      </c>
      <c r="C182" t="s">
        <v>2854</v>
      </c>
      <c r="D182" t="s">
        <v>106</v>
      </c>
      <c r="E182" t="s">
        <v>2531</v>
      </c>
      <c r="F182" s="78">
        <v>2261258.33</v>
      </c>
      <c r="G182" s="78">
        <v>100</v>
      </c>
      <c r="H182" s="78">
        <v>7814.9087884800001</v>
      </c>
      <c r="I182" s="79">
        <v>1.43E-2</v>
      </c>
      <c r="J182" s="79">
        <v>4.5999999999999999E-3</v>
      </c>
      <c r="K182" s="79">
        <v>2.9999999999999997E-4</v>
      </c>
    </row>
    <row r="183" spans="2:11">
      <c r="B183" t="s">
        <v>2855</v>
      </c>
      <c r="C183" t="s">
        <v>2856</v>
      </c>
      <c r="D183" t="s">
        <v>106</v>
      </c>
      <c r="E183" t="s">
        <v>2857</v>
      </c>
      <c r="F183" s="78">
        <v>94863.62</v>
      </c>
      <c r="G183" s="78">
        <v>19.644699999999986</v>
      </c>
      <c r="H183" s="78">
        <v>64.404887816931804</v>
      </c>
      <c r="I183" s="79">
        <v>9.5999999999999992E-3</v>
      </c>
      <c r="J183" s="79">
        <v>0</v>
      </c>
      <c r="K183" s="79">
        <v>0</v>
      </c>
    </row>
    <row r="184" spans="2:11">
      <c r="B184" t="s">
        <v>2858</v>
      </c>
      <c r="C184" t="s">
        <v>2859</v>
      </c>
      <c r="D184" t="s">
        <v>106</v>
      </c>
      <c r="E184" t="s">
        <v>2860</v>
      </c>
      <c r="F184" s="78">
        <v>4558.4799999999996</v>
      </c>
      <c r="G184" s="78">
        <v>4417.9628999999968</v>
      </c>
      <c r="H184" s="78">
        <v>696.01059718474698</v>
      </c>
      <c r="I184" s="79">
        <v>5.1000000000000004E-3</v>
      </c>
      <c r="J184" s="79">
        <v>4.0000000000000002E-4</v>
      </c>
      <c r="K184" s="79">
        <v>0</v>
      </c>
    </row>
    <row r="185" spans="2:11">
      <c r="B185" t="s">
        <v>2861</v>
      </c>
      <c r="C185" t="s">
        <v>2862</v>
      </c>
      <c r="D185" t="s">
        <v>106</v>
      </c>
      <c r="E185" t="s">
        <v>2790</v>
      </c>
      <c r="F185" s="78">
        <v>2913237</v>
      </c>
      <c r="G185" s="78">
        <v>126.51239999999972</v>
      </c>
      <c r="H185" s="78">
        <v>12737.454496316899</v>
      </c>
      <c r="I185" s="79">
        <v>1E-3</v>
      </c>
      <c r="J185" s="79">
        <v>7.4000000000000003E-3</v>
      </c>
      <c r="K185" s="79">
        <v>4.0000000000000002E-4</v>
      </c>
    </row>
    <row r="186" spans="2:11">
      <c r="B186" t="s">
        <v>2863</v>
      </c>
      <c r="C186" t="s">
        <v>2864</v>
      </c>
      <c r="D186" t="s">
        <v>106</v>
      </c>
      <c r="E186" t="s">
        <v>2865</v>
      </c>
      <c r="F186" s="78">
        <v>1398415.03</v>
      </c>
      <c r="G186" s="78">
        <v>103.48569999999998</v>
      </c>
      <c r="H186" s="78">
        <v>5001.3835178136496</v>
      </c>
      <c r="I186" s="79">
        <v>1.9800000000000002E-2</v>
      </c>
      <c r="J186" s="79">
        <v>2.8999999999999998E-3</v>
      </c>
      <c r="K186" s="79">
        <v>2.0000000000000001E-4</v>
      </c>
    </row>
    <row r="187" spans="2:11">
      <c r="B187" t="s">
        <v>2866</v>
      </c>
      <c r="C187" t="s">
        <v>2867</v>
      </c>
      <c r="D187" t="s">
        <v>106</v>
      </c>
      <c r="E187" t="s">
        <v>2528</v>
      </c>
      <c r="F187" s="78">
        <v>57632.97</v>
      </c>
      <c r="G187" s="78">
        <v>122.5485</v>
      </c>
      <c r="H187" s="78">
        <v>244.09154387099599</v>
      </c>
      <c r="I187" s="79">
        <v>1E-4</v>
      </c>
      <c r="J187" s="79">
        <v>1E-4</v>
      </c>
      <c r="K187" s="79">
        <v>0</v>
      </c>
    </row>
    <row r="188" spans="2:11">
      <c r="B188" t="s">
        <v>2868</v>
      </c>
      <c r="C188" t="s">
        <v>2869</v>
      </c>
      <c r="D188" t="s">
        <v>106</v>
      </c>
      <c r="E188" t="s">
        <v>2790</v>
      </c>
      <c r="F188" s="78">
        <v>729383.7</v>
      </c>
      <c r="G188" s="78">
        <v>100</v>
      </c>
      <c r="H188" s="78">
        <v>2520.7500672000001</v>
      </c>
      <c r="I188" s="79">
        <v>1.6000000000000001E-3</v>
      </c>
      <c r="J188" s="79">
        <v>1.5E-3</v>
      </c>
      <c r="K188" s="79">
        <v>1E-4</v>
      </c>
    </row>
    <row r="189" spans="2:11">
      <c r="B189" t="s">
        <v>2870</v>
      </c>
      <c r="C189" t="s">
        <v>2871</v>
      </c>
      <c r="D189" t="s">
        <v>106</v>
      </c>
      <c r="E189" t="s">
        <v>2531</v>
      </c>
      <c r="F189" s="78">
        <v>967312.31</v>
      </c>
      <c r="G189" s="78">
        <v>98.243100000000069</v>
      </c>
      <c r="H189" s="78">
        <v>3284.2976256885099</v>
      </c>
      <c r="I189" s="79">
        <v>5.5999999999999999E-3</v>
      </c>
      <c r="J189" s="79">
        <v>1.9E-3</v>
      </c>
      <c r="K189" s="79">
        <v>1E-4</v>
      </c>
    </row>
    <row r="190" spans="2:11">
      <c r="B190" t="s">
        <v>2872</v>
      </c>
      <c r="C190" t="s">
        <v>2873</v>
      </c>
      <c r="D190" t="s">
        <v>106</v>
      </c>
      <c r="E190" t="s">
        <v>2874</v>
      </c>
      <c r="F190" s="78">
        <v>2562895.04</v>
      </c>
      <c r="G190" s="78">
        <v>99.01260000000002</v>
      </c>
      <c r="H190" s="78">
        <v>8769.9076336801409</v>
      </c>
      <c r="I190" s="79">
        <v>6.7000000000000002E-3</v>
      </c>
      <c r="J190" s="79">
        <v>5.1000000000000004E-3</v>
      </c>
      <c r="K190" s="79">
        <v>2.9999999999999997E-4</v>
      </c>
    </row>
    <row r="191" spans="2:11">
      <c r="B191" t="s">
        <v>2875</v>
      </c>
      <c r="C191" t="s">
        <v>2876</v>
      </c>
      <c r="D191" t="s">
        <v>106</v>
      </c>
      <c r="E191" t="s">
        <v>2486</v>
      </c>
      <c r="F191" s="78">
        <v>1916220.31</v>
      </c>
      <c r="G191" s="78">
        <v>121.79390000000005</v>
      </c>
      <c r="H191" s="78">
        <v>8065.7491327756097</v>
      </c>
      <c r="I191" s="79">
        <v>2.5000000000000001E-3</v>
      </c>
      <c r="J191" s="79">
        <v>4.7000000000000002E-3</v>
      </c>
      <c r="K191" s="79">
        <v>2.9999999999999997E-4</v>
      </c>
    </row>
    <row r="192" spans="2:11">
      <c r="B192" t="s">
        <v>2877</v>
      </c>
      <c r="C192" t="s">
        <v>2878</v>
      </c>
      <c r="D192" t="s">
        <v>110</v>
      </c>
      <c r="E192" t="s">
        <v>2879</v>
      </c>
      <c r="F192" s="78">
        <v>3904729.23</v>
      </c>
      <c r="G192" s="78">
        <v>116.85579999999982</v>
      </c>
      <c r="H192" s="78">
        <v>17695.848784012102</v>
      </c>
      <c r="I192" s="79">
        <v>2E-3</v>
      </c>
      <c r="J192" s="79">
        <v>1.03E-2</v>
      </c>
      <c r="K192" s="79">
        <v>5.9999999999999995E-4</v>
      </c>
    </row>
    <row r="193" spans="2:11">
      <c r="B193" t="s">
        <v>2880</v>
      </c>
      <c r="C193" t="s">
        <v>2881</v>
      </c>
      <c r="D193" t="s">
        <v>110</v>
      </c>
      <c r="E193" t="s">
        <v>2731</v>
      </c>
      <c r="F193" s="78">
        <v>2130843.7200000002</v>
      </c>
      <c r="G193" s="78">
        <v>102.48909999999994</v>
      </c>
      <c r="H193" s="78">
        <v>8469.5333094220696</v>
      </c>
      <c r="I193" s="79">
        <v>1.6000000000000001E-3</v>
      </c>
      <c r="J193" s="79">
        <v>4.8999999999999998E-3</v>
      </c>
      <c r="K193" s="79">
        <v>2.9999999999999997E-4</v>
      </c>
    </row>
    <row r="194" spans="2:11">
      <c r="B194" t="s">
        <v>2882</v>
      </c>
      <c r="C194" t="s">
        <v>2883</v>
      </c>
      <c r="D194" t="s">
        <v>106</v>
      </c>
      <c r="E194" t="s">
        <v>2884</v>
      </c>
      <c r="F194" s="78">
        <v>1253781.04</v>
      </c>
      <c r="G194" s="78">
        <v>100.98730000000019</v>
      </c>
      <c r="H194" s="78">
        <v>4375.8476474385698</v>
      </c>
      <c r="I194" s="79">
        <v>3.0000000000000001E-3</v>
      </c>
      <c r="J194" s="79">
        <v>2.5999999999999999E-3</v>
      </c>
      <c r="K194" s="79">
        <v>1E-4</v>
      </c>
    </row>
    <row r="195" spans="2:11">
      <c r="B195" t="s">
        <v>2885</v>
      </c>
      <c r="C195" t="s">
        <v>2886</v>
      </c>
      <c r="D195" t="s">
        <v>106</v>
      </c>
      <c r="E195" t="s">
        <v>2887</v>
      </c>
      <c r="F195" s="78">
        <v>2796704.11</v>
      </c>
      <c r="G195" s="78">
        <v>101.98389999999999</v>
      </c>
      <c r="H195" s="78">
        <v>9857.1614613291295</v>
      </c>
      <c r="I195" s="79">
        <v>5.0000000000000001E-4</v>
      </c>
      <c r="J195" s="79">
        <v>5.7999999999999996E-3</v>
      </c>
      <c r="K195" s="79">
        <v>2.9999999999999997E-4</v>
      </c>
    </row>
    <row r="196" spans="2:11">
      <c r="B196" t="s">
        <v>2888</v>
      </c>
      <c r="C196" t="s">
        <v>2889</v>
      </c>
      <c r="D196" t="s">
        <v>106</v>
      </c>
      <c r="E196" t="s">
        <v>2890</v>
      </c>
      <c r="F196" s="78">
        <v>1086770.57</v>
      </c>
      <c r="G196" s="78">
        <v>101.54320000000013</v>
      </c>
      <c r="H196" s="78">
        <v>3813.8398160356501</v>
      </c>
      <c r="I196" s="79">
        <v>1.9E-3</v>
      </c>
      <c r="J196" s="79">
        <v>2.2000000000000001E-3</v>
      </c>
      <c r="K196" s="79">
        <v>1E-4</v>
      </c>
    </row>
    <row r="197" spans="2:11">
      <c r="B197" t="s">
        <v>2891</v>
      </c>
      <c r="C197" t="s">
        <v>2892</v>
      </c>
      <c r="D197" t="s">
        <v>106</v>
      </c>
      <c r="E197" t="s">
        <v>2740</v>
      </c>
      <c r="F197" s="78">
        <v>685902.02</v>
      </c>
      <c r="G197" s="78">
        <v>97.360800000000154</v>
      </c>
      <c r="H197" s="78">
        <v>2307.91574207748</v>
      </c>
      <c r="I197" s="79">
        <v>1.5E-3</v>
      </c>
      <c r="J197" s="79">
        <v>1.2999999999999999E-3</v>
      </c>
      <c r="K197" s="79">
        <v>1E-4</v>
      </c>
    </row>
    <row r="198" spans="2:11">
      <c r="B198" t="s">
        <v>2893</v>
      </c>
      <c r="C198" t="s">
        <v>2894</v>
      </c>
      <c r="D198" t="s">
        <v>106</v>
      </c>
      <c r="E198" t="s">
        <v>2895</v>
      </c>
      <c r="F198" s="78">
        <v>0.38</v>
      </c>
      <c r="G198" s="78">
        <v>0.01</v>
      </c>
      <c r="H198" s="78">
        <v>1.31328E-7</v>
      </c>
      <c r="I198" s="79">
        <v>4.1000000000000003E-3</v>
      </c>
      <c r="J198" s="79">
        <v>0</v>
      </c>
      <c r="K198" s="79">
        <v>0</v>
      </c>
    </row>
    <row r="199" spans="2:11">
      <c r="B199" t="s">
        <v>2896</v>
      </c>
      <c r="C199" t="s">
        <v>2897</v>
      </c>
      <c r="D199" t="s">
        <v>106</v>
      </c>
      <c r="E199" t="s">
        <v>2898</v>
      </c>
      <c r="F199" s="78">
        <v>1990710.7</v>
      </c>
      <c r="G199" s="78">
        <v>128.9027000000001</v>
      </c>
      <c r="H199" s="78">
        <v>8868.3719321856406</v>
      </c>
      <c r="I199" s="79">
        <v>1.4E-3</v>
      </c>
      <c r="J199" s="79">
        <v>5.1999999999999998E-3</v>
      </c>
      <c r="K199" s="79">
        <v>2.9999999999999997E-4</v>
      </c>
    </row>
    <row r="200" spans="2:11">
      <c r="B200" t="s">
        <v>2899</v>
      </c>
      <c r="C200" t="s">
        <v>2900</v>
      </c>
      <c r="D200" t="s">
        <v>106</v>
      </c>
      <c r="E200" t="s">
        <v>2784</v>
      </c>
      <c r="F200" s="78">
        <v>5115844.43</v>
      </c>
      <c r="G200" s="78">
        <v>108.07259999999989</v>
      </c>
      <c r="H200" s="78">
        <v>19107.622958248601</v>
      </c>
      <c r="I200" s="79">
        <v>6.1000000000000004E-3</v>
      </c>
      <c r="J200" s="79">
        <v>1.12E-2</v>
      </c>
      <c r="K200" s="79">
        <v>5.9999999999999995E-4</v>
      </c>
    </row>
    <row r="201" spans="2:11">
      <c r="B201" t="s">
        <v>2901</v>
      </c>
      <c r="C201" t="s">
        <v>2902</v>
      </c>
      <c r="D201" t="s">
        <v>106</v>
      </c>
      <c r="E201" t="s">
        <v>2903</v>
      </c>
      <c r="F201" s="78">
        <v>539581.74</v>
      </c>
      <c r="G201" s="78">
        <v>180.95760000000033</v>
      </c>
      <c r="H201" s="78">
        <v>3374.4873602611801</v>
      </c>
      <c r="I201" s="79">
        <v>1.7299999999999999E-2</v>
      </c>
      <c r="J201" s="79">
        <v>2E-3</v>
      </c>
      <c r="K201" s="79">
        <v>1E-4</v>
      </c>
    </row>
    <row r="202" spans="2:11">
      <c r="B202" t="s">
        <v>2904</v>
      </c>
      <c r="C202" t="s">
        <v>2905</v>
      </c>
      <c r="D202" t="s">
        <v>106</v>
      </c>
      <c r="E202" t="s">
        <v>2906</v>
      </c>
      <c r="F202" s="78">
        <v>1674140.8</v>
      </c>
      <c r="G202" s="78">
        <v>93.860600000000048</v>
      </c>
      <c r="H202" s="78">
        <v>5430.6153206489098</v>
      </c>
      <c r="I202" s="79">
        <v>5.4000000000000003E-3</v>
      </c>
      <c r="J202" s="79">
        <v>3.2000000000000002E-3</v>
      </c>
      <c r="K202" s="79">
        <v>2.0000000000000001E-4</v>
      </c>
    </row>
    <row r="203" spans="2:11">
      <c r="B203" t="s">
        <v>2907</v>
      </c>
      <c r="C203" t="s">
        <v>2908</v>
      </c>
      <c r="D203" t="s">
        <v>106</v>
      </c>
      <c r="E203" t="s">
        <v>2884</v>
      </c>
      <c r="F203" s="78">
        <v>2644016</v>
      </c>
      <c r="G203" s="78">
        <v>133.74610000000047</v>
      </c>
      <c r="H203" s="78">
        <v>12221.3431873475</v>
      </c>
      <c r="I203" s="79">
        <v>2.5000000000000001E-3</v>
      </c>
      <c r="J203" s="79">
        <v>7.1000000000000004E-3</v>
      </c>
      <c r="K203" s="79">
        <v>4.0000000000000002E-4</v>
      </c>
    </row>
    <row r="204" spans="2:11">
      <c r="B204" t="s">
        <v>2909</v>
      </c>
      <c r="C204" t="s">
        <v>2910</v>
      </c>
      <c r="D204" t="s">
        <v>106</v>
      </c>
      <c r="E204" t="s">
        <v>2790</v>
      </c>
      <c r="F204" s="78">
        <v>2227145.0099999998</v>
      </c>
      <c r="G204" s="78">
        <v>117.50080000000004</v>
      </c>
      <c r="H204" s="78">
        <v>9044.0520327132399</v>
      </c>
      <c r="I204" s="79">
        <v>2.5000000000000001E-3</v>
      </c>
      <c r="J204" s="79">
        <v>5.3E-3</v>
      </c>
      <c r="K204" s="79">
        <v>2.9999999999999997E-4</v>
      </c>
    </row>
    <row r="205" spans="2:11">
      <c r="B205" t="s">
        <v>2911</v>
      </c>
      <c r="C205" t="s">
        <v>2912</v>
      </c>
      <c r="D205" t="s">
        <v>106</v>
      </c>
      <c r="E205" t="s">
        <v>2913</v>
      </c>
      <c r="F205" s="78">
        <v>947867.38</v>
      </c>
      <c r="G205" s="78">
        <v>104.2214</v>
      </c>
      <c r="H205" s="78">
        <v>3414.1155387701301</v>
      </c>
      <c r="I205" s="79">
        <v>1.6000000000000001E-3</v>
      </c>
      <c r="J205" s="79">
        <v>2E-3</v>
      </c>
      <c r="K205" s="79">
        <v>1E-4</v>
      </c>
    </row>
    <row r="206" spans="2:11">
      <c r="B206" t="s">
        <v>2914</v>
      </c>
      <c r="C206" t="s">
        <v>2915</v>
      </c>
      <c r="D206" t="s">
        <v>110</v>
      </c>
      <c r="E206" t="s">
        <v>2844</v>
      </c>
      <c r="F206" s="78">
        <v>2125363.85</v>
      </c>
      <c r="G206" s="78">
        <v>172.29440000000051</v>
      </c>
      <c r="H206" s="78">
        <v>14201.514236309</v>
      </c>
      <c r="I206" s="79">
        <v>5.0000000000000001E-4</v>
      </c>
      <c r="J206" s="79">
        <v>8.3000000000000001E-3</v>
      </c>
      <c r="K206" s="79">
        <v>5.0000000000000001E-4</v>
      </c>
    </row>
    <row r="207" spans="2:11">
      <c r="B207" t="s">
        <v>2916</v>
      </c>
      <c r="C207" t="s">
        <v>2917</v>
      </c>
      <c r="D207" t="s">
        <v>110</v>
      </c>
      <c r="E207" t="s">
        <v>2570</v>
      </c>
      <c r="F207" s="78">
        <v>3121370.78</v>
      </c>
      <c r="G207" s="78">
        <v>121.33720000000004</v>
      </c>
      <c r="H207" s="78">
        <v>14688.232264521301</v>
      </c>
      <c r="I207" s="79">
        <v>5.9999999999999995E-4</v>
      </c>
      <c r="J207" s="79">
        <v>8.6E-3</v>
      </c>
      <c r="K207" s="79">
        <v>5.0000000000000001E-4</v>
      </c>
    </row>
    <row r="208" spans="2:11">
      <c r="B208" t="s">
        <v>2918</v>
      </c>
      <c r="C208" t="s">
        <v>2919</v>
      </c>
      <c r="D208" t="s">
        <v>106</v>
      </c>
      <c r="E208" t="s">
        <v>2570</v>
      </c>
      <c r="F208" s="78">
        <v>624187.63</v>
      </c>
      <c r="G208" s="78">
        <v>96.992499999999865</v>
      </c>
      <c r="H208" s="78">
        <v>2092.3148863679098</v>
      </c>
      <c r="I208" s="79">
        <v>2.0799999999999999E-2</v>
      </c>
      <c r="J208" s="79">
        <v>1.1999999999999999E-3</v>
      </c>
      <c r="K208" s="79">
        <v>1E-4</v>
      </c>
    </row>
    <row r="209" spans="2:11">
      <c r="B209" t="s">
        <v>2920</v>
      </c>
      <c r="C209" t="s">
        <v>2921</v>
      </c>
      <c r="D209" t="s">
        <v>106</v>
      </c>
      <c r="E209" t="s">
        <v>2922</v>
      </c>
      <c r="F209" s="78">
        <v>1419909</v>
      </c>
      <c r="G209" s="78">
        <v>91.786700000000039</v>
      </c>
      <c r="H209" s="78">
        <v>4504.1619943399701</v>
      </c>
      <c r="I209" s="79">
        <v>1.84E-2</v>
      </c>
      <c r="J209" s="79">
        <v>2.5999999999999999E-3</v>
      </c>
      <c r="K209" s="79">
        <v>1E-4</v>
      </c>
    </row>
    <row r="210" spans="2:11">
      <c r="B210" t="s">
        <v>2923</v>
      </c>
      <c r="C210" t="s">
        <v>2924</v>
      </c>
      <c r="D210" t="s">
        <v>102</v>
      </c>
      <c r="E210" t="s">
        <v>2925</v>
      </c>
      <c r="F210" s="78">
        <v>691687.09</v>
      </c>
      <c r="G210" s="78">
        <v>123.89019999999999</v>
      </c>
      <c r="H210" s="78">
        <v>856.93251917518</v>
      </c>
      <c r="I210" s="79">
        <v>9.7999999999999997E-3</v>
      </c>
      <c r="J210" s="79">
        <v>5.0000000000000001E-4</v>
      </c>
      <c r="K210" s="79">
        <v>0</v>
      </c>
    </row>
    <row r="211" spans="2:11">
      <c r="B211" t="s">
        <v>2926</v>
      </c>
      <c r="C211" t="s">
        <v>2927</v>
      </c>
      <c r="D211" t="s">
        <v>106</v>
      </c>
      <c r="E211" t="s">
        <v>2678</v>
      </c>
      <c r="F211" s="78">
        <v>495761.08</v>
      </c>
      <c r="G211" s="78">
        <v>111.65260000000015</v>
      </c>
      <c r="H211" s="78">
        <v>1913.0001486615299</v>
      </c>
      <c r="I211" s="79">
        <v>1E-4</v>
      </c>
      <c r="J211" s="79">
        <v>1.1000000000000001E-3</v>
      </c>
      <c r="K211" s="79">
        <v>1E-4</v>
      </c>
    </row>
    <row r="212" spans="2:11">
      <c r="B212" t="s">
        <v>2928</v>
      </c>
      <c r="C212" t="s">
        <v>2929</v>
      </c>
      <c r="D212" t="s">
        <v>106</v>
      </c>
      <c r="E212" t="s">
        <v>2930</v>
      </c>
      <c r="F212" s="78">
        <v>2247903.85</v>
      </c>
      <c r="G212" s="78">
        <v>89.10929999999999</v>
      </c>
      <c r="H212" s="78">
        <v>6922.6838279702297</v>
      </c>
      <c r="I212" s="79">
        <v>1.4E-3</v>
      </c>
      <c r="J212" s="79">
        <v>4.0000000000000001E-3</v>
      </c>
      <c r="K212" s="79">
        <v>2.0000000000000001E-4</v>
      </c>
    </row>
    <row r="213" spans="2:11">
      <c r="B213" t="s">
        <v>2931</v>
      </c>
      <c r="C213" t="s">
        <v>2932</v>
      </c>
      <c r="D213" t="s">
        <v>106</v>
      </c>
      <c r="E213" t="s">
        <v>2933</v>
      </c>
      <c r="F213" s="78">
        <v>238365.6</v>
      </c>
      <c r="G213" s="78">
        <v>99.258999999999929</v>
      </c>
      <c r="H213" s="78">
        <v>817.68721848422399</v>
      </c>
      <c r="I213" s="79">
        <v>6.9099999999999995E-2</v>
      </c>
      <c r="J213" s="79">
        <v>5.0000000000000001E-4</v>
      </c>
      <c r="K213" s="79">
        <v>0</v>
      </c>
    </row>
    <row r="214" spans="2:11">
      <c r="B214" t="s">
        <v>2934</v>
      </c>
      <c r="C214" t="s">
        <v>2935</v>
      </c>
      <c r="D214" t="s">
        <v>106</v>
      </c>
      <c r="E214" t="s">
        <v>2440</v>
      </c>
      <c r="F214" s="78">
        <v>2047530.39</v>
      </c>
      <c r="G214" s="78">
        <v>93.312799999999982</v>
      </c>
      <c r="H214" s="78">
        <v>6603.0610328982903</v>
      </c>
      <c r="I214" s="79">
        <v>5.0000000000000001E-4</v>
      </c>
      <c r="J214" s="79">
        <v>3.8999999999999998E-3</v>
      </c>
      <c r="K214" s="79">
        <v>2.0000000000000001E-4</v>
      </c>
    </row>
    <row r="215" spans="2:11">
      <c r="B215" t="s">
        <v>2936</v>
      </c>
      <c r="C215" t="s">
        <v>2937</v>
      </c>
      <c r="D215" t="s">
        <v>106</v>
      </c>
      <c r="E215" t="s">
        <v>2567</v>
      </c>
      <c r="F215" s="78">
        <v>602762.05000000005</v>
      </c>
      <c r="G215" s="78">
        <v>99.804499999999734</v>
      </c>
      <c r="H215" s="78">
        <v>2079.0730950644202</v>
      </c>
      <c r="I215" s="79">
        <v>8.9999999999999998E-4</v>
      </c>
      <c r="J215" s="79">
        <v>1.1999999999999999E-3</v>
      </c>
      <c r="K215" s="79">
        <v>1E-4</v>
      </c>
    </row>
    <row r="216" spans="2:11">
      <c r="B216" t="s">
        <v>2938</v>
      </c>
      <c r="C216" t="s">
        <v>2939</v>
      </c>
      <c r="D216" t="s">
        <v>106</v>
      </c>
      <c r="E216" t="s">
        <v>2906</v>
      </c>
      <c r="F216" s="78">
        <v>970223.52</v>
      </c>
      <c r="G216" s="78">
        <v>100.06239999999993</v>
      </c>
      <c r="H216" s="78">
        <v>3355.1848148307099</v>
      </c>
      <c r="I216" s="79">
        <v>2.3E-3</v>
      </c>
      <c r="J216" s="79">
        <v>2E-3</v>
      </c>
      <c r="K216" s="79">
        <v>1E-4</v>
      </c>
    </row>
    <row r="217" spans="2:11">
      <c r="B217" t="s">
        <v>2940</v>
      </c>
      <c r="C217" t="s">
        <v>2941</v>
      </c>
      <c r="D217" t="s">
        <v>106</v>
      </c>
      <c r="E217" t="s">
        <v>2942</v>
      </c>
      <c r="F217" s="78">
        <v>2131900.2000000002</v>
      </c>
      <c r="G217" s="78">
        <v>92.882300000000029</v>
      </c>
      <c r="H217" s="78">
        <v>6843.4258387896598</v>
      </c>
      <c r="I217" s="79">
        <v>3.6400000000000002E-2</v>
      </c>
      <c r="J217" s="79">
        <v>4.0000000000000001E-3</v>
      </c>
      <c r="K217" s="79">
        <v>2.0000000000000001E-4</v>
      </c>
    </row>
    <row r="218" spans="2:11">
      <c r="B218" t="s">
        <v>2943</v>
      </c>
      <c r="C218" t="s">
        <v>2944</v>
      </c>
      <c r="D218" t="s">
        <v>106</v>
      </c>
      <c r="E218" t="s">
        <v>2884</v>
      </c>
      <c r="F218" s="78">
        <v>1424727.79</v>
      </c>
      <c r="G218" s="78">
        <v>104.35350000000004</v>
      </c>
      <c r="H218" s="78">
        <v>5138.2194543509204</v>
      </c>
      <c r="I218" s="79">
        <v>4.4000000000000003E-3</v>
      </c>
      <c r="J218" s="79">
        <v>3.0000000000000001E-3</v>
      </c>
      <c r="K218" s="79">
        <v>2.0000000000000001E-4</v>
      </c>
    </row>
    <row r="219" spans="2:11">
      <c r="B219" t="s">
        <v>2945</v>
      </c>
      <c r="C219" t="s">
        <v>2946</v>
      </c>
      <c r="D219" t="s">
        <v>102</v>
      </c>
      <c r="E219" t="s">
        <v>2947</v>
      </c>
      <c r="F219" s="78">
        <v>2288262.9</v>
      </c>
      <c r="G219" s="78">
        <v>100</v>
      </c>
      <c r="H219" s="78">
        <v>2288.2629000000002</v>
      </c>
      <c r="I219" s="79">
        <v>9.1999999999999998E-3</v>
      </c>
      <c r="J219" s="79">
        <v>1.2999999999999999E-3</v>
      </c>
      <c r="K219" s="79">
        <v>1E-4</v>
      </c>
    </row>
    <row r="220" spans="2:11">
      <c r="B220" t="s">
        <v>2948</v>
      </c>
      <c r="C220" t="s">
        <v>2949</v>
      </c>
      <c r="D220" t="s">
        <v>102</v>
      </c>
      <c r="E220" t="s">
        <v>2950</v>
      </c>
      <c r="F220" s="78">
        <v>2070376.49</v>
      </c>
      <c r="G220" s="78">
        <v>23.231300000000001</v>
      </c>
      <c r="H220" s="78">
        <v>480.97537352136999</v>
      </c>
      <c r="I220" s="79">
        <v>4.7300000000000002E-2</v>
      </c>
      <c r="J220" s="79">
        <v>2.9999999999999997E-4</v>
      </c>
      <c r="K220" s="79">
        <v>0</v>
      </c>
    </row>
    <row r="221" spans="2:11">
      <c r="B221" t="s">
        <v>2951</v>
      </c>
      <c r="C221" t="s">
        <v>2952</v>
      </c>
      <c r="D221" t="s">
        <v>106</v>
      </c>
      <c r="E221" t="s">
        <v>2865</v>
      </c>
      <c r="F221" s="78">
        <v>509768.92</v>
      </c>
      <c r="G221" s="78">
        <v>16.608099999999993</v>
      </c>
      <c r="H221" s="78">
        <v>292.59509300070903</v>
      </c>
      <c r="I221" s="79">
        <v>6.9999999999999999E-4</v>
      </c>
      <c r="J221" s="79">
        <v>2.0000000000000001E-4</v>
      </c>
      <c r="K221" s="79">
        <v>0</v>
      </c>
    </row>
    <row r="222" spans="2:11">
      <c r="B222" t="s">
        <v>2953</v>
      </c>
      <c r="C222" t="s">
        <v>2954</v>
      </c>
      <c r="D222" t="s">
        <v>106</v>
      </c>
      <c r="E222" t="s">
        <v>2460</v>
      </c>
      <c r="F222" s="78">
        <v>763992.83</v>
      </c>
      <c r="G222" s="78">
        <v>113.51650000000004</v>
      </c>
      <c r="H222" s="78">
        <v>2997.2433745161802</v>
      </c>
      <c r="I222" s="79">
        <v>3.0999999999999999E-3</v>
      </c>
      <c r="J222" s="79">
        <v>1.8E-3</v>
      </c>
      <c r="K222" s="79">
        <v>1E-4</v>
      </c>
    </row>
    <row r="223" spans="2:11">
      <c r="B223" t="s">
        <v>2955</v>
      </c>
      <c r="C223" t="s">
        <v>2956</v>
      </c>
      <c r="D223" t="s">
        <v>106</v>
      </c>
      <c r="E223" t="s">
        <v>2957</v>
      </c>
      <c r="F223" s="78">
        <v>423207.48</v>
      </c>
      <c r="G223" s="78">
        <v>104.18150000000018</v>
      </c>
      <c r="H223" s="78">
        <v>1523.7638810825499</v>
      </c>
      <c r="I223" s="79">
        <v>8.9999999999999998E-4</v>
      </c>
      <c r="J223" s="79">
        <v>8.9999999999999998E-4</v>
      </c>
      <c r="K223" s="79">
        <v>0</v>
      </c>
    </row>
    <row r="224" spans="2:11">
      <c r="B224" t="s">
        <v>2958</v>
      </c>
      <c r="C224" t="s">
        <v>2959</v>
      </c>
      <c r="D224" t="s">
        <v>106</v>
      </c>
      <c r="E224" t="s">
        <v>2960</v>
      </c>
      <c r="F224" s="78">
        <v>687371.33</v>
      </c>
      <c r="G224" s="78">
        <v>108.78739999999985</v>
      </c>
      <c r="H224" s="78">
        <v>2584.3048643603602</v>
      </c>
      <c r="I224" s="79">
        <v>5.9999999999999995E-4</v>
      </c>
      <c r="J224" s="79">
        <v>1.5E-3</v>
      </c>
      <c r="K224" s="79">
        <v>1E-4</v>
      </c>
    </row>
    <row r="225" spans="2:11">
      <c r="B225" t="s">
        <v>2961</v>
      </c>
      <c r="C225" t="s">
        <v>2962</v>
      </c>
      <c r="D225" t="s">
        <v>106</v>
      </c>
      <c r="E225" t="s">
        <v>2930</v>
      </c>
      <c r="F225" s="78">
        <v>560930.5</v>
      </c>
      <c r="G225" s="78">
        <v>81.635299999999788</v>
      </c>
      <c r="H225" s="78">
        <v>1582.5621765882199</v>
      </c>
      <c r="I225" s="79">
        <v>2.5000000000000001E-3</v>
      </c>
      <c r="J225" s="79">
        <v>8.9999999999999998E-4</v>
      </c>
      <c r="K225" s="79">
        <v>1E-4</v>
      </c>
    </row>
    <row r="226" spans="2:11">
      <c r="B226" t="s">
        <v>2963</v>
      </c>
      <c r="C226" t="s">
        <v>2964</v>
      </c>
      <c r="D226" t="s">
        <v>106</v>
      </c>
      <c r="E226" t="s">
        <v>2501</v>
      </c>
      <c r="F226" s="78">
        <v>656712.80000000005</v>
      </c>
      <c r="G226" s="78">
        <v>88.517300000000162</v>
      </c>
      <c r="H226" s="78">
        <v>2008.9881422705701</v>
      </c>
      <c r="I226" s="79">
        <v>6.9999999999999999E-4</v>
      </c>
      <c r="J226" s="79">
        <v>1.1999999999999999E-3</v>
      </c>
      <c r="K226" s="79">
        <v>1E-4</v>
      </c>
    </row>
    <row r="227" spans="2:11">
      <c r="B227" t="s">
        <v>2965</v>
      </c>
      <c r="C227" t="s">
        <v>2966</v>
      </c>
      <c r="D227" t="s">
        <v>106</v>
      </c>
      <c r="E227" t="s">
        <v>2967</v>
      </c>
      <c r="F227" s="78">
        <v>606438.71</v>
      </c>
      <c r="G227" s="78">
        <v>201.23040000000023</v>
      </c>
      <c r="H227" s="78">
        <v>4217.4917287643802</v>
      </c>
      <c r="I227" s="79">
        <v>5.9999999999999995E-4</v>
      </c>
      <c r="J227" s="79">
        <v>2.5000000000000001E-3</v>
      </c>
      <c r="K227" s="79">
        <v>1E-4</v>
      </c>
    </row>
    <row r="228" spans="2:11">
      <c r="B228" t="s">
        <v>2968</v>
      </c>
      <c r="C228" t="s">
        <v>2969</v>
      </c>
      <c r="D228" t="s">
        <v>106</v>
      </c>
      <c r="E228" t="s">
        <v>2970</v>
      </c>
      <c r="F228" s="78">
        <v>576063.65</v>
      </c>
      <c r="G228" s="78">
        <v>92.562400000000224</v>
      </c>
      <c r="H228" s="78">
        <v>1842.80258292803</v>
      </c>
      <c r="I228" s="79">
        <v>1.4E-3</v>
      </c>
      <c r="J228" s="79">
        <v>1.1000000000000001E-3</v>
      </c>
      <c r="K228" s="79">
        <v>1E-4</v>
      </c>
    </row>
    <row r="229" spans="2:11">
      <c r="B229" t="s">
        <v>2971</v>
      </c>
      <c r="C229" t="s">
        <v>2972</v>
      </c>
      <c r="D229" t="s">
        <v>106</v>
      </c>
      <c r="E229" t="s">
        <v>267</v>
      </c>
      <c r="F229" s="78">
        <v>764855.83</v>
      </c>
      <c r="G229" s="78">
        <v>97.668099999999811</v>
      </c>
      <c r="H229" s="78">
        <v>2581.7016622471901</v>
      </c>
      <c r="I229" s="79">
        <v>8.0000000000000004E-4</v>
      </c>
      <c r="J229" s="79">
        <v>1.5E-3</v>
      </c>
      <c r="K229" s="79">
        <v>1E-4</v>
      </c>
    </row>
    <row r="230" spans="2:11">
      <c r="B230" t="s">
        <v>2973</v>
      </c>
      <c r="C230" t="s">
        <v>2974</v>
      </c>
      <c r="D230" t="s">
        <v>106</v>
      </c>
      <c r="E230" t="s">
        <v>2486</v>
      </c>
      <c r="F230" s="78">
        <v>826491.42</v>
      </c>
      <c r="G230" s="78">
        <v>58.295399999999859</v>
      </c>
      <c r="H230" s="78">
        <v>1665.1231923041701</v>
      </c>
      <c r="I230" s="79">
        <v>6.9999999999999999E-4</v>
      </c>
      <c r="J230" s="79">
        <v>1E-3</v>
      </c>
      <c r="K230" s="79">
        <v>1E-4</v>
      </c>
    </row>
    <row r="231" spans="2:11">
      <c r="B231" t="s">
        <v>261</v>
      </c>
      <c r="C231" s="16"/>
    </row>
    <row r="232" spans="2:11">
      <c r="B232" t="s">
        <v>370</v>
      </c>
      <c r="C232" s="16"/>
    </row>
    <row r="233" spans="2:11">
      <c r="B233" t="s">
        <v>371</v>
      </c>
      <c r="C233" s="16"/>
    </row>
    <row r="234" spans="2:11">
      <c r="B234" t="s">
        <v>372</v>
      </c>
      <c r="C234" s="16"/>
    </row>
    <row r="235" spans="2:11">
      <c r="C235" s="16"/>
    </row>
    <row r="236" spans="2:11">
      <c r="C236" s="16"/>
    </row>
    <row r="237" spans="2:11">
      <c r="C237" s="16"/>
    </row>
    <row r="238" spans="2:11">
      <c r="C238" s="16"/>
    </row>
    <row r="239" spans="2:11">
      <c r="C239" s="16"/>
    </row>
    <row r="240" spans="2:11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192</v>
      </c>
    </row>
    <row r="2" spans="2:59">
      <c r="B2" s="2" t="s">
        <v>1</v>
      </c>
      <c r="C2" s="16" t="s">
        <v>4066</v>
      </c>
    </row>
    <row r="3" spans="2:59">
      <c r="B3" s="2" t="s">
        <v>2</v>
      </c>
      <c r="C3" s="83" t="s">
        <v>193</v>
      </c>
    </row>
    <row r="4" spans="2:59">
      <c r="B4" s="2" t="s">
        <v>3</v>
      </c>
    </row>
    <row r="5" spans="2:59">
      <c r="B5" s="75" t="s">
        <v>194</v>
      </c>
      <c r="C5" t="s">
        <v>195</v>
      </c>
    </row>
    <row r="6" spans="2:59" ht="26.25" customHeight="1">
      <c r="B6" s="103" t="s">
        <v>135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140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186</v>
      </c>
      <c r="H8" s="28" t="s">
        <v>187</v>
      </c>
      <c r="I8" s="28" t="s">
        <v>5</v>
      </c>
      <c r="J8" s="28" t="s">
        <v>73</v>
      </c>
      <c r="K8" s="28" t="s">
        <v>57</v>
      </c>
      <c r="L8" s="36" t="s">
        <v>182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74</v>
      </c>
      <c r="G9" s="21" t="s">
        <v>183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97</v>
      </c>
      <c r="C11" s="7"/>
      <c r="D11" s="7"/>
      <c r="E11" s="7"/>
      <c r="F11" s="7"/>
      <c r="G11" s="76">
        <v>3450093.97</v>
      </c>
      <c r="H11" s="7"/>
      <c r="I11" s="76">
        <v>1662.0671193335099</v>
      </c>
      <c r="J11" s="7"/>
      <c r="K11" s="77">
        <v>1</v>
      </c>
      <c r="L11" s="77">
        <v>1E-4</v>
      </c>
      <c r="M11" s="16"/>
      <c r="N11" s="16"/>
      <c r="O11" s="16"/>
      <c r="P11" s="16"/>
      <c r="BG11" s="16"/>
    </row>
    <row r="12" spans="2:59">
      <c r="B12" s="80" t="s">
        <v>2975</v>
      </c>
      <c r="C12" s="16"/>
      <c r="D12" s="16"/>
      <c r="G12" s="82">
        <v>3450093.97</v>
      </c>
      <c r="I12" s="82">
        <v>1662.0671193335099</v>
      </c>
      <c r="K12" s="81">
        <v>1</v>
      </c>
      <c r="L12" s="81">
        <v>1E-4</v>
      </c>
    </row>
    <row r="13" spans="2:59">
      <c r="B13" t="s">
        <v>2976</v>
      </c>
      <c r="C13" t="s">
        <v>2977</v>
      </c>
      <c r="D13" t="s">
        <v>475</v>
      </c>
      <c r="E13" t="s">
        <v>102</v>
      </c>
      <c r="F13" t="s">
        <v>2978</v>
      </c>
      <c r="G13" s="78">
        <v>1462880</v>
      </c>
      <c r="H13" s="78">
        <v>5.97</v>
      </c>
      <c r="I13" s="78">
        <v>87.333935999999994</v>
      </c>
      <c r="J13" s="79">
        <v>0</v>
      </c>
      <c r="K13" s="79">
        <v>5.2499999999999998E-2</v>
      </c>
      <c r="L13" s="79">
        <v>0</v>
      </c>
    </row>
    <row r="14" spans="2:59">
      <c r="B14" t="s">
        <v>2979</v>
      </c>
      <c r="C14" t="s">
        <v>2980</v>
      </c>
      <c r="D14" t="s">
        <v>475</v>
      </c>
      <c r="E14" t="s">
        <v>102</v>
      </c>
      <c r="F14" t="s">
        <v>2978</v>
      </c>
      <c r="G14" s="78">
        <v>1462880</v>
      </c>
      <c r="H14" s="78">
        <v>19.440000000000001</v>
      </c>
      <c r="I14" s="78">
        <v>284.383872</v>
      </c>
      <c r="J14" s="79">
        <v>0</v>
      </c>
      <c r="K14" s="79">
        <v>0.1711</v>
      </c>
      <c r="L14" s="79">
        <v>0</v>
      </c>
    </row>
    <row r="15" spans="2:59">
      <c r="B15" t="s">
        <v>2981</v>
      </c>
      <c r="C15" t="s">
        <v>2982</v>
      </c>
      <c r="D15" t="s">
        <v>4074</v>
      </c>
      <c r="E15" t="s">
        <v>102</v>
      </c>
      <c r="F15" t="s">
        <v>2983</v>
      </c>
      <c r="G15" s="78">
        <v>139251</v>
      </c>
      <c r="H15" s="78">
        <v>9.9999999999999995E-7</v>
      </c>
      <c r="I15" s="78">
        <v>1.3925100000000001E-6</v>
      </c>
      <c r="J15" s="79">
        <v>0</v>
      </c>
      <c r="K15" s="79">
        <v>0</v>
      </c>
      <c r="L15" s="79">
        <v>0</v>
      </c>
    </row>
    <row r="16" spans="2:59">
      <c r="B16" t="s">
        <v>2984</v>
      </c>
      <c r="C16" t="s">
        <v>2985</v>
      </c>
      <c r="D16" t="s">
        <v>892</v>
      </c>
      <c r="E16" t="s">
        <v>102</v>
      </c>
      <c r="F16" t="s">
        <v>267</v>
      </c>
      <c r="G16" s="78">
        <v>36967.43</v>
      </c>
      <c r="H16" s="78">
        <v>14.85</v>
      </c>
      <c r="I16" s="78">
        <v>5.4896633550000002</v>
      </c>
      <c r="J16" s="79">
        <v>0</v>
      </c>
      <c r="K16" s="79">
        <v>3.3E-3</v>
      </c>
      <c r="L16" s="79">
        <v>0</v>
      </c>
    </row>
    <row r="17" spans="2:12">
      <c r="B17" t="s">
        <v>2986</v>
      </c>
      <c r="C17" t="s">
        <v>2987</v>
      </c>
      <c r="D17" t="s">
        <v>4073</v>
      </c>
      <c r="E17" t="s">
        <v>102</v>
      </c>
      <c r="F17" t="s">
        <v>267</v>
      </c>
      <c r="G17" s="78">
        <v>348115.54</v>
      </c>
      <c r="H17" s="78">
        <v>369.09</v>
      </c>
      <c r="I17" s="78">
        <v>1284.8596465860001</v>
      </c>
      <c r="J17" s="79">
        <v>0</v>
      </c>
      <c r="K17" s="79">
        <v>0.77300000000000002</v>
      </c>
      <c r="L17" s="79">
        <v>0</v>
      </c>
    </row>
    <row r="18" spans="2:12">
      <c r="B18" s="80" t="s">
        <v>2117</v>
      </c>
      <c r="C18" s="16"/>
      <c r="D18" s="16"/>
      <c r="G18" s="82">
        <v>0</v>
      </c>
      <c r="I18" s="82">
        <v>0</v>
      </c>
      <c r="K18" s="81">
        <v>0</v>
      </c>
      <c r="L18" s="81">
        <v>0</v>
      </c>
    </row>
    <row r="19" spans="2:12">
      <c r="B19" t="s">
        <v>207</v>
      </c>
      <c r="C19" t="s">
        <v>207</v>
      </c>
      <c r="D19" t="s">
        <v>207</v>
      </c>
      <c r="E19" t="s">
        <v>207</v>
      </c>
      <c r="G19" s="78">
        <v>0</v>
      </c>
      <c r="H19" s="78">
        <v>0</v>
      </c>
      <c r="I19" s="78">
        <v>0</v>
      </c>
      <c r="J19" s="79">
        <v>0</v>
      </c>
      <c r="K19" s="79">
        <v>0</v>
      </c>
      <c r="L19" s="79">
        <v>0</v>
      </c>
    </row>
    <row r="20" spans="2:12">
      <c r="B20" t="s">
        <v>261</v>
      </c>
      <c r="C20" s="16"/>
      <c r="D20" s="16"/>
    </row>
    <row r="21" spans="2:12">
      <c r="B21" t="s">
        <v>370</v>
      </c>
      <c r="C21" s="16"/>
      <c r="D21" s="16"/>
    </row>
    <row r="22" spans="2:12">
      <c r="B22" t="s">
        <v>371</v>
      </c>
      <c r="C22" s="16"/>
      <c r="D22" s="16"/>
    </row>
    <row r="23" spans="2:12">
      <c r="B23" t="s">
        <v>372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192</v>
      </c>
    </row>
    <row r="2" spans="2:52">
      <c r="B2" s="2" t="s">
        <v>1</v>
      </c>
      <c r="C2" s="16" t="s">
        <v>4066</v>
      </c>
    </row>
    <row r="3" spans="2:52">
      <c r="B3" s="2" t="s">
        <v>2</v>
      </c>
      <c r="C3" s="83" t="s">
        <v>193</v>
      </c>
    </row>
    <row r="4" spans="2:52">
      <c r="B4" s="2" t="s">
        <v>3</v>
      </c>
    </row>
    <row r="5" spans="2:52">
      <c r="B5" s="75" t="s">
        <v>194</v>
      </c>
      <c r="C5" t="s">
        <v>195</v>
      </c>
    </row>
    <row r="6" spans="2:52" ht="26.25" customHeight="1">
      <c r="B6" s="103" t="s">
        <v>135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186</v>
      </c>
      <c r="H8" s="28" t="s">
        <v>187</v>
      </c>
      <c r="I8" s="28" t="s">
        <v>5</v>
      </c>
      <c r="J8" s="28" t="s">
        <v>73</v>
      </c>
      <c r="K8" s="28" t="s">
        <v>57</v>
      </c>
      <c r="L8" s="36" t="s">
        <v>182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74</v>
      </c>
      <c r="G9" s="21" t="s">
        <v>183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AZ10" s="16"/>
    </row>
    <row r="11" spans="2:52" s="23" customFormat="1" ht="18" customHeight="1">
      <c r="B11" s="24" t="s">
        <v>99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203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2118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2129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2988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2130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1042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259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2118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2131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2130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2132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1042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261</v>
      </c>
      <c r="C34" s="16"/>
      <c r="D34" s="16"/>
    </row>
    <row r="35" spans="2:12">
      <c r="B35" t="s">
        <v>370</v>
      </c>
      <c r="C35" s="16"/>
      <c r="D35" s="16"/>
    </row>
    <row r="36" spans="2:12">
      <c r="B36" t="s">
        <v>371</v>
      </c>
      <c r="C36" s="16"/>
      <c r="D36" s="16"/>
    </row>
    <row r="37" spans="2:12">
      <c r="B37" t="s">
        <v>372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192</v>
      </c>
    </row>
    <row r="2" spans="2:13">
      <c r="B2" s="2" t="s">
        <v>1</v>
      </c>
      <c r="C2" s="16" t="s">
        <v>4066</v>
      </c>
    </row>
    <row r="3" spans="2:13">
      <c r="B3" s="2" t="s">
        <v>2</v>
      </c>
      <c r="C3" s="83" t="s">
        <v>193</v>
      </c>
    </row>
    <row r="4" spans="2:13">
      <c r="B4" s="2" t="s">
        <v>3</v>
      </c>
    </row>
    <row r="5" spans="2:13">
      <c r="B5" s="75" t="s">
        <v>194</v>
      </c>
      <c r="C5" t="s">
        <v>195</v>
      </c>
    </row>
    <row r="7" spans="2:13" ht="26.25" customHeight="1">
      <c r="B7" s="93" t="s">
        <v>47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48</v>
      </c>
      <c r="C8" s="18" t="s">
        <v>49</v>
      </c>
      <c r="D8" s="18" t="s">
        <v>50</v>
      </c>
      <c r="E8" s="18" t="s">
        <v>51</v>
      </c>
      <c r="F8" s="18" t="s">
        <v>52</v>
      </c>
      <c r="G8" s="18" t="s">
        <v>53</v>
      </c>
      <c r="H8" s="18" t="s">
        <v>54</v>
      </c>
      <c r="I8" s="18" t="s">
        <v>55</v>
      </c>
      <c r="J8" s="18" t="s">
        <v>56</v>
      </c>
      <c r="K8" s="18" t="s">
        <v>57</v>
      </c>
      <c r="L8" s="18" t="s">
        <v>58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</row>
    <row r="11" spans="2:13" s="23" customFormat="1" ht="18" customHeight="1">
      <c r="B11" s="24" t="s">
        <v>67</v>
      </c>
      <c r="C11" s="7"/>
      <c r="D11" s="7"/>
      <c r="E11" s="7"/>
      <c r="F11" s="7"/>
      <c r="G11" s="7"/>
      <c r="H11" s="7"/>
      <c r="I11" s="77">
        <v>0</v>
      </c>
      <c r="J11" s="76">
        <v>1824234.035215355</v>
      </c>
      <c r="K11" s="77">
        <v>1</v>
      </c>
      <c r="L11" s="77">
        <v>5.8500000000000003E-2</v>
      </c>
    </row>
    <row r="12" spans="2:13">
      <c r="B12" s="80" t="s">
        <v>203</v>
      </c>
      <c r="C12" s="26"/>
      <c r="D12" s="27"/>
      <c r="E12" s="27"/>
      <c r="F12" s="27"/>
      <c r="G12" s="27"/>
      <c r="H12" s="27"/>
      <c r="I12" s="81">
        <v>0</v>
      </c>
      <c r="J12" s="82">
        <v>1824234.035215355</v>
      </c>
      <c r="K12" s="81">
        <v>1</v>
      </c>
      <c r="L12" s="81">
        <v>5.8500000000000003E-2</v>
      </c>
    </row>
    <row r="13" spans="2:13">
      <c r="B13" s="80" t="s">
        <v>204</v>
      </c>
      <c r="C13" s="26"/>
      <c r="D13" s="27"/>
      <c r="E13" s="27"/>
      <c r="F13" s="27"/>
      <c r="G13" s="27"/>
      <c r="H13" s="27"/>
      <c r="I13" s="81">
        <v>0</v>
      </c>
      <c r="J13" s="82">
        <v>1125642.79054</v>
      </c>
      <c r="K13" s="81">
        <v>0.61699999999999999</v>
      </c>
      <c r="L13" s="81">
        <v>3.61E-2</v>
      </c>
    </row>
    <row r="14" spans="2:13">
      <c r="B14" s="85" t="s">
        <v>4069</v>
      </c>
      <c r="C14" t="s">
        <v>205</v>
      </c>
      <c r="D14" t="s">
        <v>206</v>
      </c>
      <c r="E14" t="s">
        <v>214</v>
      </c>
      <c r="F14" t="s">
        <v>215</v>
      </c>
      <c r="G14" t="s">
        <v>102</v>
      </c>
      <c r="H14" s="79">
        <v>0</v>
      </c>
      <c r="I14" s="79">
        <v>0</v>
      </c>
      <c r="J14" s="78">
        <v>8953.8799999999992</v>
      </c>
      <c r="K14" s="79">
        <v>4.8999999999999998E-3</v>
      </c>
      <c r="L14" s="79">
        <v>2.9999999999999997E-4</v>
      </c>
    </row>
    <row r="15" spans="2:13">
      <c r="B15" s="85" t="s">
        <v>4070</v>
      </c>
      <c r="C15" t="s">
        <v>209</v>
      </c>
      <c r="D15" t="s">
        <v>210</v>
      </c>
      <c r="E15" t="s">
        <v>214</v>
      </c>
      <c r="F15" t="s">
        <v>215</v>
      </c>
      <c r="G15" t="s">
        <v>102</v>
      </c>
      <c r="H15" s="79">
        <v>0</v>
      </c>
      <c r="I15" s="79">
        <v>0</v>
      </c>
      <c r="J15" s="78">
        <v>3.2407499999999998</v>
      </c>
      <c r="K15" s="79">
        <v>0</v>
      </c>
      <c r="L15" s="79">
        <v>0</v>
      </c>
    </row>
    <row r="16" spans="2:13">
      <c r="B16" s="85" t="s">
        <v>4070</v>
      </c>
      <c r="C16" t="s">
        <v>211</v>
      </c>
      <c r="D16" s="86">
        <v>10</v>
      </c>
      <c r="E16" t="s">
        <v>214</v>
      </c>
      <c r="F16" t="s">
        <v>215</v>
      </c>
      <c r="G16" t="s">
        <v>102</v>
      </c>
      <c r="H16" s="79">
        <v>0</v>
      </c>
      <c r="I16" s="79">
        <v>0</v>
      </c>
      <c r="J16" s="78">
        <v>1.7521599999999999</v>
      </c>
      <c r="K16" s="79">
        <v>0</v>
      </c>
      <c r="L16" s="79">
        <v>0</v>
      </c>
    </row>
    <row r="17" spans="2:12">
      <c r="B17" s="85" t="s">
        <v>4071</v>
      </c>
      <c r="C17" t="s">
        <v>212</v>
      </c>
      <c r="D17" s="86">
        <v>20</v>
      </c>
      <c r="E17" t="s">
        <v>214</v>
      </c>
      <c r="F17" t="s">
        <v>215</v>
      </c>
      <c r="G17" t="s">
        <v>102</v>
      </c>
      <c r="H17" s="79">
        <v>0</v>
      </c>
      <c r="I17" s="79">
        <v>0</v>
      </c>
      <c r="J17" s="78">
        <v>240498.7542</v>
      </c>
      <c r="K17" s="79">
        <v>0.1318</v>
      </c>
      <c r="L17" s="79">
        <v>7.7000000000000002E-3</v>
      </c>
    </row>
    <row r="18" spans="2:12">
      <c r="B18" s="85" t="s">
        <v>4069</v>
      </c>
      <c r="C18" t="s">
        <v>213</v>
      </c>
      <c r="D18" t="s">
        <v>206</v>
      </c>
      <c r="E18" t="s">
        <v>214</v>
      </c>
      <c r="F18" t="s">
        <v>215</v>
      </c>
      <c r="G18" t="s">
        <v>102</v>
      </c>
      <c r="H18" s="79">
        <v>0</v>
      </c>
      <c r="I18" s="79">
        <v>0</v>
      </c>
      <c r="J18" s="78">
        <v>60752.220079999999</v>
      </c>
      <c r="K18" s="79">
        <v>3.3300000000000003E-2</v>
      </c>
      <c r="L18" s="79">
        <v>1.9E-3</v>
      </c>
    </row>
    <row r="19" spans="2:12">
      <c r="B19" s="85" t="s">
        <v>4072</v>
      </c>
      <c r="C19" t="s">
        <v>216</v>
      </c>
      <c r="D19" t="s">
        <v>217</v>
      </c>
      <c r="E19" t="s">
        <v>214</v>
      </c>
      <c r="F19" t="s">
        <v>215</v>
      </c>
      <c r="G19" t="s">
        <v>102</v>
      </c>
      <c r="H19" s="79">
        <v>0</v>
      </c>
      <c r="I19" s="79">
        <v>0</v>
      </c>
      <c r="J19" s="78">
        <v>468.99700000000001</v>
      </c>
      <c r="K19" s="79">
        <v>2.9999999999999997E-4</v>
      </c>
      <c r="L19" s="79">
        <v>0</v>
      </c>
    </row>
    <row r="20" spans="2:12">
      <c r="B20" s="85" t="s">
        <v>4070</v>
      </c>
      <c r="C20" t="s">
        <v>218</v>
      </c>
      <c r="D20" t="s">
        <v>210</v>
      </c>
      <c r="E20" t="s">
        <v>214</v>
      </c>
      <c r="F20" t="s">
        <v>215</v>
      </c>
      <c r="G20" t="s">
        <v>102</v>
      </c>
      <c r="H20" s="79">
        <v>0</v>
      </c>
      <c r="I20" s="79">
        <v>0</v>
      </c>
      <c r="J20" s="78">
        <v>419463.42687000002</v>
      </c>
      <c r="K20" s="79">
        <v>0.22989999999999999</v>
      </c>
      <c r="L20" s="79">
        <v>1.34E-2</v>
      </c>
    </row>
    <row r="21" spans="2:12">
      <c r="B21" s="85" t="s">
        <v>4071</v>
      </c>
      <c r="C21" t="s">
        <v>219</v>
      </c>
      <c r="D21" t="s">
        <v>220</v>
      </c>
      <c r="E21" t="s">
        <v>214</v>
      </c>
      <c r="F21" t="s">
        <v>215</v>
      </c>
      <c r="G21" t="s">
        <v>102</v>
      </c>
      <c r="H21" s="79">
        <v>0</v>
      </c>
      <c r="I21" s="79">
        <v>0</v>
      </c>
      <c r="J21" s="78">
        <v>395735.03834000003</v>
      </c>
      <c r="K21" s="79">
        <v>0.21690000000000001</v>
      </c>
      <c r="L21" s="79">
        <v>1.2699999999999999E-2</v>
      </c>
    </row>
    <row r="22" spans="2:12">
      <c r="B22" s="85" t="s">
        <v>4069</v>
      </c>
      <c r="C22" t="s">
        <v>221</v>
      </c>
      <c r="D22" t="s">
        <v>206</v>
      </c>
      <c r="E22" t="s">
        <v>214</v>
      </c>
      <c r="F22" t="s">
        <v>215</v>
      </c>
      <c r="G22" t="s">
        <v>102</v>
      </c>
      <c r="H22" s="79">
        <v>0</v>
      </c>
      <c r="I22" s="79">
        <v>0</v>
      </c>
      <c r="J22" s="78">
        <v>-234.51885999999999</v>
      </c>
      <c r="K22" s="79">
        <v>-1E-4</v>
      </c>
      <c r="L22" s="79">
        <v>0</v>
      </c>
    </row>
    <row r="23" spans="2:12">
      <c r="B23" s="80" t="s">
        <v>222</v>
      </c>
      <c r="D23" s="16"/>
      <c r="I23" s="81">
        <v>0</v>
      </c>
      <c r="J23" s="82">
        <v>625800.12311535492</v>
      </c>
      <c r="K23" s="81">
        <v>0.34300000000000003</v>
      </c>
      <c r="L23" s="81">
        <v>2.01E-2</v>
      </c>
    </row>
    <row r="24" spans="2:12">
      <c r="B24" s="85" t="s">
        <v>4069</v>
      </c>
      <c r="C24" t="s">
        <v>223</v>
      </c>
      <c r="D24" s="86">
        <v>31</v>
      </c>
      <c r="E24" t="s">
        <v>214</v>
      </c>
      <c r="F24" t="s">
        <v>215</v>
      </c>
      <c r="G24" t="s">
        <v>119</v>
      </c>
      <c r="H24" s="79">
        <v>0</v>
      </c>
      <c r="I24" s="79">
        <v>0</v>
      </c>
      <c r="J24" s="78">
        <v>0.25214778599999998</v>
      </c>
      <c r="K24" s="79">
        <v>0</v>
      </c>
      <c r="L24" s="79">
        <v>0</v>
      </c>
    </row>
    <row r="25" spans="2:12">
      <c r="B25" s="85" t="s">
        <v>4069</v>
      </c>
      <c r="C25" t="s">
        <v>224</v>
      </c>
      <c r="D25" s="86">
        <v>31</v>
      </c>
      <c r="E25" t="s">
        <v>214</v>
      </c>
      <c r="F25" t="s">
        <v>215</v>
      </c>
      <c r="G25" t="s">
        <v>200</v>
      </c>
      <c r="H25" s="79">
        <v>0</v>
      </c>
      <c r="I25" s="79">
        <v>0</v>
      </c>
      <c r="J25" s="78">
        <v>1416.999960805</v>
      </c>
      <c r="K25" s="79">
        <v>8.0000000000000004E-4</v>
      </c>
      <c r="L25" s="79">
        <v>0</v>
      </c>
    </row>
    <row r="26" spans="2:12">
      <c r="B26" s="85" t="s">
        <v>4069</v>
      </c>
      <c r="C26" t="s">
        <v>225</v>
      </c>
      <c r="D26" t="s">
        <v>206</v>
      </c>
      <c r="E26" t="s">
        <v>214</v>
      </c>
      <c r="F26" t="s">
        <v>215</v>
      </c>
      <c r="G26" t="s">
        <v>115</v>
      </c>
      <c r="H26" s="79">
        <v>0</v>
      </c>
      <c r="I26" s="79">
        <v>0</v>
      </c>
      <c r="J26" s="78">
        <v>65.363798174999999</v>
      </c>
      <c r="K26" s="79">
        <v>0</v>
      </c>
      <c r="L26" s="79">
        <v>0</v>
      </c>
    </row>
    <row r="27" spans="2:12">
      <c r="B27" s="85" t="s">
        <v>4071</v>
      </c>
      <c r="C27" t="s">
        <v>226</v>
      </c>
      <c r="D27" t="s">
        <v>220</v>
      </c>
      <c r="E27" t="s">
        <v>214</v>
      </c>
      <c r="F27" t="s">
        <v>215</v>
      </c>
      <c r="G27" t="s">
        <v>115</v>
      </c>
      <c r="H27" s="79">
        <v>0</v>
      </c>
      <c r="I27" s="79">
        <v>0</v>
      </c>
      <c r="J27" s="78">
        <v>34.601931884999999</v>
      </c>
      <c r="K27" s="79">
        <v>0</v>
      </c>
      <c r="L27" s="79">
        <v>0</v>
      </c>
    </row>
    <row r="28" spans="2:12">
      <c r="B28" s="85" t="s">
        <v>4069</v>
      </c>
      <c r="C28" t="s">
        <v>227</v>
      </c>
      <c r="D28" s="86">
        <v>31</v>
      </c>
      <c r="E28" t="s">
        <v>214</v>
      </c>
      <c r="F28" t="s">
        <v>215</v>
      </c>
      <c r="G28" t="s">
        <v>106</v>
      </c>
      <c r="H28" s="79">
        <v>0</v>
      </c>
      <c r="I28" s="79">
        <v>0</v>
      </c>
      <c r="J28" s="78">
        <v>340359.05281024001</v>
      </c>
      <c r="K28" s="79">
        <v>0.18659999999999999</v>
      </c>
      <c r="L28" s="79">
        <v>1.09E-2</v>
      </c>
    </row>
    <row r="29" spans="2:12">
      <c r="B29" s="85" t="s">
        <v>4069</v>
      </c>
      <c r="C29" t="s">
        <v>228</v>
      </c>
      <c r="D29" s="86">
        <v>31</v>
      </c>
      <c r="E29" t="s">
        <v>214</v>
      </c>
      <c r="F29" t="s">
        <v>215</v>
      </c>
      <c r="G29" t="s">
        <v>110</v>
      </c>
      <c r="H29" s="79">
        <v>0</v>
      </c>
      <c r="I29" s="79">
        <v>0</v>
      </c>
      <c r="J29" s="78">
        <v>54880.39772886</v>
      </c>
      <c r="K29" s="79">
        <v>3.0099999999999998E-2</v>
      </c>
      <c r="L29" s="79">
        <v>1.8E-3</v>
      </c>
    </row>
    <row r="30" spans="2:12">
      <c r="B30" s="85" t="s">
        <v>4069</v>
      </c>
      <c r="C30" t="s">
        <v>229</v>
      </c>
      <c r="D30" s="86">
        <v>31</v>
      </c>
      <c r="E30" t="s">
        <v>214</v>
      </c>
      <c r="F30" t="s">
        <v>215</v>
      </c>
      <c r="G30" t="s">
        <v>199</v>
      </c>
      <c r="H30" s="79">
        <v>0</v>
      </c>
      <c r="I30" s="79">
        <v>0</v>
      </c>
      <c r="J30" s="78">
        <v>1702.2178509734699</v>
      </c>
      <c r="K30" s="79">
        <v>8.9999999999999998E-4</v>
      </c>
      <c r="L30" s="79">
        <v>1E-4</v>
      </c>
    </row>
    <row r="31" spans="2:12">
      <c r="B31" s="85" t="s">
        <v>4069</v>
      </c>
      <c r="C31" t="s">
        <v>230</v>
      </c>
      <c r="D31" s="86">
        <v>31</v>
      </c>
      <c r="E31" t="s">
        <v>214</v>
      </c>
      <c r="F31" t="s">
        <v>215</v>
      </c>
      <c r="G31" t="s">
        <v>112</v>
      </c>
      <c r="H31" s="79">
        <v>0</v>
      </c>
      <c r="I31" s="79">
        <v>0</v>
      </c>
      <c r="J31" s="78">
        <v>2401.2704336880001</v>
      </c>
      <c r="K31" s="79">
        <v>1.2999999999999999E-3</v>
      </c>
      <c r="L31" s="79">
        <v>1E-4</v>
      </c>
    </row>
    <row r="32" spans="2:12">
      <c r="B32" s="85" t="s">
        <v>4069</v>
      </c>
      <c r="C32" t="s">
        <v>231</v>
      </c>
      <c r="D32" s="86">
        <v>31</v>
      </c>
      <c r="E32" t="s">
        <v>214</v>
      </c>
      <c r="F32" t="s">
        <v>215</v>
      </c>
      <c r="G32" t="s">
        <v>198</v>
      </c>
      <c r="H32" s="79">
        <v>0</v>
      </c>
      <c r="I32" s="79">
        <v>0</v>
      </c>
      <c r="J32" s="78">
        <v>786.46352018000005</v>
      </c>
      <c r="K32" s="79">
        <v>4.0000000000000002E-4</v>
      </c>
      <c r="L32" s="79">
        <v>0</v>
      </c>
    </row>
    <row r="33" spans="2:12">
      <c r="B33" s="85" t="s">
        <v>4069</v>
      </c>
      <c r="C33" t="s">
        <v>232</v>
      </c>
      <c r="D33" t="s">
        <v>206</v>
      </c>
      <c r="E33" t="s">
        <v>214</v>
      </c>
      <c r="F33" t="s">
        <v>215</v>
      </c>
      <c r="G33" t="s">
        <v>202</v>
      </c>
      <c r="H33" s="79">
        <v>0</v>
      </c>
      <c r="I33" s="79">
        <v>0</v>
      </c>
      <c r="J33" s="78">
        <v>2.098525E-2</v>
      </c>
      <c r="K33" s="79">
        <v>0</v>
      </c>
      <c r="L33" s="79">
        <v>0</v>
      </c>
    </row>
    <row r="34" spans="2:12">
      <c r="B34" s="85" t="s">
        <v>4071</v>
      </c>
      <c r="C34" t="s">
        <v>233</v>
      </c>
      <c r="D34" t="s">
        <v>220</v>
      </c>
      <c r="E34" t="s">
        <v>214</v>
      </c>
      <c r="F34" t="s">
        <v>215</v>
      </c>
      <c r="G34" t="s">
        <v>202</v>
      </c>
      <c r="H34" s="79">
        <v>0</v>
      </c>
      <c r="I34" s="79">
        <v>0</v>
      </c>
      <c r="J34" s="78">
        <v>16.695607500000001</v>
      </c>
      <c r="K34" s="79">
        <v>0</v>
      </c>
      <c r="L34" s="79">
        <v>0</v>
      </c>
    </row>
    <row r="35" spans="2:12">
      <c r="B35" s="85" t="s">
        <v>4069</v>
      </c>
      <c r="C35" t="s">
        <v>234</v>
      </c>
      <c r="D35" s="86">
        <v>31</v>
      </c>
      <c r="E35" t="s">
        <v>214</v>
      </c>
      <c r="F35" t="s">
        <v>215</v>
      </c>
      <c r="G35" t="s">
        <v>201</v>
      </c>
      <c r="H35" s="79">
        <v>0</v>
      </c>
      <c r="I35" s="79">
        <v>0</v>
      </c>
      <c r="J35" s="78">
        <v>5.2328189939999996</v>
      </c>
      <c r="K35" s="79">
        <v>0</v>
      </c>
      <c r="L35" s="79">
        <v>0</v>
      </c>
    </row>
    <row r="36" spans="2:12">
      <c r="B36" s="85" t="s">
        <v>4069</v>
      </c>
      <c r="C36" t="s">
        <v>235</v>
      </c>
      <c r="D36" s="86">
        <v>31</v>
      </c>
      <c r="E36" t="s">
        <v>214</v>
      </c>
      <c r="F36" t="s">
        <v>215</v>
      </c>
      <c r="G36" t="s">
        <v>122</v>
      </c>
      <c r="H36" s="79">
        <v>0</v>
      </c>
      <c r="I36" s="79">
        <v>0</v>
      </c>
      <c r="J36" s="78">
        <v>3.9010999999999998E-6</v>
      </c>
      <c r="K36" s="79">
        <v>0</v>
      </c>
      <c r="L36" s="79">
        <v>0</v>
      </c>
    </row>
    <row r="37" spans="2:12">
      <c r="B37" s="85" t="s">
        <v>4069</v>
      </c>
      <c r="C37" t="s">
        <v>236</v>
      </c>
      <c r="D37" t="s">
        <v>206</v>
      </c>
      <c r="E37" t="s">
        <v>214</v>
      </c>
      <c r="F37" t="s">
        <v>215</v>
      </c>
      <c r="G37" t="s">
        <v>106</v>
      </c>
      <c r="H37" s="79">
        <v>0</v>
      </c>
      <c r="I37" s="79">
        <v>0</v>
      </c>
      <c r="J37" s="78">
        <v>105861.99536640001</v>
      </c>
      <c r="K37" s="79">
        <v>5.8000000000000003E-2</v>
      </c>
      <c r="L37" s="79">
        <v>3.3999999999999998E-3</v>
      </c>
    </row>
    <row r="38" spans="2:12">
      <c r="B38" s="85" t="s">
        <v>4072</v>
      </c>
      <c r="C38" t="s">
        <v>237</v>
      </c>
      <c r="D38" t="s">
        <v>217</v>
      </c>
      <c r="E38" t="s">
        <v>214</v>
      </c>
      <c r="F38" t="s">
        <v>215</v>
      </c>
      <c r="G38" t="s">
        <v>106</v>
      </c>
      <c r="H38" s="79">
        <v>0</v>
      </c>
      <c r="I38" s="79">
        <v>0</v>
      </c>
      <c r="J38" s="78">
        <v>854.13232512000002</v>
      </c>
      <c r="K38" s="79">
        <v>5.0000000000000001E-4</v>
      </c>
      <c r="L38" s="79">
        <v>0</v>
      </c>
    </row>
    <row r="39" spans="2:12">
      <c r="B39" s="85" t="s">
        <v>4070</v>
      </c>
      <c r="C39" t="s">
        <v>238</v>
      </c>
      <c r="D39" t="s">
        <v>210</v>
      </c>
      <c r="E39" t="s">
        <v>214</v>
      </c>
      <c r="F39" t="s">
        <v>215</v>
      </c>
      <c r="G39" t="s">
        <v>106</v>
      </c>
      <c r="H39" s="79">
        <v>0</v>
      </c>
      <c r="I39" s="79">
        <v>0</v>
      </c>
      <c r="J39" s="78">
        <v>82004</v>
      </c>
      <c r="K39" s="79">
        <v>4.4999999999999998E-2</v>
      </c>
      <c r="L39" s="79">
        <v>2.5999999999999999E-3</v>
      </c>
    </row>
    <row r="40" spans="2:12">
      <c r="B40" s="85" t="s">
        <v>4071</v>
      </c>
      <c r="C40" t="s">
        <v>239</v>
      </c>
      <c r="D40" t="s">
        <v>220</v>
      </c>
      <c r="E40" t="s">
        <v>214</v>
      </c>
      <c r="F40" t="s">
        <v>215</v>
      </c>
      <c r="G40" t="s">
        <v>106</v>
      </c>
      <c r="H40" s="79">
        <v>0</v>
      </c>
      <c r="I40" s="79">
        <v>0</v>
      </c>
      <c r="J40" s="78">
        <v>10141.56733824</v>
      </c>
      <c r="K40" s="79">
        <v>5.5999999999999999E-3</v>
      </c>
      <c r="L40" s="79">
        <v>2.9999999999999997E-4</v>
      </c>
    </row>
    <row r="41" spans="2:12">
      <c r="B41" s="85" t="s">
        <v>4071</v>
      </c>
      <c r="C41" t="s">
        <v>239</v>
      </c>
      <c r="D41" t="s">
        <v>220</v>
      </c>
      <c r="E41" t="s">
        <v>214</v>
      </c>
      <c r="F41" t="s">
        <v>215</v>
      </c>
      <c r="G41" t="s">
        <v>106</v>
      </c>
      <c r="H41" s="79">
        <v>0</v>
      </c>
      <c r="I41" s="79">
        <v>0</v>
      </c>
      <c r="J41" s="78">
        <v>-786.90009599999996</v>
      </c>
      <c r="K41" s="79">
        <v>-4.0000000000000002E-4</v>
      </c>
      <c r="L41" s="79">
        <v>0</v>
      </c>
    </row>
    <row r="42" spans="2:12">
      <c r="B42" s="85" t="s">
        <v>4071</v>
      </c>
      <c r="C42" t="s">
        <v>240</v>
      </c>
      <c r="D42" t="s">
        <v>220</v>
      </c>
      <c r="E42" t="s">
        <v>214</v>
      </c>
      <c r="F42" t="s">
        <v>215</v>
      </c>
      <c r="G42" t="s">
        <v>200</v>
      </c>
      <c r="H42" s="79">
        <v>0</v>
      </c>
      <c r="I42" s="79">
        <v>0</v>
      </c>
      <c r="J42" s="78">
        <v>25.185300426000001</v>
      </c>
      <c r="K42" s="79">
        <v>0</v>
      </c>
      <c r="L42" s="79">
        <v>0</v>
      </c>
    </row>
    <row r="43" spans="2:12">
      <c r="B43" s="85" t="s">
        <v>4069</v>
      </c>
      <c r="C43" t="s">
        <v>241</v>
      </c>
      <c r="D43" t="s">
        <v>206</v>
      </c>
      <c r="E43" t="s">
        <v>214</v>
      </c>
      <c r="F43" t="s">
        <v>215</v>
      </c>
      <c r="G43" t="s">
        <v>110</v>
      </c>
      <c r="H43" s="79">
        <v>0</v>
      </c>
      <c r="I43" s="79">
        <v>0</v>
      </c>
      <c r="J43" s="78">
        <v>8926.8205933600002</v>
      </c>
      <c r="K43" s="79">
        <v>4.8999999999999998E-3</v>
      </c>
      <c r="L43" s="79">
        <v>2.9999999999999997E-4</v>
      </c>
    </row>
    <row r="44" spans="2:12">
      <c r="B44" s="85" t="s">
        <v>4072</v>
      </c>
      <c r="C44" t="s">
        <v>242</v>
      </c>
      <c r="D44" t="s">
        <v>217</v>
      </c>
      <c r="E44" t="s">
        <v>214</v>
      </c>
      <c r="F44" t="s">
        <v>215</v>
      </c>
      <c r="G44" t="s">
        <v>110</v>
      </c>
      <c r="H44" s="79">
        <v>0</v>
      </c>
      <c r="I44" s="79">
        <v>0</v>
      </c>
      <c r="J44" s="78">
        <v>1736.9240045199999</v>
      </c>
      <c r="K44" s="79">
        <v>1E-3</v>
      </c>
      <c r="L44" s="79">
        <v>1E-4</v>
      </c>
    </row>
    <row r="45" spans="2:12">
      <c r="B45" s="85" t="s">
        <v>4071</v>
      </c>
      <c r="C45" t="s">
        <v>243</v>
      </c>
      <c r="D45" t="s">
        <v>220</v>
      </c>
      <c r="E45" t="s">
        <v>214</v>
      </c>
      <c r="F45" t="s">
        <v>215</v>
      </c>
      <c r="G45" t="s">
        <v>110</v>
      </c>
      <c r="H45" s="79">
        <v>0</v>
      </c>
      <c r="I45" s="79">
        <v>0</v>
      </c>
      <c r="J45" s="78">
        <v>487.59483921999998</v>
      </c>
      <c r="K45" s="79">
        <v>2.9999999999999997E-4</v>
      </c>
      <c r="L45" s="79">
        <v>0</v>
      </c>
    </row>
    <row r="46" spans="2:12">
      <c r="B46" s="85" t="s">
        <v>4069</v>
      </c>
      <c r="C46" t="s">
        <v>244</v>
      </c>
      <c r="D46" t="s">
        <v>206</v>
      </c>
      <c r="E46" t="s">
        <v>214</v>
      </c>
      <c r="F46" t="s">
        <v>215</v>
      </c>
      <c r="G46" t="s">
        <v>199</v>
      </c>
      <c r="H46" s="79">
        <v>0</v>
      </c>
      <c r="I46" s="79">
        <v>0</v>
      </c>
      <c r="J46" s="78">
        <v>1.9108200000000001E-6</v>
      </c>
      <c r="K46" s="79">
        <v>0</v>
      </c>
      <c r="L46" s="79">
        <v>0</v>
      </c>
    </row>
    <row r="47" spans="2:12">
      <c r="B47" s="85" t="s">
        <v>4072</v>
      </c>
      <c r="C47" t="s">
        <v>245</v>
      </c>
      <c r="D47" t="s">
        <v>217</v>
      </c>
      <c r="E47" t="s">
        <v>214</v>
      </c>
      <c r="F47" t="s">
        <v>215</v>
      </c>
      <c r="G47" t="s">
        <v>199</v>
      </c>
      <c r="H47" s="79">
        <v>0</v>
      </c>
      <c r="I47" s="79">
        <v>0</v>
      </c>
      <c r="J47" s="78">
        <v>173.01484658300001</v>
      </c>
      <c r="K47" s="79">
        <v>1E-4</v>
      </c>
      <c r="L47" s="79">
        <v>0</v>
      </c>
    </row>
    <row r="48" spans="2:12">
      <c r="B48" s="85" t="s">
        <v>4071</v>
      </c>
      <c r="C48" t="s">
        <v>246</v>
      </c>
      <c r="D48" t="s">
        <v>220</v>
      </c>
      <c r="E48" t="s">
        <v>214</v>
      </c>
      <c r="F48" t="s">
        <v>215</v>
      </c>
      <c r="G48" t="s">
        <v>199</v>
      </c>
      <c r="H48" s="79">
        <v>0</v>
      </c>
      <c r="I48" s="79">
        <v>0</v>
      </c>
      <c r="J48" s="78">
        <v>123.7378401715</v>
      </c>
      <c r="K48" s="79">
        <v>1E-4</v>
      </c>
      <c r="L48" s="79">
        <v>0</v>
      </c>
    </row>
    <row r="49" spans="2:12">
      <c r="B49" s="85" t="s">
        <v>4071</v>
      </c>
      <c r="C49" t="s">
        <v>247</v>
      </c>
      <c r="D49" t="s">
        <v>220</v>
      </c>
      <c r="E49" t="s">
        <v>214</v>
      </c>
      <c r="F49" t="s">
        <v>215</v>
      </c>
      <c r="G49" t="s">
        <v>201</v>
      </c>
      <c r="H49" s="79">
        <v>0</v>
      </c>
      <c r="I49" s="79">
        <v>0</v>
      </c>
      <c r="J49" s="78">
        <v>1.529824788</v>
      </c>
      <c r="K49" s="79">
        <v>0</v>
      </c>
      <c r="L49" s="79">
        <v>0</v>
      </c>
    </row>
    <row r="50" spans="2:12">
      <c r="B50" s="85" t="s">
        <v>4069</v>
      </c>
      <c r="C50" t="s">
        <v>248</v>
      </c>
      <c r="D50" t="s">
        <v>206</v>
      </c>
      <c r="E50" t="s">
        <v>214</v>
      </c>
      <c r="F50" t="s">
        <v>215</v>
      </c>
      <c r="G50" t="s">
        <v>112</v>
      </c>
      <c r="H50" s="79">
        <v>0</v>
      </c>
      <c r="I50" s="79">
        <v>0</v>
      </c>
      <c r="J50" s="78">
        <v>13969.597301477999</v>
      </c>
      <c r="K50" s="79">
        <v>7.7000000000000002E-3</v>
      </c>
      <c r="L50" s="79">
        <v>4.0000000000000002E-4</v>
      </c>
    </row>
    <row r="51" spans="2:12">
      <c r="B51" s="85" t="s">
        <v>4072</v>
      </c>
      <c r="C51" t="s">
        <v>249</v>
      </c>
      <c r="D51" t="s">
        <v>217</v>
      </c>
      <c r="E51" t="s">
        <v>214</v>
      </c>
      <c r="F51" t="s">
        <v>215</v>
      </c>
      <c r="G51" t="s">
        <v>112</v>
      </c>
      <c r="H51" s="79">
        <v>0</v>
      </c>
      <c r="I51" s="79">
        <v>0</v>
      </c>
      <c r="J51" s="78">
        <v>1.6091181299999999</v>
      </c>
      <c r="K51" s="79">
        <v>0</v>
      </c>
      <c r="L51" s="79">
        <v>0</v>
      </c>
    </row>
    <row r="52" spans="2:12">
      <c r="B52" s="85" t="s">
        <v>4070</v>
      </c>
      <c r="C52" t="s">
        <v>250</v>
      </c>
      <c r="D52" t="s">
        <v>210</v>
      </c>
      <c r="E52" t="s">
        <v>214</v>
      </c>
      <c r="F52" t="s">
        <v>215</v>
      </c>
      <c r="G52" t="s">
        <v>112</v>
      </c>
      <c r="H52" s="79">
        <v>0</v>
      </c>
      <c r="I52" s="79">
        <v>0</v>
      </c>
      <c r="J52" s="78">
        <v>279.21040248600002</v>
      </c>
      <c r="K52" s="79">
        <v>2.0000000000000001E-4</v>
      </c>
      <c r="L52" s="79">
        <v>0</v>
      </c>
    </row>
    <row r="53" spans="2:12">
      <c r="B53" s="85" t="s">
        <v>4071</v>
      </c>
      <c r="C53" t="s">
        <v>251</v>
      </c>
      <c r="D53" t="s">
        <v>220</v>
      </c>
      <c r="E53" t="s">
        <v>214</v>
      </c>
      <c r="F53" t="s">
        <v>215</v>
      </c>
      <c r="G53" t="s">
        <v>112</v>
      </c>
      <c r="H53" s="79">
        <v>0</v>
      </c>
      <c r="I53" s="79">
        <v>0</v>
      </c>
      <c r="J53" s="78">
        <v>331.53451028400002</v>
      </c>
      <c r="K53" s="79">
        <v>2.0000000000000001E-4</v>
      </c>
      <c r="L53" s="79">
        <v>0</v>
      </c>
    </row>
    <row r="54" spans="2:12">
      <c r="B54" s="80" t="s">
        <v>252</v>
      </c>
      <c r="D54" s="16"/>
      <c r="I54" s="81">
        <v>0</v>
      </c>
      <c r="J54" s="82">
        <v>72791.12156</v>
      </c>
      <c r="K54" s="81">
        <v>3.9899999999999998E-2</v>
      </c>
      <c r="L54" s="81">
        <v>2.3E-3</v>
      </c>
    </row>
    <row r="55" spans="2:12">
      <c r="B55" s="85" t="s">
        <v>4072</v>
      </c>
      <c r="C55" t="s">
        <v>253</v>
      </c>
      <c r="D55" s="86">
        <v>12</v>
      </c>
      <c r="E55" t="s">
        <v>214</v>
      </c>
      <c r="F55" t="s">
        <v>215</v>
      </c>
      <c r="G55" t="s">
        <v>102</v>
      </c>
      <c r="H55" s="79">
        <v>1.8E-3</v>
      </c>
      <c r="I55" s="79">
        <v>0</v>
      </c>
      <c r="J55" s="78">
        <v>24.444600000000001</v>
      </c>
      <c r="K55" s="79">
        <v>0</v>
      </c>
      <c r="L55" s="79">
        <v>0</v>
      </c>
    </row>
    <row r="56" spans="2:12">
      <c r="B56" s="85" t="s">
        <v>4069</v>
      </c>
      <c r="C56" t="s">
        <v>254</v>
      </c>
      <c r="D56" t="s">
        <v>206</v>
      </c>
      <c r="E56" t="s">
        <v>214</v>
      </c>
      <c r="F56" t="s">
        <v>215</v>
      </c>
      <c r="G56" t="s">
        <v>102</v>
      </c>
      <c r="H56" s="79">
        <v>1.8E-3</v>
      </c>
      <c r="I56" s="79">
        <v>0</v>
      </c>
      <c r="J56" s="78">
        <v>72766.676959999997</v>
      </c>
      <c r="K56" s="79">
        <v>3.9899999999999998E-2</v>
      </c>
      <c r="L56" s="79">
        <v>2.3E-3</v>
      </c>
    </row>
    <row r="57" spans="2:12">
      <c r="B57" s="80" t="s">
        <v>255</v>
      </c>
      <c r="D57" s="16"/>
      <c r="I57" s="81">
        <v>0</v>
      </c>
      <c r="J57" s="82">
        <v>0</v>
      </c>
      <c r="K57" s="81">
        <v>0</v>
      </c>
      <c r="L57" s="81">
        <v>0</v>
      </c>
    </row>
    <row r="58" spans="2:12">
      <c r="B58" t="s">
        <v>207</v>
      </c>
      <c r="C58" t="s">
        <v>207</v>
      </c>
      <c r="D58" s="16"/>
      <c r="E58" t="s">
        <v>207</v>
      </c>
      <c r="G58" t="s">
        <v>207</v>
      </c>
      <c r="H58" s="79">
        <v>0</v>
      </c>
      <c r="I58" s="79">
        <v>0</v>
      </c>
      <c r="J58" s="78">
        <v>0</v>
      </c>
      <c r="K58" s="79">
        <v>0</v>
      </c>
      <c r="L58" s="79">
        <v>0</v>
      </c>
    </row>
    <row r="59" spans="2:12">
      <c r="B59" s="80" t="s">
        <v>256</v>
      </c>
      <c r="D59" s="16"/>
      <c r="I59" s="81">
        <v>0</v>
      </c>
      <c r="J59" s="82">
        <v>0</v>
      </c>
      <c r="K59" s="81">
        <v>0</v>
      </c>
      <c r="L59" s="81">
        <v>0</v>
      </c>
    </row>
    <row r="60" spans="2:12">
      <c r="B60" t="s">
        <v>207</v>
      </c>
      <c r="C60" t="s">
        <v>207</v>
      </c>
      <c r="D60" s="16"/>
      <c r="E60" t="s">
        <v>207</v>
      </c>
      <c r="G60" t="s">
        <v>207</v>
      </c>
      <c r="H60" s="79">
        <v>0</v>
      </c>
      <c r="I60" s="79">
        <v>0</v>
      </c>
      <c r="J60" s="78">
        <v>0</v>
      </c>
      <c r="K60" s="79">
        <v>0</v>
      </c>
      <c r="L60" s="79">
        <v>0</v>
      </c>
    </row>
    <row r="61" spans="2:12">
      <c r="B61" s="80" t="s">
        <v>257</v>
      </c>
      <c r="D61" s="16"/>
      <c r="I61" s="81">
        <v>0</v>
      </c>
      <c r="J61" s="82">
        <v>0</v>
      </c>
      <c r="K61" s="81">
        <v>0</v>
      </c>
      <c r="L61" s="81">
        <v>0</v>
      </c>
    </row>
    <row r="62" spans="2:12">
      <c r="B62" t="s">
        <v>207</v>
      </c>
      <c r="C62" t="s">
        <v>207</v>
      </c>
      <c r="D62" s="16"/>
      <c r="E62" t="s">
        <v>207</v>
      </c>
      <c r="G62" t="s">
        <v>207</v>
      </c>
      <c r="H62" s="79">
        <v>0</v>
      </c>
      <c r="I62" s="79">
        <v>0</v>
      </c>
      <c r="J62" s="78">
        <v>0</v>
      </c>
      <c r="K62" s="79">
        <v>0</v>
      </c>
      <c r="L62" s="79">
        <v>0</v>
      </c>
    </row>
    <row r="63" spans="2:12">
      <c r="B63" s="80" t="s">
        <v>258</v>
      </c>
      <c r="D63" s="16"/>
      <c r="I63" s="81">
        <v>0</v>
      </c>
      <c r="J63" s="82">
        <v>0</v>
      </c>
      <c r="K63" s="81">
        <v>0</v>
      </c>
      <c r="L63" s="81">
        <v>0</v>
      </c>
    </row>
    <row r="64" spans="2:12">
      <c r="B64" t="s">
        <v>207</v>
      </c>
      <c r="C64" t="s">
        <v>207</v>
      </c>
      <c r="D64" s="16"/>
      <c r="E64" t="s">
        <v>207</v>
      </c>
      <c r="G64" t="s">
        <v>207</v>
      </c>
      <c r="H64" s="79">
        <v>0</v>
      </c>
      <c r="I64" s="79">
        <v>0</v>
      </c>
      <c r="J64" s="78">
        <v>0</v>
      </c>
      <c r="K64" s="79">
        <v>0</v>
      </c>
      <c r="L64" s="79">
        <v>0</v>
      </c>
    </row>
    <row r="65" spans="2:12">
      <c r="B65" s="80" t="s">
        <v>259</v>
      </c>
      <c r="D65" s="16"/>
      <c r="I65" s="81">
        <v>0</v>
      </c>
      <c r="J65" s="82">
        <v>0</v>
      </c>
      <c r="K65" s="81">
        <v>0</v>
      </c>
      <c r="L65" s="81">
        <v>0</v>
      </c>
    </row>
    <row r="66" spans="2:12">
      <c r="B66" s="80" t="s">
        <v>260</v>
      </c>
      <c r="D66" s="16"/>
      <c r="I66" s="81">
        <v>0</v>
      </c>
      <c r="J66" s="82">
        <v>0</v>
      </c>
      <c r="K66" s="81">
        <v>0</v>
      </c>
      <c r="L66" s="81">
        <v>0</v>
      </c>
    </row>
    <row r="67" spans="2:12">
      <c r="B67" t="s">
        <v>207</v>
      </c>
      <c r="C67" t="s">
        <v>207</v>
      </c>
      <c r="D67" s="16"/>
      <c r="E67" t="s">
        <v>207</v>
      </c>
      <c r="G67" t="s">
        <v>207</v>
      </c>
      <c r="H67" s="79">
        <v>0</v>
      </c>
      <c r="I67" s="79">
        <v>0</v>
      </c>
      <c r="J67" s="78">
        <v>0</v>
      </c>
      <c r="K67" s="79">
        <v>0</v>
      </c>
      <c r="L67" s="79">
        <v>0</v>
      </c>
    </row>
    <row r="68" spans="2:12">
      <c r="B68" s="80" t="s">
        <v>258</v>
      </c>
      <c r="D68" s="16"/>
      <c r="I68" s="81">
        <v>0</v>
      </c>
      <c r="J68" s="82">
        <v>0</v>
      </c>
      <c r="K68" s="81">
        <v>0</v>
      </c>
      <c r="L68" s="81">
        <v>0</v>
      </c>
    </row>
    <row r="69" spans="2:12">
      <c r="B69" t="s">
        <v>207</v>
      </c>
      <c r="C69" t="s">
        <v>207</v>
      </c>
      <c r="D69" s="16"/>
      <c r="E69" t="s">
        <v>207</v>
      </c>
      <c r="G69" t="s">
        <v>207</v>
      </c>
      <c r="H69" s="79">
        <v>0</v>
      </c>
      <c r="I69" s="79">
        <v>0</v>
      </c>
      <c r="J69" s="78">
        <v>0</v>
      </c>
      <c r="K69" s="79">
        <v>0</v>
      </c>
      <c r="L69" s="79">
        <v>0</v>
      </c>
    </row>
    <row r="70" spans="2:12">
      <c r="B70" t="s">
        <v>261</v>
      </c>
      <c r="D70" s="16"/>
    </row>
    <row r="71" spans="2:12"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192</v>
      </c>
    </row>
    <row r="2" spans="2:49">
      <c r="B2" s="2" t="s">
        <v>1</v>
      </c>
      <c r="C2" s="16" t="s">
        <v>4066</v>
      </c>
    </row>
    <row r="3" spans="2:49">
      <c r="B3" s="2" t="s">
        <v>2</v>
      </c>
      <c r="C3" s="83" t="s">
        <v>193</v>
      </c>
    </row>
    <row r="4" spans="2:49">
      <c r="B4" s="2" t="s">
        <v>3</v>
      </c>
    </row>
    <row r="5" spans="2:49">
      <c r="B5" s="75" t="s">
        <v>194</v>
      </c>
      <c r="C5" t="s">
        <v>195</v>
      </c>
    </row>
    <row r="6" spans="2:49" ht="26.25" customHeight="1">
      <c r="B6" s="103" t="s">
        <v>135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186</v>
      </c>
      <c r="H8" s="28" t="s">
        <v>187</v>
      </c>
      <c r="I8" s="28" t="s">
        <v>5</v>
      </c>
      <c r="J8" s="28" t="s">
        <v>57</v>
      </c>
      <c r="K8" s="36" t="s">
        <v>182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74</v>
      </c>
      <c r="G9" s="21" t="s">
        <v>183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AW10" s="16"/>
    </row>
    <row r="11" spans="2:49" s="23" customFormat="1" ht="18" customHeight="1">
      <c r="B11" s="24" t="s">
        <v>143</v>
      </c>
      <c r="C11" s="7"/>
      <c r="D11" s="7"/>
      <c r="E11" s="7"/>
      <c r="F11" s="7"/>
      <c r="G11" s="76">
        <v>-20154231.609999999</v>
      </c>
      <c r="H11" s="7"/>
      <c r="I11" s="76">
        <v>115055.86549682191</v>
      </c>
      <c r="J11" s="77">
        <v>1</v>
      </c>
      <c r="K11" s="77">
        <v>3.7000000000000002E-3</v>
      </c>
      <c r="AW11" s="16"/>
    </row>
    <row r="12" spans="2:49">
      <c r="B12" s="80" t="s">
        <v>203</v>
      </c>
      <c r="C12" s="16"/>
      <c r="D12" s="16"/>
      <c r="G12" s="82">
        <v>-21352304.579999998</v>
      </c>
      <c r="I12" s="82">
        <v>114960.09808595025</v>
      </c>
      <c r="J12" s="81">
        <v>0.99919999999999998</v>
      </c>
      <c r="K12" s="81">
        <v>3.7000000000000002E-3</v>
      </c>
    </row>
    <row r="13" spans="2:49">
      <c r="B13" s="80" t="s">
        <v>2118</v>
      </c>
      <c r="C13" s="16"/>
      <c r="D13" s="16"/>
      <c r="G13" s="82">
        <v>0</v>
      </c>
      <c r="I13" s="82">
        <v>59345.848793659497</v>
      </c>
      <c r="J13" s="81">
        <v>0.51580000000000004</v>
      </c>
      <c r="K13" s="81">
        <v>1.9E-3</v>
      </c>
    </row>
    <row r="14" spans="2:49">
      <c r="B14" t="s">
        <v>2989</v>
      </c>
      <c r="C14" t="s">
        <v>2990</v>
      </c>
      <c r="D14" t="s">
        <v>1131</v>
      </c>
      <c r="E14" t="s">
        <v>106</v>
      </c>
      <c r="F14" t="s">
        <v>4035</v>
      </c>
      <c r="G14" s="78">
        <v>3300</v>
      </c>
      <c r="H14" s="78">
        <v>219759.3</v>
      </c>
      <c r="I14" s="78">
        <v>25063.1086464</v>
      </c>
      <c r="J14" s="79">
        <v>0.21779999999999999</v>
      </c>
      <c r="K14" s="79">
        <v>8.0000000000000004E-4</v>
      </c>
    </row>
    <row r="15" spans="2:49">
      <c r="B15" t="s">
        <v>2991</v>
      </c>
      <c r="C15" t="s">
        <v>2992</v>
      </c>
      <c r="D15" t="s">
        <v>1131</v>
      </c>
      <c r="E15" t="s">
        <v>106</v>
      </c>
      <c r="F15" t="s">
        <v>4035</v>
      </c>
      <c r="G15" s="78">
        <v>-3300</v>
      </c>
      <c r="H15" s="78">
        <v>214861</v>
      </c>
      <c r="I15" s="78">
        <v>-24504.467327999999</v>
      </c>
      <c r="J15" s="79">
        <v>-0.21299999999999999</v>
      </c>
      <c r="K15" s="79">
        <v>-8.0000000000000004E-4</v>
      </c>
    </row>
    <row r="16" spans="2:49">
      <c r="B16" t="s">
        <v>2993</v>
      </c>
      <c r="C16" t="s">
        <v>2994</v>
      </c>
      <c r="D16" t="s">
        <v>1131</v>
      </c>
      <c r="E16" t="s">
        <v>199</v>
      </c>
      <c r="F16" t="s">
        <v>2879</v>
      </c>
      <c r="G16" s="78">
        <v>3196340</v>
      </c>
      <c r="H16" s="78">
        <v>31834.819999999989</v>
      </c>
      <c r="I16" s="78">
        <v>32405.885728721099</v>
      </c>
      <c r="J16" s="79">
        <v>0.28170000000000001</v>
      </c>
      <c r="K16" s="79">
        <v>1E-3</v>
      </c>
    </row>
    <row r="17" spans="2:11">
      <c r="B17" t="s">
        <v>2995</v>
      </c>
      <c r="C17" t="s">
        <v>2996</v>
      </c>
      <c r="D17" t="s">
        <v>1131</v>
      </c>
      <c r="E17" t="s">
        <v>199</v>
      </c>
      <c r="F17" t="s">
        <v>2879</v>
      </c>
      <c r="G17" s="78">
        <v>-3196340</v>
      </c>
      <c r="H17" s="78">
        <v>30430.999999999996</v>
      </c>
      <c r="I17" s="78">
        <v>-30976.8834443138</v>
      </c>
      <c r="J17" s="79">
        <v>-0.26919999999999999</v>
      </c>
      <c r="K17" s="79">
        <v>-1E-3</v>
      </c>
    </row>
    <row r="18" spans="2:11">
      <c r="B18" t="s">
        <v>2997</v>
      </c>
      <c r="C18" t="s">
        <v>2998</v>
      </c>
      <c r="D18" t="s">
        <v>1131</v>
      </c>
      <c r="E18" t="s">
        <v>106</v>
      </c>
      <c r="F18" t="s">
        <v>3979</v>
      </c>
      <c r="G18" s="78">
        <v>1180</v>
      </c>
      <c r="H18" s="78">
        <v>655356.9</v>
      </c>
      <c r="I18" s="78">
        <v>26725.978667520001</v>
      </c>
      <c r="J18" s="79">
        <v>0.23230000000000001</v>
      </c>
      <c r="K18" s="79">
        <v>8.9999999999999998E-4</v>
      </c>
    </row>
    <row r="19" spans="2:11">
      <c r="B19" t="s">
        <v>2999</v>
      </c>
      <c r="C19" t="s">
        <v>3000</v>
      </c>
      <c r="D19" t="s">
        <v>1131</v>
      </c>
      <c r="E19" t="s">
        <v>106</v>
      </c>
      <c r="F19" t="s">
        <v>3979</v>
      </c>
      <c r="G19" s="78">
        <v>-1180</v>
      </c>
      <c r="H19" s="78">
        <v>614127</v>
      </c>
      <c r="I19" s="78">
        <v>-25044.5903616</v>
      </c>
      <c r="J19" s="79">
        <v>-0.2177</v>
      </c>
      <c r="K19" s="79">
        <v>-8.0000000000000004E-4</v>
      </c>
    </row>
    <row r="20" spans="2:11">
      <c r="B20" t="s">
        <v>3001</v>
      </c>
      <c r="C20" t="s">
        <v>3002</v>
      </c>
      <c r="D20" t="s">
        <v>1131</v>
      </c>
      <c r="E20" t="s">
        <v>110</v>
      </c>
      <c r="F20" t="s">
        <v>4049</v>
      </c>
      <c r="G20" s="78">
        <v>68500.02</v>
      </c>
      <c r="H20" s="78">
        <v>9786</v>
      </c>
      <c r="I20" s="78">
        <v>25997.172252412998</v>
      </c>
      <c r="J20" s="79">
        <v>0.22600000000000001</v>
      </c>
      <c r="K20" s="79">
        <v>8.0000000000000004E-4</v>
      </c>
    </row>
    <row r="21" spans="2:11">
      <c r="B21" t="s">
        <v>3003</v>
      </c>
      <c r="C21" t="s">
        <v>3004</v>
      </c>
      <c r="D21" t="s">
        <v>1131</v>
      </c>
      <c r="E21" t="s">
        <v>110</v>
      </c>
      <c r="F21" t="s">
        <v>4049</v>
      </c>
      <c r="G21" s="78">
        <v>-68500.02</v>
      </c>
      <c r="H21" s="78">
        <v>9667</v>
      </c>
      <c r="I21" s="78">
        <v>-25681.040687111901</v>
      </c>
      <c r="J21" s="79">
        <v>-0.22320000000000001</v>
      </c>
      <c r="K21" s="79">
        <v>-8.0000000000000004E-4</v>
      </c>
    </row>
    <row r="22" spans="2:11">
      <c r="B22" t="s">
        <v>3005</v>
      </c>
      <c r="C22" t="s">
        <v>3006</v>
      </c>
      <c r="D22" t="s">
        <v>1131</v>
      </c>
      <c r="E22" t="s">
        <v>106</v>
      </c>
      <c r="F22" t="s">
        <v>4039</v>
      </c>
      <c r="G22" s="78">
        <v>8225</v>
      </c>
      <c r="H22" s="78">
        <v>419215</v>
      </c>
      <c r="I22" s="78">
        <v>119164.37904</v>
      </c>
      <c r="J22" s="79">
        <v>1.0357000000000001</v>
      </c>
      <c r="K22" s="79">
        <v>3.8E-3</v>
      </c>
    </row>
    <row r="23" spans="2:11">
      <c r="B23" t="s">
        <v>3007</v>
      </c>
      <c r="C23" t="s">
        <v>3008</v>
      </c>
      <c r="D23" t="s">
        <v>1131</v>
      </c>
      <c r="E23" t="s">
        <v>106</v>
      </c>
      <c r="F23" t="s">
        <v>4039</v>
      </c>
      <c r="G23" s="78">
        <v>-8225</v>
      </c>
      <c r="H23" s="78">
        <v>357296</v>
      </c>
      <c r="I23" s="78">
        <v>-101563.531776</v>
      </c>
      <c r="J23" s="79">
        <v>-0.88270000000000004</v>
      </c>
      <c r="K23" s="79">
        <v>-3.3E-3</v>
      </c>
    </row>
    <row r="24" spans="2:11">
      <c r="B24" t="s">
        <v>3009</v>
      </c>
      <c r="C24" t="s">
        <v>3010</v>
      </c>
      <c r="D24" t="s">
        <v>1131</v>
      </c>
      <c r="E24" t="s">
        <v>106</v>
      </c>
      <c r="F24" t="s">
        <v>2737</v>
      </c>
      <c r="G24" s="78">
        <v>749.99</v>
      </c>
      <c r="H24" s="78">
        <v>2318686</v>
      </c>
      <c r="I24" s="78">
        <v>60099.539782118401</v>
      </c>
      <c r="J24" s="79">
        <v>0.52239999999999998</v>
      </c>
      <c r="K24" s="79">
        <v>1.9E-3</v>
      </c>
    </row>
    <row r="25" spans="2:11">
      <c r="B25" t="s">
        <v>3011</v>
      </c>
      <c r="C25" t="s">
        <v>3012</v>
      </c>
      <c r="D25" t="s">
        <v>1131</v>
      </c>
      <c r="E25" t="s">
        <v>106</v>
      </c>
      <c r="F25" t="s">
        <v>2737</v>
      </c>
      <c r="G25" s="78">
        <v>-749.99</v>
      </c>
      <c r="H25" s="78">
        <v>2237309</v>
      </c>
      <c r="I25" s="78">
        <v>-57990.276066009603</v>
      </c>
      <c r="J25" s="79">
        <v>-0.504</v>
      </c>
      <c r="K25" s="79">
        <v>-1.9E-3</v>
      </c>
    </row>
    <row r="26" spans="2:11">
      <c r="B26" t="s">
        <v>3013</v>
      </c>
      <c r="C26" t="s">
        <v>3014</v>
      </c>
      <c r="D26" t="s">
        <v>1131</v>
      </c>
      <c r="E26" t="s">
        <v>110</v>
      </c>
      <c r="F26" t="s">
        <v>2440</v>
      </c>
      <c r="G26" s="78">
        <v>21000</v>
      </c>
      <c r="H26" s="78">
        <v>38030</v>
      </c>
      <c r="I26" s="78">
        <v>30972.468659999999</v>
      </c>
      <c r="J26" s="79">
        <v>0.26919999999999999</v>
      </c>
      <c r="K26" s="79">
        <v>1E-3</v>
      </c>
    </row>
    <row r="27" spans="2:11">
      <c r="B27" t="s">
        <v>3015</v>
      </c>
      <c r="C27" t="s">
        <v>3016</v>
      </c>
      <c r="D27" t="s">
        <v>1131</v>
      </c>
      <c r="E27" t="s">
        <v>110</v>
      </c>
      <c r="F27" t="s">
        <v>2440</v>
      </c>
      <c r="G27" s="78">
        <v>-21000</v>
      </c>
      <c r="H27" s="78">
        <v>35609</v>
      </c>
      <c r="I27" s="78">
        <v>-29000.752998</v>
      </c>
      <c r="J27" s="79">
        <v>-0.25209999999999999</v>
      </c>
      <c r="K27" s="79">
        <v>-8.9999999999999998E-4</v>
      </c>
    </row>
    <row r="28" spans="2:11">
      <c r="B28" t="s">
        <v>3017</v>
      </c>
      <c r="C28" t="s">
        <v>3018</v>
      </c>
      <c r="D28" t="s">
        <v>1131</v>
      </c>
      <c r="E28" t="s">
        <v>106</v>
      </c>
      <c r="F28" t="s">
        <v>4050</v>
      </c>
      <c r="G28" s="78">
        <v>8280</v>
      </c>
      <c r="H28" s="78">
        <v>174989.3</v>
      </c>
      <c r="I28" s="78">
        <v>50074.378122239999</v>
      </c>
      <c r="J28" s="79">
        <v>0.43519999999999998</v>
      </c>
      <c r="K28" s="79">
        <v>1.6000000000000001E-3</v>
      </c>
    </row>
    <row r="29" spans="2:11">
      <c r="B29" t="s">
        <v>3019</v>
      </c>
      <c r="C29" t="s">
        <v>3020</v>
      </c>
      <c r="D29" t="s">
        <v>1131</v>
      </c>
      <c r="E29" t="s">
        <v>106</v>
      </c>
      <c r="F29" t="s">
        <v>4050</v>
      </c>
      <c r="G29" s="78">
        <v>-8280</v>
      </c>
      <c r="H29" s="78">
        <v>157376</v>
      </c>
      <c r="I29" s="78">
        <v>-45034.212556799997</v>
      </c>
      <c r="J29" s="79">
        <v>-0.39140000000000003</v>
      </c>
      <c r="K29" s="79">
        <v>-1.4E-3</v>
      </c>
    </row>
    <row r="30" spans="2:11">
      <c r="B30" t="s">
        <v>3021</v>
      </c>
      <c r="C30" t="s">
        <v>3022</v>
      </c>
      <c r="D30" t="s">
        <v>1144</v>
      </c>
      <c r="E30" t="s">
        <v>106</v>
      </c>
      <c r="F30" t="s">
        <v>4051</v>
      </c>
      <c r="G30" s="78">
        <v>38000</v>
      </c>
      <c r="H30" s="78">
        <v>35794</v>
      </c>
      <c r="I30" s="78">
        <v>47007.544320000001</v>
      </c>
      <c r="J30" s="79">
        <v>0.40860000000000002</v>
      </c>
      <c r="K30" s="79">
        <v>1.5E-3</v>
      </c>
    </row>
    <row r="31" spans="2:11">
      <c r="B31" t="s">
        <v>3023</v>
      </c>
      <c r="C31" t="s">
        <v>3024</v>
      </c>
      <c r="D31" t="s">
        <v>1144</v>
      </c>
      <c r="E31" t="s">
        <v>106</v>
      </c>
      <c r="F31" t="s">
        <v>4051</v>
      </c>
      <c r="G31" s="78">
        <v>-38000</v>
      </c>
      <c r="H31" s="78">
        <v>34020</v>
      </c>
      <c r="I31" s="78">
        <v>-44677.785600000003</v>
      </c>
      <c r="J31" s="79">
        <v>-0.38829999999999998</v>
      </c>
      <c r="K31" s="79">
        <v>-1.4E-3</v>
      </c>
    </row>
    <row r="32" spans="2:11">
      <c r="B32" t="s">
        <v>3025</v>
      </c>
      <c r="C32" t="s">
        <v>3026</v>
      </c>
      <c r="D32" t="s">
        <v>1144</v>
      </c>
      <c r="E32" t="s">
        <v>106</v>
      </c>
      <c r="F32" t="s">
        <v>4044</v>
      </c>
      <c r="G32" s="78">
        <v>38000</v>
      </c>
      <c r="H32" s="78">
        <v>35794</v>
      </c>
      <c r="I32" s="78">
        <v>47007.544320000001</v>
      </c>
      <c r="J32" s="79">
        <v>0.40860000000000002</v>
      </c>
      <c r="K32" s="79">
        <v>1.5E-3</v>
      </c>
    </row>
    <row r="33" spans="2:11">
      <c r="B33" t="s">
        <v>3027</v>
      </c>
      <c r="C33" t="s">
        <v>3028</v>
      </c>
      <c r="D33" t="s">
        <v>1144</v>
      </c>
      <c r="E33" t="s">
        <v>106</v>
      </c>
      <c r="F33" t="s">
        <v>4044</v>
      </c>
      <c r="G33" s="78">
        <v>-38000</v>
      </c>
      <c r="H33" s="78">
        <v>34149</v>
      </c>
      <c r="I33" s="78">
        <v>-44847.19872</v>
      </c>
      <c r="J33" s="79">
        <v>-0.38979999999999998</v>
      </c>
      <c r="K33" s="79">
        <v>-1.4E-3</v>
      </c>
    </row>
    <row r="34" spans="2:11">
      <c r="B34" t="s">
        <v>3029</v>
      </c>
      <c r="C34" t="s">
        <v>3030</v>
      </c>
      <c r="D34" t="s">
        <v>122</v>
      </c>
      <c r="E34" t="s">
        <v>106</v>
      </c>
      <c r="F34" t="s">
        <v>4052</v>
      </c>
      <c r="G34" s="78">
        <v>3440.01</v>
      </c>
      <c r="H34" s="78">
        <v>382724</v>
      </c>
      <c r="I34" s="78">
        <v>45500.810823014399</v>
      </c>
      <c r="J34" s="79">
        <v>0.39550000000000002</v>
      </c>
      <c r="K34" s="79">
        <v>1.5E-3</v>
      </c>
    </row>
    <row r="35" spans="2:11">
      <c r="B35" t="s">
        <v>3031</v>
      </c>
      <c r="C35" t="s">
        <v>3032</v>
      </c>
      <c r="D35" t="s">
        <v>122</v>
      </c>
      <c r="E35" t="s">
        <v>106</v>
      </c>
      <c r="F35" t="s">
        <v>4052</v>
      </c>
      <c r="G35" s="78">
        <v>-3440.01</v>
      </c>
      <c r="H35" s="78">
        <v>343965</v>
      </c>
      <c r="I35" s="78">
        <v>-40892.879450303997</v>
      </c>
      <c r="J35" s="79">
        <v>-0.35539999999999999</v>
      </c>
      <c r="K35" s="79">
        <v>-1.2999999999999999E-3</v>
      </c>
    </row>
    <row r="36" spans="2:11">
      <c r="B36" t="s">
        <v>3033</v>
      </c>
      <c r="C36" t="s">
        <v>3034</v>
      </c>
      <c r="D36" t="s">
        <v>122</v>
      </c>
      <c r="E36" t="s">
        <v>106</v>
      </c>
      <c r="F36" t="s">
        <v>4039</v>
      </c>
      <c r="G36" s="78">
        <v>4802.99</v>
      </c>
      <c r="H36" s="78">
        <v>277576</v>
      </c>
      <c r="I36" s="78">
        <v>46075.210637414399</v>
      </c>
      <c r="J36" s="79">
        <v>0.40050000000000002</v>
      </c>
      <c r="K36" s="79">
        <v>1.5E-3</v>
      </c>
    </row>
    <row r="37" spans="2:11">
      <c r="B37" t="s">
        <v>3035</v>
      </c>
      <c r="C37" t="s">
        <v>3036</v>
      </c>
      <c r="D37" t="s">
        <v>122</v>
      </c>
      <c r="E37" t="s">
        <v>106</v>
      </c>
      <c r="F37" t="s">
        <v>4039</v>
      </c>
      <c r="G37" s="78">
        <v>-4802.99</v>
      </c>
      <c r="H37" s="78">
        <v>248913</v>
      </c>
      <c r="I37" s="78">
        <v>-41317.401019507197</v>
      </c>
      <c r="J37" s="79">
        <v>-0.35909999999999997</v>
      </c>
      <c r="K37" s="79">
        <v>-1.2999999999999999E-3</v>
      </c>
    </row>
    <row r="38" spans="2:11">
      <c r="B38" t="s">
        <v>3037</v>
      </c>
      <c r="C38" t="s">
        <v>3038</v>
      </c>
      <c r="D38" t="s">
        <v>122</v>
      </c>
      <c r="E38" t="s">
        <v>106</v>
      </c>
      <c r="F38" t="s">
        <v>4053</v>
      </c>
      <c r="G38" s="78">
        <v>11257.99</v>
      </c>
      <c r="H38" s="78">
        <v>278292</v>
      </c>
      <c r="I38" s="78">
        <v>108276.775594445</v>
      </c>
      <c r="J38" s="79">
        <v>0.94110000000000005</v>
      </c>
      <c r="K38" s="79">
        <v>3.5000000000000001E-3</v>
      </c>
    </row>
    <row r="39" spans="2:11">
      <c r="B39" t="s">
        <v>3039</v>
      </c>
      <c r="C39" t="s">
        <v>3040</v>
      </c>
      <c r="D39" t="s">
        <v>122</v>
      </c>
      <c r="E39" t="s">
        <v>106</v>
      </c>
      <c r="F39" t="s">
        <v>4053</v>
      </c>
      <c r="G39" s="78">
        <v>-11257.99</v>
      </c>
      <c r="H39" s="78">
        <v>247230</v>
      </c>
      <c r="I39" s="78">
        <v>-96191.292707711997</v>
      </c>
      <c r="J39" s="79">
        <v>-0.83599999999999997</v>
      </c>
      <c r="K39" s="79">
        <v>-3.0999999999999999E-3</v>
      </c>
    </row>
    <row r="40" spans="2:11">
      <c r="B40" t="s">
        <v>3041</v>
      </c>
      <c r="C40" t="s">
        <v>3042</v>
      </c>
      <c r="D40" t="s">
        <v>122</v>
      </c>
      <c r="E40" t="s">
        <v>110</v>
      </c>
      <c r="F40" t="s">
        <v>3056</v>
      </c>
      <c r="G40" s="78">
        <v>71999.98</v>
      </c>
      <c r="H40" s="78">
        <v>29294</v>
      </c>
      <c r="I40" s="78">
        <v>81797.730654401807</v>
      </c>
      <c r="J40" s="79">
        <v>0.71089999999999998</v>
      </c>
      <c r="K40" s="79">
        <v>2.5999999999999999E-3</v>
      </c>
    </row>
    <row r="41" spans="2:11">
      <c r="B41" t="s">
        <v>3043</v>
      </c>
      <c r="C41" t="s">
        <v>3044</v>
      </c>
      <c r="D41" t="s">
        <v>122</v>
      </c>
      <c r="E41" t="s">
        <v>110</v>
      </c>
      <c r="F41" t="s">
        <v>3056</v>
      </c>
      <c r="G41" s="78">
        <v>-71999.98</v>
      </c>
      <c r="H41" s="78">
        <v>28328</v>
      </c>
      <c r="I41" s="78">
        <v>-79100.365739670102</v>
      </c>
      <c r="J41" s="79">
        <v>-0.6875</v>
      </c>
      <c r="K41" s="79">
        <v>-2.5000000000000001E-3</v>
      </c>
    </row>
    <row r="42" spans="2:11">
      <c r="B42" s="80" t="s">
        <v>2129</v>
      </c>
      <c r="C42" s="16"/>
      <c r="D42" s="16"/>
      <c r="F42"/>
      <c r="G42" s="82">
        <v>0</v>
      </c>
      <c r="I42" s="82">
        <v>130810.39347465</v>
      </c>
      <c r="J42" s="81">
        <v>1.1369</v>
      </c>
      <c r="K42" s="81">
        <v>4.1999999999999997E-3</v>
      </c>
    </row>
    <row r="43" spans="2:11">
      <c r="B43" t="s">
        <v>3045</v>
      </c>
      <c r="C43" t="s">
        <v>3046</v>
      </c>
      <c r="D43" t="s">
        <v>381</v>
      </c>
      <c r="E43" t="s">
        <v>102</v>
      </c>
      <c r="F43" t="s">
        <v>3047</v>
      </c>
      <c r="G43" s="78">
        <v>-466656960</v>
      </c>
      <c r="H43" s="78">
        <v>95.27</v>
      </c>
      <c r="I43" s="78">
        <v>-444584.085792</v>
      </c>
      <c r="J43" s="79">
        <v>-3.8641000000000001</v>
      </c>
      <c r="K43" s="79">
        <v>-1.4200000000000001E-2</v>
      </c>
    </row>
    <row r="44" spans="2:11">
      <c r="B44" t="s">
        <v>3045</v>
      </c>
      <c r="C44" t="s">
        <v>3048</v>
      </c>
      <c r="D44" t="s">
        <v>381</v>
      </c>
      <c r="E44" t="s">
        <v>102</v>
      </c>
      <c r="F44" t="s">
        <v>3047</v>
      </c>
      <c r="G44" s="78">
        <v>466656960</v>
      </c>
      <c r="H44" s="78">
        <v>97.57</v>
      </c>
      <c r="I44" s="78">
        <v>455317.19587200001</v>
      </c>
      <c r="J44" s="79">
        <v>3.9573999999999998</v>
      </c>
      <c r="K44" s="79">
        <v>1.46E-2</v>
      </c>
    </row>
    <row r="45" spans="2:11">
      <c r="B45" t="s">
        <v>3049</v>
      </c>
      <c r="C45" t="s">
        <v>3050</v>
      </c>
      <c r="D45" t="s">
        <v>381</v>
      </c>
      <c r="E45" t="s">
        <v>102</v>
      </c>
      <c r="F45" t="s">
        <v>3051</v>
      </c>
      <c r="G45" s="78">
        <v>-581792000</v>
      </c>
      <c r="H45" s="78">
        <v>94.51</v>
      </c>
      <c r="I45" s="78">
        <v>-549851.61919999996</v>
      </c>
      <c r="J45" s="79">
        <v>-4.7789999999999999</v>
      </c>
      <c r="K45" s="79">
        <v>-1.7600000000000001E-2</v>
      </c>
    </row>
    <row r="46" spans="2:11">
      <c r="B46" t="s">
        <v>3052</v>
      </c>
      <c r="C46" t="s">
        <v>3053</v>
      </c>
      <c r="D46" t="s">
        <v>381</v>
      </c>
      <c r="E46" t="s">
        <v>102</v>
      </c>
      <c r="F46" t="s">
        <v>3051</v>
      </c>
      <c r="G46" s="78">
        <v>581792000</v>
      </c>
      <c r="H46" s="78">
        <v>97.48</v>
      </c>
      <c r="I46" s="78">
        <v>567130.84160000004</v>
      </c>
      <c r="J46" s="79">
        <v>4.9291999999999998</v>
      </c>
      <c r="K46" s="79">
        <v>1.8200000000000001E-2</v>
      </c>
    </row>
    <row r="47" spans="2:11">
      <c r="B47" t="s">
        <v>3054</v>
      </c>
      <c r="C47" t="s">
        <v>3055</v>
      </c>
      <c r="D47" t="s">
        <v>381</v>
      </c>
      <c r="E47" t="s">
        <v>102</v>
      </c>
      <c r="F47" t="s">
        <v>3056</v>
      </c>
      <c r="G47" s="78">
        <v>-78560000</v>
      </c>
      <c r="H47" s="78">
        <v>98.75</v>
      </c>
      <c r="I47" s="78">
        <v>-77578</v>
      </c>
      <c r="J47" s="79">
        <v>-0.67430000000000001</v>
      </c>
      <c r="K47" s="79">
        <v>-2.5000000000000001E-3</v>
      </c>
    </row>
    <row r="48" spans="2:11">
      <c r="B48" t="s">
        <v>3057</v>
      </c>
      <c r="C48" t="s">
        <v>3058</v>
      </c>
      <c r="D48" t="s">
        <v>381</v>
      </c>
      <c r="E48" t="s">
        <v>102</v>
      </c>
      <c r="F48" t="s">
        <v>3056</v>
      </c>
      <c r="G48" s="78">
        <v>78560000</v>
      </c>
      <c r="H48" s="78">
        <v>100.11</v>
      </c>
      <c r="I48" s="78">
        <v>78646.415999999997</v>
      </c>
      <c r="J48" s="79">
        <v>0.6835</v>
      </c>
      <c r="K48" s="79">
        <v>2.5000000000000001E-3</v>
      </c>
    </row>
    <row r="49" spans="2:11">
      <c r="B49" t="s">
        <v>3059</v>
      </c>
      <c r="C49" t="s">
        <v>3060</v>
      </c>
      <c r="D49" t="s">
        <v>381</v>
      </c>
      <c r="E49" t="s">
        <v>102</v>
      </c>
      <c r="F49" t="s">
        <v>3056</v>
      </c>
      <c r="G49" s="78">
        <v>-561007500</v>
      </c>
      <c r="H49" s="78">
        <v>98.7</v>
      </c>
      <c r="I49" s="78">
        <v>-553714.40249999997</v>
      </c>
      <c r="J49" s="79">
        <v>-4.8125999999999998</v>
      </c>
      <c r="K49" s="79">
        <v>-1.77E-2</v>
      </c>
    </row>
    <row r="50" spans="2:11">
      <c r="B50" t="s">
        <v>3061</v>
      </c>
      <c r="C50" t="s">
        <v>3062</v>
      </c>
      <c r="D50" t="s">
        <v>381</v>
      </c>
      <c r="E50" t="s">
        <v>102</v>
      </c>
      <c r="F50" t="s">
        <v>3056</v>
      </c>
      <c r="G50" s="78">
        <v>561007500</v>
      </c>
      <c r="H50" s="78">
        <v>100.11</v>
      </c>
      <c r="I50" s="78">
        <v>561624.60825000005</v>
      </c>
      <c r="J50" s="79">
        <v>4.8813000000000004</v>
      </c>
      <c r="K50" s="79">
        <v>1.7999999999999999E-2</v>
      </c>
    </row>
    <row r="51" spans="2:11">
      <c r="B51" t="s">
        <v>3063</v>
      </c>
      <c r="C51" t="s">
        <v>3064</v>
      </c>
      <c r="D51" t="s">
        <v>381</v>
      </c>
      <c r="E51" t="s">
        <v>102</v>
      </c>
      <c r="F51" t="s">
        <v>3047</v>
      </c>
      <c r="G51" s="78">
        <v>-539550</v>
      </c>
      <c r="H51" s="78">
        <v>95.23</v>
      </c>
      <c r="I51" s="78">
        <v>-513.81346499999995</v>
      </c>
      <c r="J51" s="79">
        <v>-4.4999999999999997E-3</v>
      </c>
      <c r="K51" s="79">
        <v>0</v>
      </c>
    </row>
    <row r="52" spans="2:11">
      <c r="B52" t="s">
        <v>3065</v>
      </c>
      <c r="C52" t="s">
        <v>3066</v>
      </c>
      <c r="D52" t="s">
        <v>381</v>
      </c>
      <c r="E52" t="s">
        <v>102</v>
      </c>
      <c r="F52" t="s">
        <v>3047</v>
      </c>
      <c r="G52" s="78">
        <v>539550</v>
      </c>
      <c r="H52" s="78">
        <v>97.59</v>
      </c>
      <c r="I52" s="78">
        <v>526.54684499999996</v>
      </c>
      <c r="J52" s="79">
        <v>4.5999999999999999E-3</v>
      </c>
      <c r="K52" s="79">
        <v>0</v>
      </c>
    </row>
    <row r="53" spans="2:11">
      <c r="B53" t="s">
        <v>3067</v>
      </c>
      <c r="C53" t="s">
        <v>3068</v>
      </c>
      <c r="D53" t="s">
        <v>381</v>
      </c>
      <c r="E53" t="s">
        <v>102</v>
      </c>
      <c r="F53" t="s">
        <v>3047</v>
      </c>
      <c r="G53" s="78">
        <v>-683715000</v>
      </c>
      <c r="H53" s="78">
        <v>95.19</v>
      </c>
      <c r="I53" s="78">
        <v>-650828.30850000004</v>
      </c>
      <c r="J53" s="79">
        <v>-5.6566000000000001</v>
      </c>
      <c r="K53" s="79">
        <v>-2.0899999999999998E-2</v>
      </c>
    </row>
    <row r="54" spans="2:11">
      <c r="B54" t="s">
        <v>3069</v>
      </c>
      <c r="C54" t="s">
        <v>3070</v>
      </c>
      <c r="D54" t="s">
        <v>381</v>
      </c>
      <c r="E54" t="s">
        <v>102</v>
      </c>
      <c r="F54" t="s">
        <v>3047</v>
      </c>
      <c r="G54" s="78">
        <v>683715000</v>
      </c>
      <c r="H54" s="78">
        <v>97.56</v>
      </c>
      <c r="I54" s="78">
        <v>667032.35400000005</v>
      </c>
      <c r="J54" s="79">
        <v>5.7975000000000003</v>
      </c>
      <c r="K54" s="79">
        <v>2.1399999999999999E-2</v>
      </c>
    </row>
    <row r="55" spans="2:11">
      <c r="B55" t="s">
        <v>3071</v>
      </c>
      <c r="C55" t="s">
        <v>3072</v>
      </c>
      <c r="D55" t="s">
        <v>381</v>
      </c>
      <c r="E55" t="s">
        <v>102</v>
      </c>
      <c r="F55" t="s">
        <v>3073</v>
      </c>
      <c r="G55" s="78">
        <v>-872134</v>
      </c>
      <c r="H55" s="78">
        <v>100.5</v>
      </c>
      <c r="I55" s="78">
        <v>-876.49467000000004</v>
      </c>
      <c r="J55" s="79">
        <v>-7.6E-3</v>
      </c>
      <c r="K55" s="79">
        <v>0</v>
      </c>
    </row>
    <row r="56" spans="2:11">
      <c r="B56" t="s">
        <v>3074</v>
      </c>
      <c r="C56" t="s">
        <v>3075</v>
      </c>
      <c r="D56" t="s">
        <v>381</v>
      </c>
      <c r="E56" t="s">
        <v>102</v>
      </c>
      <c r="F56" t="s">
        <v>3073</v>
      </c>
      <c r="G56" s="78">
        <v>872134</v>
      </c>
      <c r="H56" s="78">
        <v>100.06</v>
      </c>
      <c r="I56" s="78">
        <v>872.65728039999999</v>
      </c>
      <c r="J56" s="79">
        <v>7.6E-3</v>
      </c>
      <c r="K56" s="79">
        <v>0</v>
      </c>
    </row>
    <row r="57" spans="2:11">
      <c r="B57" t="s">
        <v>3076</v>
      </c>
      <c r="C57" t="s">
        <v>3077</v>
      </c>
      <c r="D57" t="s">
        <v>381</v>
      </c>
      <c r="E57" t="s">
        <v>102</v>
      </c>
      <c r="F57" t="s">
        <v>3078</v>
      </c>
      <c r="G57" s="78">
        <v>-708500</v>
      </c>
      <c r="H57" s="78">
        <v>95.99</v>
      </c>
      <c r="I57" s="78">
        <v>-680.08915000000002</v>
      </c>
      <c r="J57" s="79">
        <v>-5.8999999999999999E-3</v>
      </c>
      <c r="K57" s="79">
        <v>0</v>
      </c>
    </row>
    <row r="58" spans="2:11">
      <c r="B58" t="s">
        <v>3079</v>
      </c>
      <c r="C58" t="s">
        <v>3080</v>
      </c>
      <c r="D58" t="s">
        <v>381</v>
      </c>
      <c r="E58" t="s">
        <v>102</v>
      </c>
      <c r="F58" t="s">
        <v>3078</v>
      </c>
      <c r="G58" s="78">
        <v>708500</v>
      </c>
      <c r="H58" s="78">
        <v>97.82</v>
      </c>
      <c r="I58" s="78">
        <v>693.05470000000003</v>
      </c>
      <c r="J58" s="79">
        <v>6.0000000000000001E-3</v>
      </c>
      <c r="K58" s="79">
        <v>0</v>
      </c>
    </row>
    <row r="59" spans="2:11">
      <c r="B59" t="s">
        <v>3081</v>
      </c>
      <c r="C59" t="s">
        <v>3082</v>
      </c>
      <c r="D59" t="s">
        <v>381</v>
      </c>
      <c r="E59" t="s">
        <v>102</v>
      </c>
      <c r="F59" t="s">
        <v>3083</v>
      </c>
      <c r="G59" s="78">
        <v>-756950.5</v>
      </c>
      <c r="H59" s="78">
        <v>96.29</v>
      </c>
      <c r="I59" s="78">
        <v>-728.86763644999996</v>
      </c>
      <c r="J59" s="79">
        <v>-6.3E-3</v>
      </c>
      <c r="K59" s="79">
        <v>0</v>
      </c>
    </row>
    <row r="60" spans="2:11">
      <c r="B60" t="s">
        <v>3084</v>
      </c>
      <c r="C60" t="s">
        <v>3085</v>
      </c>
      <c r="D60" t="s">
        <v>381</v>
      </c>
      <c r="E60" t="s">
        <v>102</v>
      </c>
      <c r="F60" t="s">
        <v>3083</v>
      </c>
      <c r="G60" s="78">
        <v>756950.5</v>
      </c>
      <c r="H60" s="78">
        <v>97.77</v>
      </c>
      <c r="I60" s="78">
        <v>740.07050385000002</v>
      </c>
      <c r="J60" s="79">
        <v>6.4000000000000003E-3</v>
      </c>
      <c r="K60" s="79">
        <v>0</v>
      </c>
    </row>
    <row r="61" spans="2:11">
      <c r="B61" t="s">
        <v>3086</v>
      </c>
      <c r="C61" t="s">
        <v>3087</v>
      </c>
      <c r="D61" t="s">
        <v>381</v>
      </c>
      <c r="E61" t="s">
        <v>102</v>
      </c>
      <c r="F61" t="s">
        <v>3088</v>
      </c>
      <c r="G61" s="78">
        <v>-289540</v>
      </c>
      <c r="H61" s="78">
        <v>94.99</v>
      </c>
      <c r="I61" s="78">
        <v>-275.03404599999999</v>
      </c>
      <c r="J61" s="79">
        <v>-2.3999999999999998E-3</v>
      </c>
      <c r="K61" s="79">
        <v>0</v>
      </c>
    </row>
    <row r="62" spans="2:11">
      <c r="B62" t="s">
        <v>3089</v>
      </c>
      <c r="C62" t="s">
        <v>3090</v>
      </c>
      <c r="D62" t="s">
        <v>381</v>
      </c>
      <c r="E62" t="s">
        <v>102</v>
      </c>
      <c r="F62" t="s">
        <v>2546</v>
      </c>
      <c r="G62" s="78">
        <v>-325710000</v>
      </c>
      <c r="H62" s="78">
        <v>94.79</v>
      </c>
      <c r="I62" s="78">
        <v>-308740.50900000002</v>
      </c>
      <c r="J62" s="79">
        <v>-2.6833999999999998</v>
      </c>
      <c r="K62" s="79">
        <v>-9.9000000000000008E-3</v>
      </c>
    </row>
    <row r="63" spans="2:11">
      <c r="B63" t="s">
        <v>3091</v>
      </c>
      <c r="C63" t="s">
        <v>3092</v>
      </c>
      <c r="D63" t="s">
        <v>381</v>
      </c>
      <c r="E63" t="s">
        <v>102</v>
      </c>
      <c r="F63" t="s">
        <v>2546</v>
      </c>
      <c r="G63" s="78">
        <v>325710000</v>
      </c>
      <c r="H63" s="78">
        <v>97.51</v>
      </c>
      <c r="I63" s="78">
        <v>317599.821</v>
      </c>
      <c r="J63" s="79">
        <v>2.7604000000000002</v>
      </c>
      <c r="K63" s="79">
        <v>1.0200000000000001E-2</v>
      </c>
    </row>
    <row r="64" spans="2:11">
      <c r="B64" t="s">
        <v>3093</v>
      </c>
      <c r="C64" t="s">
        <v>3094</v>
      </c>
      <c r="D64" t="s">
        <v>381</v>
      </c>
      <c r="E64" t="s">
        <v>102</v>
      </c>
      <c r="F64" t="s">
        <v>3088</v>
      </c>
      <c r="G64" s="78">
        <v>-472728400</v>
      </c>
      <c r="H64" s="78">
        <v>94.76</v>
      </c>
      <c r="I64" s="78">
        <v>-447957.43183999998</v>
      </c>
      <c r="J64" s="79">
        <v>-3.8934000000000002</v>
      </c>
      <c r="K64" s="79">
        <v>-1.44E-2</v>
      </c>
    </row>
    <row r="65" spans="2:11">
      <c r="B65" t="s">
        <v>3095</v>
      </c>
      <c r="C65" t="s">
        <v>3096</v>
      </c>
      <c r="D65" t="s">
        <v>381</v>
      </c>
      <c r="E65" t="s">
        <v>102</v>
      </c>
      <c r="F65" t="s">
        <v>3097</v>
      </c>
      <c r="G65" s="78">
        <v>-678870</v>
      </c>
      <c r="H65" s="78">
        <v>95.61</v>
      </c>
      <c r="I65" s="78">
        <v>-649.06760699999995</v>
      </c>
      <c r="J65" s="79">
        <v>-5.5999999999999999E-3</v>
      </c>
      <c r="K65" s="79">
        <v>0</v>
      </c>
    </row>
    <row r="66" spans="2:11">
      <c r="B66" t="s">
        <v>3098</v>
      </c>
      <c r="C66" t="s">
        <v>3099</v>
      </c>
      <c r="D66" t="s">
        <v>381</v>
      </c>
      <c r="E66" t="s">
        <v>102</v>
      </c>
      <c r="F66" t="s">
        <v>3097</v>
      </c>
      <c r="G66" s="78">
        <v>678870</v>
      </c>
      <c r="H66" s="78">
        <v>97.85</v>
      </c>
      <c r="I66" s="78">
        <v>664.27429500000005</v>
      </c>
      <c r="J66" s="79">
        <v>5.7999999999999996E-3</v>
      </c>
      <c r="K66" s="79">
        <v>0</v>
      </c>
    </row>
    <row r="67" spans="2:11">
      <c r="B67" t="s">
        <v>3100</v>
      </c>
      <c r="C67" t="s">
        <v>3101</v>
      </c>
      <c r="D67" t="s">
        <v>381</v>
      </c>
      <c r="E67" t="s">
        <v>102</v>
      </c>
      <c r="F67" t="s">
        <v>3097</v>
      </c>
      <c r="G67" s="78">
        <v>-1691448</v>
      </c>
      <c r="H67" s="78">
        <v>95.53</v>
      </c>
      <c r="I67" s="78">
        <v>-1615.8402744</v>
      </c>
      <c r="J67" s="79">
        <v>-1.4E-2</v>
      </c>
      <c r="K67" s="79">
        <v>-1E-4</v>
      </c>
    </row>
    <row r="68" spans="2:11">
      <c r="B68" t="s">
        <v>3102</v>
      </c>
      <c r="C68" t="s">
        <v>3103</v>
      </c>
      <c r="D68" t="s">
        <v>381</v>
      </c>
      <c r="E68" t="s">
        <v>102</v>
      </c>
      <c r="F68" t="s">
        <v>3097</v>
      </c>
      <c r="G68" s="78">
        <v>1691448</v>
      </c>
      <c r="H68" s="78">
        <v>97.84</v>
      </c>
      <c r="I68" s="78">
        <v>1654.9127232000001</v>
      </c>
      <c r="J68" s="79">
        <v>1.44E-2</v>
      </c>
      <c r="K68" s="79">
        <v>1E-4</v>
      </c>
    </row>
    <row r="69" spans="2:11">
      <c r="B69" t="s">
        <v>3104</v>
      </c>
      <c r="C69" t="s">
        <v>3105</v>
      </c>
      <c r="D69" t="s">
        <v>381</v>
      </c>
      <c r="E69" t="s">
        <v>102</v>
      </c>
      <c r="F69" t="s">
        <v>3106</v>
      </c>
      <c r="G69" s="78">
        <v>-54247500</v>
      </c>
      <c r="H69" s="78">
        <v>95.15</v>
      </c>
      <c r="I69" s="78">
        <v>-51616.496249999997</v>
      </c>
      <c r="J69" s="79">
        <v>-0.4486</v>
      </c>
      <c r="K69" s="79">
        <v>-1.6999999999999999E-3</v>
      </c>
    </row>
    <row r="70" spans="2:11">
      <c r="B70" t="s">
        <v>3107</v>
      </c>
      <c r="C70" t="s">
        <v>3108</v>
      </c>
      <c r="D70" t="s">
        <v>381</v>
      </c>
      <c r="E70" t="s">
        <v>102</v>
      </c>
      <c r="F70" t="s">
        <v>3106</v>
      </c>
      <c r="G70" s="78">
        <v>54247500</v>
      </c>
      <c r="H70" s="78">
        <v>97.48</v>
      </c>
      <c r="I70" s="78">
        <v>52880.463000000003</v>
      </c>
      <c r="J70" s="79">
        <v>0.45960000000000001</v>
      </c>
      <c r="K70" s="79">
        <v>1.6999999999999999E-3</v>
      </c>
    </row>
    <row r="71" spans="2:11">
      <c r="B71" t="s">
        <v>3109</v>
      </c>
      <c r="C71" t="s">
        <v>3110</v>
      </c>
      <c r="D71" t="s">
        <v>381</v>
      </c>
      <c r="E71" t="s">
        <v>102</v>
      </c>
      <c r="F71" t="s">
        <v>3106</v>
      </c>
      <c r="G71" s="78">
        <v>-434280000</v>
      </c>
      <c r="H71" s="78">
        <v>95.08</v>
      </c>
      <c r="I71" s="78">
        <v>-412913.424</v>
      </c>
      <c r="J71" s="79">
        <v>-3.5888</v>
      </c>
      <c r="K71" s="79">
        <v>-1.32E-2</v>
      </c>
    </row>
    <row r="72" spans="2:11">
      <c r="B72" t="s">
        <v>3111</v>
      </c>
      <c r="C72" t="s">
        <v>3112</v>
      </c>
      <c r="D72" t="s">
        <v>381</v>
      </c>
      <c r="E72" t="s">
        <v>102</v>
      </c>
      <c r="F72" t="s">
        <v>3106</v>
      </c>
      <c r="G72" s="78">
        <v>434280000</v>
      </c>
      <c r="H72" s="78">
        <v>97.48</v>
      </c>
      <c r="I72" s="78">
        <v>423336.14399999997</v>
      </c>
      <c r="J72" s="79">
        <v>3.6793999999999998</v>
      </c>
      <c r="K72" s="79">
        <v>1.3599999999999999E-2</v>
      </c>
    </row>
    <row r="73" spans="2:11">
      <c r="B73" t="s">
        <v>3113</v>
      </c>
      <c r="C73" t="s">
        <v>3114</v>
      </c>
      <c r="D73" t="s">
        <v>381</v>
      </c>
      <c r="E73" t="s">
        <v>102</v>
      </c>
      <c r="F73" t="s">
        <v>3088</v>
      </c>
      <c r="G73" s="78">
        <v>289540</v>
      </c>
      <c r="H73" s="78">
        <v>97.49</v>
      </c>
      <c r="I73" s="78">
        <v>282.27254599999998</v>
      </c>
      <c r="J73" s="79">
        <v>2.5000000000000001E-3</v>
      </c>
      <c r="K73" s="79">
        <v>0</v>
      </c>
    </row>
    <row r="74" spans="2:11">
      <c r="B74" t="s">
        <v>3115</v>
      </c>
      <c r="C74" t="s">
        <v>3116</v>
      </c>
      <c r="D74" t="s">
        <v>381</v>
      </c>
      <c r="E74" t="s">
        <v>102</v>
      </c>
      <c r="F74" t="s">
        <v>3088</v>
      </c>
      <c r="G74" s="78">
        <v>472728400</v>
      </c>
      <c r="H74" s="78">
        <v>97.49</v>
      </c>
      <c r="I74" s="78">
        <v>460862.91716000001</v>
      </c>
      <c r="J74" s="79">
        <v>4.0056000000000003</v>
      </c>
      <c r="K74" s="79">
        <v>1.4800000000000001E-2</v>
      </c>
    </row>
    <row r="75" spans="2:11">
      <c r="B75" t="s">
        <v>3117</v>
      </c>
      <c r="C75" t="s">
        <v>3118</v>
      </c>
      <c r="D75" t="s">
        <v>381</v>
      </c>
      <c r="E75" t="s">
        <v>102</v>
      </c>
      <c r="F75" t="s">
        <v>3119</v>
      </c>
      <c r="G75" s="78">
        <v>-177948350</v>
      </c>
      <c r="H75" s="78">
        <v>94.81</v>
      </c>
      <c r="I75" s="78">
        <v>-168712.83063499999</v>
      </c>
      <c r="J75" s="79">
        <v>-1.4663999999999999</v>
      </c>
      <c r="K75" s="79">
        <v>-5.4000000000000003E-3</v>
      </c>
    </row>
    <row r="76" spans="2:11">
      <c r="B76" t="s">
        <v>3120</v>
      </c>
      <c r="C76" t="s">
        <v>3121</v>
      </c>
      <c r="D76" t="s">
        <v>381</v>
      </c>
      <c r="E76" t="s">
        <v>102</v>
      </c>
      <c r="F76" t="s">
        <v>3119</v>
      </c>
      <c r="G76" s="78">
        <v>177948350</v>
      </c>
      <c r="H76" s="78">
        <v>97.73</v>
      </c>
      <c r="I76" s="78">
        <v>173908.92245499999</v>
      </c>
      <c r="J76" s="79">
        <v>1.5115000000000001</v>
      </c>
      <c r="K76" s="79">
        <v>5.5999999999999999E-3</v>
      </c>
    </row>
    <row r="77" spans="2:11">
      <c r="B77" t="s">
        <v>3122</v>
      </c>
      <c r="C77" t="s">
        <v>3123</v>
      </c>
      <c r="D77" t="s">
        <v>381</v>
      </c>
      <c r="E77" t="s">
        <v>102</v>
      </c>
      <c r="F77" t="s">
        <v>3119</v>
      </c>
      <c r="G77" s="78">
        <v>-39704.5</v>
      </c>
      <c r="H77" s="78">
        <v>94.81</v>
      </c>
      <c r="I77" s="78">
        <v>-37.643836450000002</v>
      </c>
      <c r="J77" s="79">
        <v>-2.9999999999999997E-4</v>
      </c>
      <c r="K77" s="79">
        <v>0</v>
      </c>
    </row>
    <row r="78" spans="2:11">
      <c r="B78" t="s">
        <v>3124</v>
      </c>
      <c r="C78" t="s">
        <v>3125</v>
      </c>
      <c r="D78" t="s">
        <v>381</v>
      </c>
      <c r="E78" t="s">
        <v>102</v>
      </c>
      <c r="F78" t="s">
        <v>3119</v>
      </c>
      <c r="G78" s="78">
        <v>39704.5</v>
      </c>
      <c r="H78" s="78">
        <v>97.74</v>
      </c>
      <c r="I78" s="78">
        <v>38.807178299999997</v>
      </c>
      <c r="J78" s="79">
        <v>2.9999999999999997E-4</v>
      </c>
      <c r="K78" s="79">
        <v>0</v>
      </c>
    </row>
    <row r="79" spans="2:11">
      <c r="B79" t="s">
        <v>3126</v>
      </c>
      <c r="C79" t="s">
        <v>3127</v>
      </c>
      <c r="D79" t="s">
        <v>381</v>
      </c>
      <c r="E79" t="s">
        <v>102</v>
      </c>
      <c r="F79" t="s">
        <v>2239</v>
      </c>
      <c r="G79" s="78">
        <v>-657807480</v>
      </c>
      <c r="H79" s="78">
        <v>95.81</v>
      </c>
      <c r="I79" s="78">
        <v>-630245.34658799996</v>
      </c>
      <c r="J79" s="79">
        <v>-5.4776999999999996</v>
      </c>
      <c r="K79" s="79">
        <v>-2.0199999999999999E-2</v>
      </c>
    </row>
    <row r="80" spans="2:11">
      <c r="B80" t="s">
        <v>3128</v>
      </c>
      <c r="C80" t="s">
        <v>3129</v>
      </c>
      <c r="D80" t="s">
        <v>381</v>
      </c>
      <c r="E80" t="s">
        <v>102</v>
      </c>
      <c r="F80" t="s">
        <v>2239</v>
      </c>
      <c r="G80" s="78">
        <v>657807480</v>
      </c>
      <c r="H80" s="78">
        <v>97.8</v>
      </c>
      <c r="I80" s="78">
        <v>643335.71544000006</v>
      </c>
      <c r="J80" s="79">
        <v>5.5914999999999999</v>
      </c>
      <c r="K80" s="79">
        <v>2.06E-2</v>
      </c>
    </row>
    <row r="81" spans="2:11">
      <c r="B81" t="s">
        <v>3130</v>
      </c>
      <c r="C81" t="s">
        <v>3131</v>
      </c>
      <c r="D81" t="s">
        <v>381</v>
      </c>
      <c r="E81" t="s">
        <v>102</v>
      </c>
      <c r="F81" t="s">
        <v>3073</v>
      </c>
      <c r="G81" s="78">
        <v>-121634100</v>
      </c>
      <c r="H81" s="78">
        <v>100.44</v>
      </c>
      <c r="I81" s="78">
        <v>-122169.29004000001</v>
      </c>
      <c r="J81" s="79">
        <v>-1.0618000000000001</v>
      </c>
      <c r="K81" s="79">
        <v>-3.8999999999999998E-3</v>
      </c>
    </row>
    <row r="82" spans="2:11">
      <c r="B82" t="s">
        <v>3132</v>
      </c>
      <c r="C82" t="s">
        <v>3133</v>
      </c>
      <c r="D82" t="s">
        <v>381</v>
      </c>
      <c r="E82" t="s">
        <v>102</v>
      </c>
      <c r="F82" t="s">
        <v>3073</v>
      </c>
      <c r="G82" s="78">
        <v>121634100</v>
      </c>
      <c r="H82" s="78">
        <v>100.07</v>
      </c>
      <c r="I82" s="78">
        <v>121719.24387000001</v>
      </c>
      <c r="J82" s="79">
        <v>1.0579000000000001</v>
      </c>
      <c r="K82" s="79">
        <v>3.8999999999999998E-3</v>
      </c>
    </row>
    <row r="83" spans="2:11">
      <c r="B83" t="s">
        <v>3134</v>
      </c>
      <c r="C83" t="s">
        <v>3135</v>
      </c>
      <c r="D83" t="s">
        <v>381</v>
      </c>
      <c r="E83" t="s">
        <v>102</v>
      </c>
      <c r="F83" t="s">
        <v>2531</v>
      </c>
      <c r="G83" s="78">
        <v>-53595899.75</v>
      </c>
      <c r="H83" s="78">
        <v>99.31</v>
      </c>
      <c r="I83" s="78">
        <v>-53226.088041725001</v>
      </c>
      <c r="J83" s="79">
        <v>-0.46260000000000001</v>
      </c>
      <c r="K83" s="79">
        <v>-1.6999999999999999E-3</v>
      </c>
    </row>
    <row r="84" spans="2:11">
      <c r="B84" t="s">
        <v>3136</v>
      </c>
      <c r="C84" t="s">
        <v>3137</v>
      </c>
      <c r="D84" t="s">
        <v>381</v>
      </c>
      <c r="E84" t="s">
        <v>102</v>
      </c>
      <c r="F84" t="s">
        <v>2531</v>
      </c>
      <c r="G84" s="78">
        <v>53595899.75</v>
      </c>
      <c r="H84" s="78">
        <v>99.83</v>
      </c>
      <c r="I84" s="78">
        <v>53504.786720425</v>
      </c>
      <c r="J84" s="79">
        <v>0.46500000000000002</v>
      </c>
      <c r="K84" s="79">
        <v>1.6999999999999999E-3</v>
      </c>
    </row>
    <row r="85" spans="2:11">
      <c r="B85" t="s">
        <v>3138</v>
      </c>
      <c r="C85" t="s">
        <v>3139</v>
      </c>
      <c r="D85" t="s">
        <v>381</v>
      </c>
      <c r="E85" t="s">
        <v>102</v>
      </c>
      <c r="F85" t="s">
        <v>2531</v>
      </c>
      <c r="G85" s="78">
        <v>-222315780</v>
      </c>
      <c r="H85" s="78">
        <v>99.26</v>
      </c>
      <c r="I85" s="78">
        <v>-220670.643228</v>
      </c>
      <c r="J85" s="79">
        <v>-1.9178999999999999</v>
      </c>
      <c r="K85" s="79">
        <v>-7.1000000000000004E-3</v>
      </c>
    </row>
    <row r="86" spans="2:11">
      <c r="B86" t="s">
        <v>3140</v>
      </c>
      <c r="C86" t="s">
        <v>3141</v>
      </c>
      <c r="D86" t="s">
        <v>381</v>
      </c>
      <c r="E86" t="s">
        <v>102</v>
      </c>
      <c r="F86" t="s">
        <v>2531</v>
      </c>
      <c r="G86" s="78">
        <v>222315780</v>
      </c>
      <c r="H86" s="78">
        <v>99.83</v>
      </c>
      <c r="I86" s="78">
        <v>221937.84317400001</v>
      </c>
      <c r="J86" s="79">
        <v>1.929</v>
      </c>
      <c r="K86" s="79">
        <v>7.1000000000000004E-3</v>
      </c>
    </row>
    <row r="87" spans="2:11">
      <c r="B87" t="s">
        <v>3142</v>
      </c>
      <c r="C87" t="s">
        <v>3143</v>
      </c>
      <c r="D87" t="s">
        <v>381</v>
      </c>
      <c r="E87" t="s">
        <v>102</v>
      </c>
      <c r="F87" t="s">
        <v>3056</v>
      </c>
      <c r="G87" s="78">
        <v>-274547968</v>
      </c>
      <c r="H87" s="78">
        <v>98.65</v>
      </c>
      <c r="I87" s="78">
        <v>-270841.57043199998</v>
      </c>
      <c r="J87" s="79">
        <v>-2.3540000000000001</v>
      </c>
      <c r="K87" s="79">
        <v>-8.6999999999999994E-3</v>
      </c>
    </row>
    <row r="88" spans="2:11">
      <c r="B88" t="s">
        <v>3144</v>
      </c>
      <c r="C88" t="s">
        <v>3145</v>
      </c>
      <c r="D88" t="s">
        <v>381</v>
      </c>
      <c r="E88" t="s">
        <v>102</v>
      </c>
      <c r="F88" t="s">
        <v>3056</v>
      </c>
      <c r="G88" s="78">
        <v>274547968</v>
      </c>
      <c r="H88" s="78">
        <v>100.11</v>
      </c>
      <c r="I88" s="78">
        <v>274849.97076479997</v>
      </c>
      <c r="J88" s="79">
        <v>2.3887999999999998</v>
      </c>
      <c r="K88" s="79">
        <v>8.8000000000000005E-3</v>
      </c>
    </row>
    <row r="89" spans="2:11">
      <c r="B89" t="s">
        <v>3146</v>
      </c>
      <c r="C89" t="s">
        <v>3147</v>
      </c>
      <c r="D89" t="s">
        <v>381</v>
      </c>
      <c r="E89" t="s">
        <v>102</v>
      </c>
      <c r="F89" t="s">
        <v>3148</v>
      </c>
      <c r="G89" s="78">
        <v>-138410920</v>
      </c>
      <c r="H89" s="78">
        <v>96.28</v>
      </c>
      <c r="I89" s="78">
        <v>-133262.033776</v>
      </c>
      <c r="J89" s="79">
        <v>-1.1581999999999999</v>
      </c>
      <c r="K89" s="79">
        <v>-4.3E-3</v>
      </c>
    </row>
    <row r="90" spans="2:11">
      <c r="B90" t="s">
        <v>3149</v>
      </c>
      <c r="C90" t="s">
        <v>3150</v>
      </c>
      <c r="D90" t="s">
        <v>381</v>
      </c>
      <c r="E90" t="s">
        <v>102</v>
      </c>
      <c r="F90" t="s">
        <v>3148</v>
      </c>
      <c r="G90" s="78">
        <v>138410920</v>
      </c>
      <c r="H90" s="78">
        <v>97.82</v>
      </c>
      <c r="I90" s="78">
        <v>135393.56194399999</v>
      </c>
      <c r="J90" s="79">
        <v>1.1768000000000001</v>
      </c>
      <c r="K90" s="79">
        <v>4.3E-3</v>
      </c>
    </row>
    <row r="91" spans="2:11">
      <c r="B91" t="s">
        <v>3151</v>
      </c>
      <c r="C91" t="s">
        <v>3152</v>
      </c>
      <c r="D91" t="s">
        <v>381</v>
      </c>
      <c r="E91" t="s">
        <v>102</v>
      </c>
      <c r="F91" t="s">
        <v>3078</v>
      </c>
      <c r="G91" s="78">
        <v>-307901473</v>
      </c>
      <c r="H91" s="78">
        <v>95.97</v>
      </c>
      <c r="I91" s="78">
        <v>-295493.04363809997</v>
      </c>
      <c r="J91" s="79">
        <v>-2.5682999999999998</v>
      </c>
      <c r="K91" s="79">
        <v>-9.4999999999999998E-3</v>
      </c>
    </row>
    <row r="92" spans="2:11">
      <c r="B92" t="s">
        <v>3153</v>
      </c>
      <c r="C92" t="s">
        <v>3154</v>
      </c>
      <c r="D92" t="s">
        <v>381</v>
      </c>
      <c r="E92" t="s">
        <v>102</v>
      </c>
      <c r="F92" t="s">
        <v>3078</v>
      </c>
      <c r="G92" s="78">
        <v>307901473</v>
      </c>
      <c r="H92" s="78">
        <v>97.82</v>
      </c>
      <c r="I92" s="78">
        <v>301189.22088859999</v>
      </c>
      <c r="J92" s="79">
        <v>2.6177999999999999</v>
      </c>
      <c r="K92" s="79">
        <v>9.7000000000000003E-3</v>
      </c>
    </row>
    <row r="93" spans="2:11">
      <c r="B93" t="s">
        <v>3155</v>
      </c>
      <c r="C93" t="s">
        <v>3156</v>
      </c>
      <c r="D93" t="s">
        <v>381</v>
      </c>
      <c r="E93" t="s">
        <v>102</v>
      </c>
      <c r="F93" t="s">
        <v>3157</v>
      </c>
      <c r="G93" s="78">
        <v>-17661270</v>
      </c>
      <c r="H93" s="78">
        <v>95.02</v>
      </c>
      <c r="I93" s="78">
        <v>-16781.738754000002</v>
      </c>
      <c r="J93" s="79">
        <v>-0.1459</v>
      </c>
      <c r="K93" s="79">
        <v>-5.0000000000000001E-4</v>
      </c>
    </row>
    <row r="94" spans="2:11">
      <c r="B94" t="s">
        <v>3158</v>
      </c>
      <c r="C94" t="s">
        <v>3159</v>
      </c>
      <c r="D94" t="s">
        <v>381</v>
      </c>
      <c r="E94" t="s">
        <v>102</v>
      </c>
      <c r="F94" t="s">
        <v>3157</v>
      </c>
      <c r="G94" s="78">
        <v>17661270</v>
      </c>
      <c r="H94" s="78">
        <v>97.99</v>
      </c>
      <c r="I94" s="78">
        <v>17306.278472999998</v>
      </c>
      <c r="J94" s="79">
        <v>0.15040000000000001</v>
      </c>
      <c r="K94" s="79">
        <v>5.9999999999999995E-4</v>
      </c>
    </row>
    <row r="95" spans="2:11">
      <c r="B95" t="s">
        <v>3160</v>
      </c>
      <c r="C95" t="s">
        <v>3161</v>
      </c>
      <c r="D95" t="s">
        <v>381</v>
      </c>
      <c r="E95" t="s">
        <v>102</v>
      </c>
      <c r="F95" t="s">
        <v>3157</v>
      </c>
      <c r="G95" s="78">
        <v>-305883503</v>
      </c>
      <c r="H95" s="78">
        <v>94.94</v>
      </c>
      <c r="I95" s="78">
        <v>-290405.79774820001</v>
      </c>
      <c r="J95" s="79">
        <v>-2.524</v>
      </c>
      <c r="K95" s="79">
        <v>-9.2999999999999992E-3</v>
      </c>
    </row>
    <row r="96" spans="2:11">
      <c r="B96" t="s">
        <v>3162</v>
      </c>
      <c r="C96" t="s">
        <v>3163</v>
      </c>
      <c r="D96" t="s">
        <v>381</v>
      </c>
      <c r="E96" t="s">
        <v>102</v>
      </c>
      <c r="F96" t="s">
        <v>3157</v>
      </c>
      <c r="G96" s="78">
        <v>305883503</v>
      </c>
      <c r="H96" s="78">
        <v>97.98</v>
      </c>
      <c r="I96" s="78">
        <v>299704.65623939998</v>
      </c>
      <c r="J96" s="79">
        <v>2.6049000000000002</v>
      </c>
      <c r="K96" s="79">
        <v>9.5999999999999992E-3</v>
      </c>
    </row>
    <row r="97" spans="2:11">
      <c r="B97" t="s">
        <v>3164</v>
      </c>
      <c r="C97" t="s">
        <v>3165</v>
      </c>
      <c r="D97" t="s">
        <v>381</v>
      </c>
      <c r="E97" t="s">
        <v>102</v>
      </c>
      <c r="F97" t="s">
        <v>3088</v>
      </c>
      <c r="G97" s="78">
        <v>-115952000</v>
      </c>
      <c r="H97" s="78">
        <v>94.88</v>
      </c>
      <c r="I97" s="78">
        <v>-110015.2576</v>
      </c>
      <c r="J97" s="79">
        <v>-0.95620000000000005</v>
      </c>
      <c r="K97" s="79">
        <v>-3.5000000000000001E-3</v>
      </c>
    </row>
    <row r="98" spans="2:11">
      <c r="B98" t="s">
        <v>3166</v>
      </c>
      <c r="C98" t="s">
        <v>3167</v>
      </c>
      <c r="D98" t="s">
        <v>381</v>
      </c>
      <c r="E98" t="s">
        <v>102</v>
      </c>
      <c r="F98" t="s">
        <v>3088</v>
      </c>
      <c r="G98" s="78">
        <v>115952000</v>
      </c>
      <c r="H98" s="78">
        <v>97.49</v>
      </c>
      <c r="I98" s="78">
        <v>113041.6048</v>
      </c>
      <c r="J98" s="79">
        <v>0.98250000000000004</v>
      </c>
      <c r="K98" s="79">
        <v>3.5999999999999999E-3</v>
      </c>
    </row>
    <row r="99" spans="2:11">
      <c r="B99" s="80" t="s">
        <v>2988</v>
      </c>
      <c r="C99" s="16"/>
      <c r="D99" s="16"/>
      <c r="F99"/>
      <c r="G99" s="82">
        <v>287695.40999999997</v>
      </c>
      <c r="I99" s="82">
        <v>-196.2683467773</v>
      </c>
      <c r="J99" s="81">
        <v>-1.6999999999999999E-3</v>
      </c>
      <c r="K99" s="81">
        <v>0</v>
      </c>
    </row>
    <row r="100" spans="2:11">
      <c r="B100" t="s">
        <v>3168</v>
      </c>
      <c r="C100" t="s">
        <v>3169</v>
      </c>
      <c r="D100" t="s">
        <v>381</v>
      </c>
      <c r="E100" t="s">
        <v>106</v>
      </c>
      <c r="F100" t="s">
        <v>4054</v>
      </c>
      <c r="G100" s="78">
        <v>3124927.87</v>
      </c>
      <c r="H100" s="78">
        <v>100.18</v>
      </c>
      <c r="I100" s="78">
        <v>10819.1902700137</v>
      </c>
      <c r="J100" s="79">
        <v>9.4E-2</v>
      </c>
      <c r="K100" s="79">
        <v>2.9999999999999997E-4</v>
      </c>
    </row>
    <row r="101" spans="2:11">
      <c r="B101" t="s">
        <v>3170</v>
      </c>
      <c r="C101" t="s">
        <v>3171</v>
      </c>
      <c r="D101" t="s">
        <v>381</v>
      </c>
      <c r="E101" t="s">
        <v>110</v>
      </c>
      <c r="F101" t="s">
        <v>4054</v>
      </c>
      <c r="G101" s="78">
        <v>-2837232.46</v>
      </c>
      <c r="H101" s="78">
        <v>100.11</v>
      </c>
      <c r="I101" s="78">
        <v>-11015.458616791</v>
      </c>
      <c r="J101" s="79">
        <v>-9.5699999999999993E-2</v>
      </c>
      <c r="K101" s="79">
        <v>-4.0000000000000002E-4</v>
      </c>
    </row>
    <row r="102" spans="2:11">
      <c r="B102" s="80" t="s">
        <v>2130</v>
      </c>
      <c r="C102" s="16"/>
      <c r="D102" s="16"/>
      <c r="F102"/>
      <c r="G102" s="82">
        <v>0</v>
      </c>
      <c r="I102" s="82">
        <v>-99.035302001399998</v>
      </c>
      <c r="J102" s="81">
        <v>-8.9999999999999998E-4</v>
      </c>
      <c r="K102" s="81">
        <v>0</v>
      </c>
    </row>
    <row r="103" spans="2:11">
      <c r="B103" t="s">
        <v>3172</v>
      </c>
      <c r="C103" t="s">
        <v>3173</v>
      </c>
      <c r="D103" t="s">
        <v>381</v>
      </c>
      <c r="E103" t="s">
        <v>106</v>
      </c>
      <c r="F103" t="s">
        <v>3073</v>
      </c>
      <c r="G103" s="78">
        <v>-18914883.170000002</v>
      </c>
      <c r="H103" s="78">
        <v>99.610000000000056</v>
      </c>
      <c r="I103" s="78">
        <v>-65114.8938742014</v>
      </c>
      <c r="J103" s="79">
        <v>-0.56589999999999996</v>
      </c>
      <c r="K103" s="79">
        <v>-2.0999999999999999E-3</v>
      </c>
    </row>
    <row r="104" spans="2:11">
      <c r="B104" t="s">
        <v>3174</v>
      </c>
      <c r="C104" t="s">
        <v>3175</v>
      </c>
      <c r="D104" t="s">
        <v>381</v>
      </c>
      <c r="E104" t="s">
        <v>106</v>
      </c>
      <c r="F104" t="s">
        <v>3073</v>
      </c>
      <c r="G104" s="78">
        <v>18914883.170000002</v>
      </c>
      <c r="H104" s="78">
        <v>99.170000000000115</v>
      </c>
      <c r="I104" s="78">
        <v>64827.2665947653</v>
      </c>
      <c r="J104" s="79">
        <v>0.56340000000000001</v>
      </c>
      <c r="K104" s="79">
        <v>2.0999999999999999E-3</v>
      </c>
    </row>
    <row r="105" spans="2:11">
      <c r="B105" t="s">
        <v>3176</v>
      </c>
      <c r="C105" t="s">
        <v>3177</v>
      </c>
      <c r="D105" t="s">
        <v>381</v>
      </c>
      <c r="E105" t="s">
        <v>106</v>
      </c>
      <c r="F105" t="s">
        <v>2501</v>
      </c>
      <c r="G105" s="78">
        <v>-16077650.68</v>
      </c>
      <c r="H105" s="78">
        <v>100.07999999999986</v>
      </c>
      <c r="I105" s="78">
        <v>-55608.812238680002</v>
      </c>
      <c r="J105" s="79">
        <v>-0.48330000000000001</v>
      </c>
      <c r="K105" s="79">
        <v>-1.8E-3</v>
      </c>
    </row>
    <row r="106" spans="2:11">
      <c r="B106" t="s">
        <v>3178</v>
      </c>
      <c r="C106" t="s">
        <v>3179</v>
      </c>
      <c r="D106" t="s">
        <v>381</v>
      </c>
      <c r="E106" t="s">
        <v>106</v>
      </c>
      <c r="F106" t="s">
        <v>2501</v>
      </c>
      <c r="G106" s="78">
        <v>16077650.68</v>
      </c>
      <c r="H106" s="78">
        <v>100.06000000000007</v>
      </c>
      <c r="I106" s="78">
        <v>55597.699366530098</v>
      </c>
      <c r="J106" s="79">
        <v>0.48320000000000002</v>
      </c>
      <c r="K106" s="79">
        <v>1.8E-3</v>
      </c>
    </row>
    <row r="107" spans="2:11">
      <c r="B107" t="s">
        <v>3180</v>
      </c>
      <c r="C107" t="s">
        <v>3181</v>
      </c>
      <c r="D107" t="s">
        <v>381</v>
      </c>
      <c r="E107" t="s">
        <v>106</v>
      </c>
      <c r="F107" t="s">
        <v>2884</v>
      </c>
      <c r="G107" s="78">
        <v>-16077650.68</v>
      </c>
      <c r="H107" s="78">
        <v>100.12000000000015</v>
      </c>
      <c r="I107" s="78">
        <v>-55631.03798298</v>
      </c>
      <c r="J107" s="79">
        <v>-0.48349999999999999</v>
      </c>
      <c r="K107" s="79">
        <v>-1.8E-3</v>
      </c>
    </row>
    <row r="108" spans="2:11">
      <c r="B108" t="s">
        <v>3182</v>
      </c>
      <c r="C108" t="s">
        <v>3183</v>
      </c>
      <c r="D108" t="s">
        <v>381</v>
      </c>
      <c r="E108" t="s">
        <v>106</v>
      </c>
      <c r="F108" t="s">
        <v>2884</v>
      </c>
      <c r="G108" s="78">
        <v>16077650.68</v>
      </c>
      <c r="H108" s="78">
        <v>100.25</v>
      </c>
      <c r="I108" s="78">
        <v>55703.271651955198</v>
      </c>
      <c r="J108" s="79">
        <v>0.48409999999999997</v>
      </c>
      <c r="K108" s="79">
        <v>1.8E-3</v>
      </c>
    </row>
    <row r="109" spans="2:11">
      <c r="B109" t="s">
        <v>3184</v>
      </c>
      <c r="C109" t="s">
        <v>3185</v>
      </c>
      <c r="D109" t="s">
        <v>381</v>
      </c>
      <c r="E109" t="s">
        <v>106</v>
      </c>
      <c r="F109" t="s">
        <v>3073</v>
      </c>
      <c r="G109" s="78">
        <v>-18914883.170000002</v>
      </c>
      <c r="H109" s="78">
        <v>99.95</v>
      </c>
      <c r="I109" s="78">
        <v>-65337.151317402197</v>
      </c>
      <c r="J109" s="79">
        <v>-0.56789999999999996</v>
      </c>
      <c r="K109" s="79">
        <v>-2.0999999999999999E-3</v>
      </c>
    </row>
    <row r="110" spans="2:11">
      <c r="B110" t="s">
        <v>3186</v>
      </c>
      <c r="C110" t="s">
        <v>3187</v>
      </c>
      <c r="D110" t="s">
        <v>381</v>
      </c>
      <c r="E110" t="s">
        <v>106</v>
      </c>
      <c r="F110" t="s">
        <v>2501</v>
      </c>
      <c r="G110" s="78">
        <v>16077650.68</v>
      </c>
      <c r="H110" s="78">
        <v>100.07000000000015</v>
      </c>
      <c r="I110" s="78">
        <v>55603.255802605097</v>
      </c>
      <c r="J110" s="79">
        <v>0.48330000000000001</v>
      </c>
      <c r="K110" s="79">
        <v>1.8E-3</v>
      </c>
    </row>
    <row r="111" spans="2:11">
      <c r="B111" t="s">
        <v>3188</v>
      </c>
      <c r="C111" t="s">
        <v>3189</v>
      </c>
      <c r="D111" t="s">
        <v>381</v>
      </c>
      <c r="E111" t="s">
        <v>106</v>
      </c>
      <c r="F111" t="s">
        <v>2501</v>
      </c>
      <c r="G111" s="78">
        <v>-16077650.68</v>
      </c>
      <c r="H111" s="78">
        <v>100.01000000000008</v>
      </c>
      <c r="I111" s="78">
        <v>-55569.917186154998</v>
      </c>
      <c r="J111" s="79">
        <v>-0.48299999999999998</v>
      </c>
      <c r="K111" s="79">
        <v>-1.8E-3</v>
      </c>
    </row>
    <row r="112" spans="2:11">
      <c r="B112" t="s">
        <v>3190</v>
      </c>
      <c r="C112" t="s">
        <v>3191</v>
      </c>
      <c r="D112" t="s">
        <v>381</v>
      </c>
      <c r="E112" t="s">
        <v>106</v>
      </c>
      <c r="F112" t="s">
        <v>2884</v>
      </c>
      <c r="G112" s="78">
        <v>16077650.68</v>
      </c>
      <c r="H112" s="78">
        <v>100.07000000000015</v>
      </c>
      <c r="I112" s="78">
        <v>55603.255802605097</v>
      </c>
      <c r="J112" s="79">
        <v>0.48330000000000001</v>
      </c>
      <c r="K112" s="79">
        <v>1.8E-3</v>
      </c>
    </row>
    <row r="113" spans="2:11">
      <c r="B113" t="s">
        <v>3192</v>
      </c>
      <c r="C113" t="s">
        <v>3193</v>
      </c>
      <c r="D113" t="s">
        <v>381</v>
      </c>
      <c r="E113" t="s">
        <v>106</v>
      </c>
      <c r="F113" t="s">
        <v>2884</v>
      </c>
      <c r="G113" s="78">
        <v>-16077650.68</v>
      </c>
      <c r="H113" s="78">
        <v>100.02999999999986</v>
      </c>
      <c r="I113" s="78">
        <v>-55581.030058304998</v>
      </c>
      <c r="J113" s="79">
        <v>-0.48309999999999997</v>
      </c>
      <c r="K113" s="79">
        <v>-1.8E-3</v>
      </c>
    </row>
    <row r="114" spans="2:11">
      <c r="B114" t="s">
        <v>3194</v>
      </c>
      <c r="C114" t="s">
        <v>3195</v>
      </c>
      <c r="D114" t="s">
        <v>381</v>
      </c>
      <c r="E114" t="s">
        <v>106</v>
      </c>
      <c r="F114" t="s">
        <v>3073</v>
      </c>
      <c r="G114" s="78">
        <v>18914883.170000002</v>
      </c>
      <c r="H114" s="78">
        <v>100.06000000000006</v>
      </c>
      <c r="I114" s="78">
        <v>65409.058137261403</v>
      </c>
      <c r="J114" s="79">
        <v>0.56850000000000001</v>
      </c>
      <c r="K114" s="79">
        <v>2.0999999999999999E-3</v>
      </c>
    </row>
    <row r="115" spans="2:11">
      <c r="B115" s="80" t="s">
        <v>1042</v>
      </c>
      <c r="C115" s="16"/>
      <c r="D115" s="16"/>
      <c r="F115"/>
      <c r="G115" s="82">
        <v>-21639999.989999998</v>
      </c>
      <c r="I115" s="82">
        <v>-74900.840533580544</v>
      </c>
      <c r="J115" s="81">
        <v>-0.65100000000000002</v>
      </c>
      <c r="K115" s="81">
        <v>-2.3999999999999998E-3</v>
      </c>
    </row>
    <row r="116" spans="2:11">
      <c r="B116" t="s">
        <v>3196</v>
      </c>
      <c r="C116" t="s">
        <v>3197</v>
      </c>
      <c r="D116" t="s">
        <v>381</v>
      </c>
      <c r="E116" t="s">
        <v>106</v>
      </c>
      <c r="F116" t="s">
        <v>4005</v>
      </c>
      <c r="G116" s="78">
        <v>-869999.99</v>
      </c>
      <c r="H116" s="78">
        <v>102.06405647352896</v>
      </c>
      <c r="I116" s="78">
        <v>-3068.78036352755</v>
      </c>
      <c r="J116" s="79">
        <v>-2.6700000000000002E-2</v>
      </c>
      <c r="K116" s="79">
        <v>-1E-4</v>
      </c>
    </row>
    <row r="117" spans="2:11">
      <c r="B117" t="s">
        <v>3198</v>
      </c>
      <c r="C117" t="s">
        <v>3199</v>
      </c>
      <c r="D117" t="s">
        <v>381</v>
      </c>
      <c r="E117" t="s">
        <v>106</v>
      </c>
      <c r="F117" t="s">
        <v>4055</v>
      </c>
      <c r="G117" s="78">
        <v>5270000</v>
      </c>
      <c r="H117" s="78">
        <v>100</v>
      </c>
      <c r="I117" s="78">
        <v>18213.12</v>
      </c>
      <c r="J117" s="79">
        <v>0.1583</v>
      </c>
      <c r="K117" s="79">
        <v>5.9999999999999995E-4</v>
      </c>
    </row>
    <row r="118" spans="2:11">
      <c r="B118" t="s">
        <v>3200</v>
      </c>
      <c r="C118" t="s">
        <v>3201</v>
      </c>
      <c r="D118" t="s">
        <v>381</v>
      </c>
      <c r="E118" t="s">
        <v>106</v>
      </c>
      <c r="F118" t="s">
        <v>4056</v>
      </c>
      <c r="G118" s="78">
        <v>-7950000</v>
      </c>
      <c r="H118" s="78">
        <v>100</v>
      </c>
      <c r="I118" s="78">
        <v>-27475.200000000001</v>
      </c>
      <c r="J118" s="79">
        <v>-0.23880000000000001</v>
      </c>
      <c r="K118" s="79">
        <v>-8.9999999999999998E-4</v>
      </c>
    </row>
    <row r="119" spans="2:11">
      <c r="B119" t="s">
        <v>3202</v>
      </c>
      <c r="C119" t="s">
        <v>3203</v>
      </c>
      <c r="D119" t="s">
        <v>381</v>
      </c>
      <c r="E119" t="s">
        <v>106</v>
      </c>
      <c r="F119" t="s">
        <v>4057</v>
      </c>
      <c r="G119" s="78">
        <v>-18090000</v>
      </c>
      <c r="H119" s="78">
        <v>100</v>
      </c>
      <c r="I119" s="78">
        <v>-62519.040000000001</v>
      </c>
      <c r="J119" s="79">
        <v>-0.54339999999999999</v>
      </c>
      <c r="K119" s="79">
        <v>-2E-3</v>
      </c>
    </row>
    <row r="120" spans="2:11">
      <c r="B120" t="s">
        <v>3204</v>
      </c>
      <c r="C120" t="s">
        <v>3205</v>
      </c>
      <c r="D120" t="s">
        <v>381</v>
      </c>
      <c r="E120" t="s">
        <v>102</v>
      </c>
      <c r="F120" t="s">
        <v>4058</v>
      </c>
      <c r="G120" s="78">
        <v>31452991.489999998</v>
      </c>
      <c r="H120" s="78">
        <v>104.19</v>
      </c>
      <c r="I120" s="78">
        <v>32770.871833431003</v>
      </c>
      <c r="J120" s="79">
        <v>0.2848</v>
      </c>
      <c r="K120" s="79">
        <v>1.1000000000000001E-3</v>
      </c>
    </row>
    <row r="121" spans="2:11">
      <c r="B121" t="s">
        <v>3206</v>
      </c>
      <c r="C121" t="s">
        <v>3207</v>
      </c>
      <c r="D121" t="s">
        <v>381</v>
      </c>
      <c r="E121" t="s">
        <v>102</v>
      </c>
      <c r="F121" t="s">
        <v>4058</v>
      </c>
      <c r="G121" s="78">
        <v>-31452991.489999998</v>
      </c>
      <c r="H121" s="78">
        <v>103.66</v>
      </c>
      <c r="I121" s="78">
        <v>-32604.170978533999</v>
      </c>
      <c r="J121" s="79">
        <v>-0.28339999999999999</v>
      </c>
      <c r="K121" s="79">
        <v>-1E-3</v>
      </c>
    </row>
    <row r="122" spans="2:11">
      <c r="B122" t="s">
        <v>3208</v>
      </c>
      <c r="C122" t="s">
        <v>3209</v>
      </c>
      <c r="D122" t="s">
        <v>381</v>
      </c>
      <c r="E122" t="s">
        <v>102</v>
      </c>
      <c r="F122" t="s">
        <v>3210</v>
      </c>
      <c r="G122" s="78">
        <v>40000000</v>
      </c>
      <c r="H122" s="78">
        <v>99.05</v>
      </c>
      <c r="I122" s="78">
        <v>39620</v>
      </c>
      <c r="J122" s="79">
        <v>0.34439999999999998</v>
      </c>
      <c r="K122" s="79">
        <v>1.2999999999999999E-3</v>
      </c>
    </row>
    <row r="123" spans="2:11">
      <c r="B123" t="s">
        <v>3211</v>
      </c>
      <c r="C123" t="s">
        <v>3212</v>
      </c>
      <c r="D123" t="s">
        <v>381</v>
      </c>
      <c r="E123" t="s">
        <v>102</v>
      </c>
      <c r="F123" t="s">
        <v>3210</v>
      </c>
      <c r="G123" s="78">
        <v>-40000000</v>
      </c>
      <c r="H123" s="78">
        <v>100.75</v>
      </c>
      <c r="I123" s="78">
        <v>-40300</v>
      </c>
      <c r="J123" s="79">
        <v>-0.3503</v>
      </c>
      <c r="K123" s="79">
        <v>-1.2999999999999999E-3</v>
      </c>
    </row>
    <row r="124" spans="2:11">
      <c r="B124" t="s">
        <v>3213</v>
      </c>
      <c r="C124" t="s">
        <v>3214</v>
      </c>
      <c r="D124" t="s">
        <v>381</v>
      </c>
      <c r="E124" t="s">
        <v>102</v>
      </c>
      <c r="F124" t="s">
        <v>4059</v>
      </c>
      <c r="G124" s="78">
        <v>47179487.25</v>
      </c>
      <c r="H124" s="78">
        <v>101.96</v>
      </c>
      <c r="I124" s="78">
        <v>48104.205200099997</v>
      </c>
      <c r="J124" s="79">
        <v>0.41810000000000003</v>
      </c>
      <c r="K124" s="79">
        <v>1.5E-3</v>
      </c>
    </row>
    <row r="125" spans="2:11">
      <c r="B125" t="s">
        <v>3215</v>
      </c>
      <c r="C125" t="s">
        <v>3216</v>
      </c>
      <c r="D125" t="s">
        <v>381</v>
      </c>
      <c r="E125" t="s">
        <v>102</v>
      </c>
      <c r="F125" t="s">
        <v>4059</v>
      </c>
      <c r="G125" s="78">
        <v>-47179487.25</v>
      </c>
      <c r="H125" s="78">
        <v>100.98</v>
      </c>
      <c r="I125" s="78">
        <v>-47641.846225050002</v>
      </c>
      <c r="J125" s="79">
        <v>-0.41410000000000002</v>
      </c>
      <c r="K125" s="79">
        <v>-1.5E-3</v>
      </c>
    </row>
    <row r="126" spans="2:11">
      <c r="B126" s="80" t="s">
        <v>259</v>
      </c>
      <c r="C126" s="16"/>
      <c r="D126" s="16"/>
      <c r="F126"/>
      <c r="G126" s="82">
        <v>1198072.97</v>
      </c>
      <c r="I126" s="82">
        <v>95.76741087165</v>
      </c>
      <c r="J126" s="81">
        <v>8.0000000000000004E-4</v>
      </c>
      <c r="K126" s="81">
        <v>0</v>
      </c>
    </row>
    <row r="127" spans="2:11">
      <c r="B127" s="80" t="s">
        <v>2118</v>
      </c>
      <c r="C127" s="16"/>
      <c r="D127" s="16"/>
      <c r="F127"/>
      <c r="G127" s="82">
        <v>0</v>
      </c>
      <c r="I127" s="82">
        <v>0</v>
      </c>
      <c r="J127" s="81">
        <v>0</v>
      </c>
      <c r="K127" s="81">
        <v>0</v>
      </c>
    </row>
    <row r="128" spans="2:11">
      <c r="B128" t="s">
        <v>207</v>
      </c>
      <c r="C128" t="s">
        <v>207</v>
      </c>
      <c r="D128" t="s">
        <v>207</v>
      </c>
      <c r="E128" t="s">
        <v>207</v>
      </c>
      <c r="F128"/>
      <c r="G128" s="78">
        <v>0</v>
      </c>
      <c r="H128" s="78">
        <v>0</v>
      </c>
      <c r="I128" s="78">
        <v>0</v>
      </c>
      <c r="J128" s="79">
        <v>0</v>
      </c>
      <c r="K128" s="79">
        <v>0</v>
      </c>
    </row>
    <row r="129" spans="2:11">
      <c r="B129" s="80" t="s">
        <v>2131</v>
      </c>
      <c r="C129" s="16"/>
      <c r="D129" s="16"/>
      <c r="F129"/>
      <c r="G129" s="82">
        <v>1198072.97</v>
      </c>
      <c r="I129" s="82">
        <v>95.76741087165</v>
      </c>
      <c r="J129" s="81">
        <v>8.0000000000000004E-4</v>
      </c>
      <c r="K129" s="81">
        <v>0</v>
      </c>
    </row>
    <row r="130" spans="2:11">
      <c r="B130" t="s">
        <v>3217</v>
      </c>
      <c r="C130" t="s">
        <v>3218</v>
      </c>
      <c r="D130" t="s">
        <v>381</v>
      </c>
      <c r="E130" t="s">
        <v>106</v>
      </c>
      <c r="F130" t="s">
        <v>3219</v>
      </c>
      <c r="G130" s="78">
        <v>-446875.23</v>
      </c>
      <c r="H130" s="78">
        <v>101.78999999999986</v>
      </c>
      <c r="I130" s="78">
        <v>-1572.04556910835</v>
      </c>
      <c r="J130" s="79">
        <v>-1.37E-2</v>
      </c>
      <c r="K130" s="79">
        <v>-1E-4</v>
      </c>
    </row>
    <row r="131" spans="2:11">
      <c r="B131" t="s">
        <v>3220</v>
      </c>
      <c r="C131" t="s">
        <v>3221</v>
      </c>
      <c r="D131" t="s">
        <v>381</v>
      </c>
      <c r="E131" t="s">
        <v>102</v>
      </c>
      <c r="F131" t="s">
        <v>3219</v>
      </c>
      <c r="G131" s="78">
        <v>1644948.2</v>
      </c>
      <c r="H131" s="78">
        <v>101.39</v>
      </c>
      <c r="I131" s="78">
        <v>1667.8129799799999</v>
      </c>
      <c r="J131" s="79">
        <v>1.4500000000000001E-2</v>
      </c>
      <c r="K131" s="79">
        <v>1E-4</v>
      </c>
    </row>
    <row r="132" spans="2:11">
      <c r="B132" s="80" t="s">
        <v>2130</v>
      </c>
      <c r="C132" s="16"/>
      <c r="D132" s="16"/>
      <c r="G132" s="82">
        <v>0</v>
      </c>
      <c r="I132" s="82">
        <v>0</v>
      </c>
      <c r="J132" s="81">
        <v>0</v>
      </c>
      <c r="K132" s="81">
        <v>0</v>
      </c>
    </row>
    <row r="133" spans="2:11">
      <c r="B133" t="s">
        <v>207</v>
      </c>
      <c r="C133" t="s">
        <v>207</v>
      </c>
      <c r="D133" t="s">
        <v>207</v>
      </c>
      <c r="E133" t="s">
        <v>207</v>
      </c>
      <c r="G133" s="78">
        <v>0</v>
      </c>
      <c r="H133" s="78">
        <v>0</v>
      </c>
      <c r="I133" s="78">
        <v>0</v>
      </c>
      <c r="J133" s="79">
        <v>0</v>
      </c>
      <c r="K133" s="79">
        <v>0</v>
      </c>
    </row>
    <row r="134" spans="2:11">
      <c r="B134" s="80" t="s">
        <v>1042</v>
      </c>
      <c r="C134" s="16"/>
      <c r="D134" s="16"/>
      <c r="G134" s="82">
        <v>0</v>
      </c>
      <c r="I134" s="82">
        <v>0</v>
      </c>
      <c r="J134" s="81">
        <v>0</v>
      </c>
      <c r="K134" s="81">
        <v>0</v>
      </c>
    </row>
    <row r="135" spans="2:11">
      <c r="B135" t="s">
        <v>207</v>
      </c>
      <c r="C135" t="s">
        <v>207</v>
      </c>
      <c r="D135" t="s">
        <v>207</v>
      </c>
      <c r="E135" t="s">
        <v>207</v>
      </c>
      <c r="G135" s="78">
        <v>0</v>
      </c>
      <c r="H135" s="78">
        <v>0</v>
      </c>
      <c r="I135" s="78">
        <v>0</v>
      </c>
      <c r="J135" s="79">
        <v>0</v>
      </c>
      <c r="K135" s="79">
        <v>0</v>
      </c>
    </row>
    <row r="136" spans="2:11">
      <c r="B136" t="s">
        <v>261</v>
      </c>
      <c r="C136" s="16"/>
      <c r="D136" s="16"/>
    </row>
    <row r="137" spans="2:11">
      <c r="B137" t="s">
        <v>370</v>
      </c>
      <c r="C137" s="16"/>
      <c r="D137" s="16"/>
    </row>
    <row r="138" spans="2:11">
      <c r="B138" t="s">
        <v>371</v>
      </c>
      <c r="C138" s="16"/>
      <c r="D138" s="16"/>
    </row>
    <row r="139" spans="2:11">
      <c r="B139" t="s">
        <v>372</v>
      </c>
      <c r="C139" s="16"/>
      <c r="D139" s="16"/>
    </row>
    <row r="140" spans="2:11">
      <c r="C140" s="16"/>
      <c r="D140" s="16"/>
    </row>
    <row r="141" spans="2:11">
      <c r="C141" s="16"/>
      <c r="D141" s="16"/>
    </row>
    <row r="142" spans="2:11">
      <c r="C142" s="16"/>
      <c r="D142" s="16"/>
    </row>
    <row r="143" spans="2:11">
      <c r="C143" s="16"/>
      <c r="D143" s="16"/>
    </row>
    <row r="144" spans="2:11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192</v>
      </c>
    </row>
    <row r="2" spans="2:78">
      <c r="B2" s="2" t="s">
        <v>1</v>
      </c>
      <c r="C2" s="16" t="s">
        <v>4066</v>
      </c>
    </row>
    <row r="3" spans="2:78">
      <c r="B3" s="2" t="s">
        <v>2</v>
      </c>
      <c r="C3" s="83" t="s">
        <v>193</v>
      </c>
    </row>
    <row r="4" spans="2:78">
      <c r="B4" s="2" t="s">
        <v>3</v>
      </c>
    </row>
    <row r="5" spans="2:78">
      <c r="B5" s="75" t="s">
        <v>194</v>
      </c>
      <c r="C5" t="s">
        <v>195</v>
      </c>
    </row>
    <row r="6" spans="2:78" ht="26.25" customHeight="1">
      <c r="B6" s="103" t="s">
        <v>135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96</v>
      </c>
      <c r="C8" s="28" t="s">
        <v>49</v>
      </c>
      <c r="D8" s="28" t="s">
        <v>133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186</v>
      </c>
      <c r="M8" s="28" t="s">
        <v>187</v>
      </c>
      <c r="N8" s="28" t="s">
        <v>5</v>
      </c>
      <c r="O8" s="28" t="s">
        <v>73</v>
      </c>
      <c r="P8" s="28" t="s">
        <v>57</v>
      </c>
      <c r="Q8" s="36" t="s">
        <v>182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74</v>
      </c>
      <c r="H9" s="21" t="s">
        <v>75</v>
      </c>
      <c r="I9" s="21"/>
      <c r="J9" s="21" t="s">
        <v>7</v>
      </c>
      <c r="K9" s="21" t="s">
        <v>7</v>
      </c>
      <c r="L9" s="21" t="s">
        <v>183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4" t="s">
        <v>80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134</v>
      </c>
      <c r="C11" s="7"/>
      <c r="D11" s="7"/>
      <c r="E11" s="7"/>
      <c r="F11" s="7"/>
      <c r="G11" s="7"/>
      <c r="H11" s="76">
        <v>8.9499999999999993</v>
      </c>
      <c r="I11" s="7"/>
      <c r="J11" s="7"/>
      <c r="K11" s="77">
        <v>4.1000000000000002E-2</v>
      </c>
      <c r="L11" s="76">
        <v>103376366.98</v>
      </c>
      <c r="M11" s="7"/>
      <c r="N11" s="76">
        <v>311061.28859562718</v>
      </c>
      <c r="O11" s="7"/>
      <c r="P11" s="77">
        <v>1</v>
      </c>
      <c r="Q11" s="77">
        <v>0.01</v>
      </c>
      <c r="R11" s="16"/>
      <c r="S11" s="16"/>
      <c r="T11" s="16"/>
      <c r="U11" s="16"/>
      <c r="V11" s="16"/>
      <c r="BZ11" s="16"/>
    </row>
    <row r="12" spans="2:78">
      <c r="B12" s="80" t="s">
        <v>203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2139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2140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2141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2142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8">
        <v>0</v>
      </c>
      <c r="I19" t="s">
        <v>207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2143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8">
        <v>0</v>
      </c>
      <c r="I21" t="s">
        <v>207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2144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2145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259</v>
      </c>
      <c r="D26" s="16"/>
      <c r="H26" s="82">
        <v>8.9499999999999993</v>
      </c>
      <c r="K26" s="81">
        <v>4.1000000000000002E-2</v>
      </c>
      <c r="L26" s="82">
        <v>103376366.98</v>
      </c>
      <c r="N26" s="82">
        <v>311061.28859562718</v>
      </c>
      <c r="P26" s="81">
        <v>1</v>
      </c>
      <c r="Q26" s="81">
        <v>0.01</v>
      </c>
    </row>
    <row r="27" spans="2:17">
      <c r="B27" s="80" t="s">
        <v>2139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8">
        <v>0</v>
      </c>
      <c r="I28" t="s">
        <v>207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2140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8">
        <v>0</v>
      </c>
      <c r="I30" t="s">
        <v>207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2141</v>
      </c>
      <c r="D31" s="16"/>
      <c r="H31" s="82">
        <v>8.9499999999999993</v>
      </c>
      <c r="K31" s="81">
        <v>4.1000000000000002E-2</v>
      </c>
      <c r="L31" s="82">
        <v>103376366.98</v>
      </c>
      <c r="N31" s="82">
        <v>311061.28859562718</v>
      </c>
      <c r="P31" s="81">
        <v>1</v>
      </c>
      <c r="Q31" s="81">
        <v>0.01</v>
      </c>
    </row>
    <row r="32" spans="2:17">
      <c r="B32" s="80" t="s">
        <v>2142</v>
      </c>
      <c r="D32" s="16"/>
      <c r="H32" s="82">
        <v>9.69</v>
      </c>
      <c r="K32" s="81">
        <v>3.3700000000000001E-2</v>
      </c>
      <c r="L32" s="82">
        <v>81376366.980000004</v>
      </c>
      <c r="N32" s="82">
        <v>286753.48859562719</v>
      </c>
      <c r="P32" s="81">
        <v>0.92190000000000005</v>
      </c>
      <c r="Q32" s="81">
        <v>9.1999999999999998E-3</v>
      </c>
    </row>
    <row r="33" spans="2:17">
      <c r="B33" t="s">
        <v>3222</v>
      </c>
      <c r="C33" t="s">
        <v>3223</v>
      </c>
      <c r="D33" t="s">
        <v>3224</v>
      </c>
      <c r="E33" t="s">
        <v>3225</v>
      </c>
      <c r="F33" t="s">
        <v>363</v>
      </c>
      <c r="G33" t="s">
        <v>4060</v>
      </c>
      <c r="H33" s="78">
        <v>9.8699999999999992</v>
      </c>
      <c r="I33" t="s">
        <v>106</v>
      </c>
      <c r="J33" s="79">
        <v>3.9800000000000002E-2</v>
      </c>
      <c r="K33" s="79">
        <v>3.7900000000000003E-2</v>
      </c>
      <c r="L33" s="78">
        <v>2269785.9700000002</v>
      </c>
      <c r="M33" s="78">
        <v>100.40498423098792</v>
      </c>
      <c r="N33" s="78">
        <v>7876.1488105154704</v>
      </c>
      <c r="O33" s="79">
        <v>0</v>
      </c>
      <c r="P33" s="79">
        <v>2.53E-2</v>
      </c>
      <c r="Q33" s="79">
        <v>2.9999999999999997E-4</v>
      </c>
    </row>
    <row r="34" spans="2:17">
      <c r="B34" t="s">
        <v>3226</v>
      </c>
      <c r="C34" t="s">
        <v>3227</v>
      </c>
      <c r="D34" t="s">
        <v>3224</v>
      </c>
      <c r="E34" t="s">
        <v>3230</v>
      </c>
      <c r="F34" t="s">
        <v>4061</v>
      </c>
      <c r="G34" t="s">
        <v>4062</v>
      </c>
      <c r="H34" s="78">
        <v>9.98</v>
      </c>
      <c r="I34" t="s">
        <v>106</v>
      </c>
      <c r="J34" s="79">
        <v>4.1300000000000003E-2</v>
      </c>
      <c r="K34" s="79">
        <v>3.85E-2</v>
      </c>
      <c r="L34" s="78">
        <v>3404678.97</v>
      </c>
      <c r="M34" s="78">
        <v>100.3949866214699</v>
      </c>
      <c r="N34" s="78">
        <v>11813.046931253401</v>
      </c>
      <c r="O34" s="79">
        <v>0</v>
      </c>
      <c r="P34" s="79">
        <v>3.7999999999999999E-2</v>
      </c>
      <c r="Q34" s="79">
        <v>4.0000000000000002E-4</v>
      </c>
    </row>
    <row r="35" spans="2:17">
      <c r="B35" t="s">
        <v>3228</v>
      </c>
      <c r="C35" t="s">
        <v>3229</v>
      </c>
      <c r="D35" t="s">
        <v>3224</v>
      </c>
      <c r="E35" t="s">
        <v>3230</v>
      </c>
      <c r="F35" t="s">
        <v>1056</v>
      </c>
      <c r="G35" t="s">
        <v>2787</v>
      </c>
      <c r="H35" s="78">
        <v>10.19</v>
      </c>
      <c r="I35" t="s">
        <v>106</v>
      </c>
      <c r="J35" s="79">
        <v>1.7500000000000002E-2</v>
      </c>
      <c r="K35" s="79">
        <v>3.78E-2</v>
      </c>
      <c r="L35" s="78">
        <v>2269785.9700000002</v>
      </c>
      <c r="M35" s="78">
        <v>100.55959537257922</v>
      </c>
      <c r="N35" s="78">
        <v>7888.2771357149204</v>
      </c>
      <c r="O35" s="79">
        <v>0</v>
      </c>
      <c r="P35" s="79">
        <v>2.5399999999999999E-2</v>
      </c>
      <c r="Q35" s="79">
        <v>2.9999999999999997E-4</v>
      </c>
    </row>
    <row r="36" spans="2:17">
      <c r="B36" t="s">
        <v>3231</v>
      </c>
      <c r="C36" t="s">
        <v>3232</v>
      </c>
      <c r="D36" t="s">
        <v>3224</v>
      </c>
      <c r="E36" t="s">
        <v>3230</v>
      </c>
      <c r="F36" t="s">
        <v>4061</v>
      </c>
      <c r="G36" t="s">
        <v>2933</v>
      </c>
      <c r="H36" s="78">
        <v>9.2200000000000006</v>
      </c>
      <c r="I36" t="s">
        <v>106</v>
      </c>
      <c r="J36" s="79">
        <v>3.9800000000000002E-2</v>
      </c>
      <c r="K36" s="79">
        <v>3.73E-2</v>
      </c>
      <c r="L36" s="78">
        <v>2837232.46</v>
      </c>
      <c r="M36" s="78">
        <v>101.0269229427124</v>
      </c>
      <c r="N36" s="78">
        <v>9906.1700637853792</v>
      </c>
      <c r="O36" s="79">
        <v>0</v>
      </c>
      <c r="P36" s="79">
        <v>3.1800000000000002E-2</v>
      </c>
      <c r="Q36" s="79">
        <v>2.9999999999999997E-4</v>
      </c>
    </row>
    <row r="37" spans="2:17">
      <c r="B37" t="s">
        <v>3233</v>
      </c>
      <c r="C37" t="s">
        <v>3234</v>
      </c>
      <c r="D37" t="s">
        <v>3224</v>
      </c>
      <c r="E37" t="s">
        <v>3235</v>
      </c>
      <c r="F37" t="s">
        <v>363</v>
      </c>
      <c r="G37" t="s">
        <v>2615</v>
      </c>
      <c r="H37" s="78">
        <v>9.39</v>
      </c>
      <c r="I37" t="s">
        <v>106</v>
      </c>
      <c r="J37" s="79">
        <v>3.9300000000000002E-2</v>
      </c>
      <c r="K37" s="79">
        <v>3.8300000000000001E-2</v>
      </c>
      <c r="L37" s="78">
        <v>5674464.96</v>
      </c>
      <c r="M37" s="78">
        <v>99.648071830831029</v>
      </c>
      <c r="N37" s="78">
        <v>19541.934452840898</v>
      </c>
      <c r="O37" s="79">
        <v>0</v>
      </c>
      <c r="P37" s="79">
        <v>6.2799999999999995E-2</v>
      </c>
      <c r="Q37" s="79">
        <v>5.9999999999999995E-4</v>
      </c>
    </row>
    <row r="38" spans="2:17">
      <c r="B38" t="s">
        <v>3236</v>
      </c>
      <c r="C38" t="s">
        <v>3237</v>
      </c>
      <c r="D38" t="s">
        <v>3224</v>
      </c>
      <c r="E38" t="s">
        <v>3238</v>
      </c>
      <c r="F38" t="s">
        <v>1056</v>
      </c>
      <c r="G38" t="s">
        <v>2797</v>
      </c>
      <c r="H38" s="78">
        <v>9.15</v>
      </c>
      <c r="I38" t="s">
        <v>106</v>
      </c>
      <c r="J38" s="79">
        <v>4.3299999999999998E-2</v>
      </c>
      <c r="K38" s="79">
        <v>3.9E-2</v>
      </c>
      <c r="L38" s="78">
        <v>3215530.15</v>
      </c>
      <c r="M38" s="78">
        <v>101.01102653416049</v>
      </c>
      <c r="N38" s="78">
        <v>11225.226262715199</v>
      </c>
      <c r="O38" s="79">
        <v>0</v>
      </c>
      <c r="P38" s="79">
        <v>3.61E-2</v>
      </c>
      <c r="Q38" s="79">
        <v>4.0000000000000002E-4</v>
      </c>
    </row>
    <row r="39" spans="2:17">
      <c r="B39" t="s">
        <v>3239</v>
      </c>
      <c r="C39" t="s">
        <v>3240</v>
      </c>
      <c r="D39" t="s">
        <v>3224</v>
      </c>
      <c r="E39" t="s">
        <v>3238</v>
      </c>
      <c r="F39" t="s">
        <v>4061</v>
      </c>
      <c r="G39" t="s">
        <v>4030</v>
      </c>
      <c r="H39" s="78">
        <v>10.98</v>
      </c>
      <c r="I39" t="s">
        <v>110</v>
      </c>
      <c r="J39" s="79">
        <v>1.8499999999999999E-2</v>
      </c>
      <c r="K39" s="79">
        <v>1.8800000000000001E-2</v>
      </c>
      <c r="L39" s="78">
        <v>3782976.63</v>
      </c>
      <c r="M39" s="78">
        <v>100.05337909113537</v>
      </c>
      <c r="N39" s="78">
        <v>14678.971257712599</v>
      </c>
      <c r="O39" s="79">
        <v>0</v>
      </c>
      <c r="P39" s="79">
        <v>4.7199999999999999E-2</v>
      </c>
      <c r="Q39" s="79">
        <v>5.0000000000000001E-4</v>
      </c>
    </row>
    <row r="40" spans="2:17">
      <c r="B40" t="s">
        <v>3241</v>
      </c>
      <c r="C40" t="s">
        <v>3242</v>
      </c>
      <c r="D40" t="s">
        <v>3224</v>
      </c>
      <c r="E40" t="s">
        <v>3238</v>
      </c>
      <c r="F40" t="s">
        <v>1056</v>
      </c>
      <c r="G40" t="s">
        <v>4060</v>
      </c>
      <c r="H40" s="78">
        <v>9.76</v>
      </c>
      <c r="I40" t="s">
        <v>106</v>
      </c>
      <c r="J40" s="79">
        <v>4.1799999999999997E-2</v>
      </c>
      <c r="K40" s="79">
        <v>3.9899999999999998E-2</v>
      </c>
      <c r="L40" s="78">
        <v>8511697.4199999999</v>
      </c>
      <c r="M40" s="78">
        <v>100.49388303215953</v>
      </c>
      <c r="N40" s="78">
        <v>29561.709028728899</v>
      </c>
      <c r="O40" s="79">
        <v>0</v>
      </c>
      <c r="P40" s="79">
        <v>9.5000000000000001E-2</v>
      </c>
      <c r="Q40" s="79">
        <v>8.9999999999999998E-4</v>
      </c>
    </row>
    <row r="41" spans="2:17">
      <c r="B41" t="s">
        <v>3243</v>
      </c>
      <c r="C41" t="s">
        <v>3244</v>
      </c>
      <c r="D41" t="s">
        <v>3224</v>
      </c>
      <c r="E41" t="s">
        <v>3238</v>
      </c>
      <c r="F41" t="s">
        <v>1056</v>
      </c>
      <c r="G41" t="s">
        <v>2890</v>
      </c>
      <c r="H41" s="78">
        <v>9.67</v>
      </c>
      <c r="I41" t="s">
        <v>106</v>
      </c>
      <c r="J41" s="79">
        <v>4.02E-2</v>
      </c>
      <c r="K41" s="79">
        <v>3.8399999999999997E-2</v>
      </c>
      <c r="L41" s="78">
        <v>3782976.63</v>
      </c>
      <c r="M41" s="78">
        <v>100.50162691648592</v>
      </c>
      <c r="N41" s="78">
        <v>13139.5497683059</v>
      </c>
      <c r="O41" s="79">
        <v>0</v>
      </c>
      <c r="P41" s="79">
        <v>4.2200000000000001E-2</v>
      </c>
      <c r="Q41" s="79">
        <v>4.0000000000000002E-4</v>
      </c>
    </row>
    <row r="42" spans="2:17">
      <c r="B42" t="s">
        <v>3245</v>
      </c>
      <c r="C42" t="s">
        <v>3246</v>
      </c>
      <c r="D42" t="s">
        <v>3224</v>
      </c>
      <c r="E42" t="s">
        <v>3238</v>
      </c>
      <c r="F42" t="s">
        <v>4061</v>
      </c>
      <c r="G42" t="s">
        <v>3751</v>
      </c>
      <c r="H42" s="78">
        <v>10.73</v>
      </c>
      <c r="I42" t="s">
        <v>110</v>
      </c>
      <c r="J42" s="79">
        <v>1.7500000000000002E-2</v>
      </c>
      <c r="K42" s="79">
        <v>1.78E-2</v>
      </c>
      <c r="L42" s="78">
        <v>2837232.46</v>
      </c>
      <c r="M42" s="78">
        <v>100.22432415838935</v>
      </c>
      <c r="N42" s="78">
        <v>11028.038140426699</v>
      </c>
      <c r="O42" s="79">
        <v>0</v>
      </c>
      <c r="P42" s="79">
        <v>3.5499999999999997E-2</v>
      </c>
      <c r="Q42" s="79">
        <v>4.0000000000000002E-4</v>
      </c>
    </row>
    <row r="43" spans="2:17">
      <c r="B43" t="s">
        <v>3247</v>
      </c>
      <c r="C43" t="s">
        <v>3248</v>
      </c>
      <c r="D43" t="s">
        <v>3224</v>
      </c>
      <c r="E43" t="s">
        <v>3235</v>
      </c>
      <c r="F43" t="s">
        <v>363</v>
      </c>
      <c r="G43" t="s">
        <v>4063</v>
      </c>
      <c r="H43" s="78">
        <v>7.42</v>
      </c>
      <c r="I43" t="s">
        <v>106</v>
      </c>
      <c r="J43" s="79">
        <v>3.6799999999999999E-2</v>
      </c>
      <c r="K43" s="79">
        <v>3.8100000000000002E-2</v>
      </c>
      <c r="L43" s="78">
        <v>5787954.2699999996</v>
      </c>
      <c r="M43" s="78">
        <v>97.707199652230628</v>
      </c>
      <c r="N43" s="78">
        <v>19544.537205410201</v>
      </c>
      <c r="O43" s="79">
        <v>0</v>
      </c>
      <c r="P43" s="79">
        <v>6.2799999999999995E-2</v>
      </c>
      <c r="Q43" s="79">
        <v>5.9999999999999995E-4</v>
      </c>
    </row>
    <row r="44" spans="2:17">
      <c r="B44" t="s">
        <v>3249</v>
      </c>
      <c r="C44" t="s">
        <v>3250</v>
      </c>
      <c r="D44" t="s">
        <v>3224</v>
      </c>
      <c r="E44" t="s">
        <v>3238</v>
      </c>
      <c r="F44" t="s">
        <v>4061</v>
      </c>
      <c r="G44" t="s">
        <v>4045</v>
      </c>
      <c r="H44" s="78">
        <v>10.26</v>
      </c>
      <c r="I44" t="s">
        <v>110</v>
      </c>
      <c r="J44" s="79">
        <v>1.7000000000000001E-2</v>
      </c>
      <c r="K44" s="79">
        <v>1.66E-2</v>
      </c>
      <c r="L44" s="78">
        <v>5319621.75</v>
      </c>
      <c r="M44" s="78">
        <v>101.0783409754428</v>
      </c>
      <c r="N44" s="78">
        <v>20853.024848606401</v>
      </c>
      <c r="O44" s="79">
        <v>0</v>
      </c>
      <c r="P44" s="79">
        <v>6.7000000000000004E-2</v>
      </c>
      <c r="Q44" s="79">
        <v>6.9999999999999999E-4</v>
      </c>
    </row>
    <row r="45" spans="2:17">
      <c r="B45" t="s">
        <v>3251</v>
      </c>
      <c r="C45" t="s">
        <v>3252</v>
      </c>
      <c r="D45" t="s">
        <v>3224</v>
      </c>
      <c r="E45" t="s">
        <v>3238</v>
      </c>
      <c r="F45" t="s">
        <v>1056</v>
      </c>
      <c r="G45" t="s">
        <v>2787</v>
      </c>
      <c r="H45" s="78">
        <v>10.07</v>
      </c>
      <c r="I45" t="s">
        <v>106</v>
      </c>
      <c r="J45" s="79">
        <v>1.95E-2</v>
      </c>
      <c r="K45" s="79">
        <v>3.9899999999999998E-2</v>
      </c>
      <c r="L45" s="78">
        <v>4917869.63</v>
      </c>
      <c r="M45" s="78">
        <v>100.59016467006323</v>
      </c>
      <c r="N45" s="78">
        <v>17096.462761286199</v>
      </c>
      <c r="O45" s="79">
        <v>0</v>
      </c>
      <c r="P45" s="79">
        <v>5.5E-2</v>
      </c>
      <c r="Q45" s="79">
        <v>5.0000000000000001E-4</v>
      </c>
    </row>
    <row r="46" spans="2:17">
      <c r="B46" t="s">
        <v>3253</v>
      </c>
      <c r="C46" t="s">
        <v>3254</v>
      </c>
      <c r="D46" t="s">
        <v>3224</v>
      </c>
      <c r="E46" t="s">
        <v>3238</v>
      </c>
      <c r="F46" t="s">
        <v>1056</v>
      </c>
      <c r="G46" t="s">
        <v>4022</v>
      </c>
      <c r="H46" s="78">
        <v>9.08</v>
      </c>
      <c r="I46" t="s">
        <v>106</v>
      </c>
      <c r="J46" s="79">
        <v>3.9600000000000003E-2</v>
      </c>
      <c r="K46" s="79">
        <v>3.7600000000000001E-2</v>
      </c>
      <c r="L46" s="78">
        <v>5863613.7800000003</v>
      </c>
      <c r="M46" s="78">
        <v>100.45234676456778</v>
      </c>
      <c r="N46" s="78">
        <v>20356.315689139301</v>
      </c>
      <c r="O46" s="79">
        <v>0</v>
      </c>
      <c r="P46" s="79">
        <v>6.54E-2</v>
      </c>
      <c r="Q46" s="79">
        <v>6.9999999999999999E-4</v>
      </c>
    </row>
    <row r="47" spans="2:17">
      <c r="B47" t="s">
        <v>3255</v>
      </c>
      <c r="C47" t="s">
        <v>3256</v>
      </c>
      <c r="D47" t="s">
        <v>3224</v>
      </c>
      <c r="E47" t="s">
        <v>3235</v>
      </c>
      <c r="F47" t="s">
        <v>363</v>
      </c>
      <c r="G47" t="s">
        <v>2933</v>
      </c>
      <c r="H47" s="78">
        <v>9.11</v>
      </c>
      <c r="I47" t="s">
        <v>106</v>
      </c>
      <c r="J47" s="79">
        <v>4.1799999999999997E-2</v>
      </c>
      <c r="K47" s="79">
        <v>4.0399999999999998E-2</v>
      </c>
      <c r="L47" s="78">
        <v>9457441.5999999996</v>
      </c>
      <c r="M47" s="78">
        <v>100.19560742787445</v>
      </c>
      <c r="N47" s="78">
        <v>32748.8523025953</v>
      </c>
      <c r="O47" s="79">
        <v>0</v>
      </c>
      <c r="P47" s="79">
        <v>0.1053</v>
      </c>
      <c r="Q47" s="79">
        <v>1E-3</v>
      </c>
    </row>
    <row r="48" spans="2:17">
      <c r="B48" t="s">
        <v>3257</v>
      </c>
      <c r="C48" t="s">
        <v>3258</v>
      </c>
      <c r="D48" t="s">
        <v>3224</v>
      </c>
      <c r="E48" t="s">
        <v>3235</v>
      </c>
      <c r="F48" t="s">
        <v>363</v>
      </c>
      <c r="G48" t="s">
        <v>4064</v>
      </c>
      <c r="H48" s="78">
        <v>8.7200000000000006</v>
      </c>
      <c r="I48" t="s">
        <v>106</v>
      </c>
      <c r="J48" s="79">
        <v>3.95E-2</v>
      </c>
      <c r="K48" s="79">
        <v>3.9E-2</v>
      </c>
      <c r="L48" s="78">
        <v>3877551.06</v>
      </c>
      <c r="M48" s="78">
        <v>99.343116354421454</v>
      </c>
      <c r="N48" s="78">
        <v>13312.788688590401</v>
      </c>
      <c r="O48" s="79">
        <v>0</v>
      </c>
      <c r="P48" s="79">
        <v>4.2799999999999998E-2</v>
      </c>
      <c r="Q48" s="79">
        <v>4.0000000000000002E-4</v>
      </c>
    </row>
    <row r="49" spans="2:17">
      <c r="B49" t="s">
        <v>3259</v>
      </c>
      <c r="C49" t="s">
        <v>3260</v>
      </c>
      <c r="D49" t="s">
        <v>3224</v>
      </c>
      <c r="E49" t="s">
        <v>3238</v>
      </c>
      <c r="F49" t="s">
        <v>4061</v>
      </c>
      <c r="G49" t="s">
        <v>3073</v>
      </c>
      <c r="H49" s="78">
        <v>11.43</v>
      </c>
      <c r="I49" t="s">
        <v>106</v>
      </c>
      <c r="J49" s="79">
        <v>1.9E-2</v>
      </c>
      <c r="K49" s="79">
        <v>1.9400000000000001E-2</v>
      </c>
      <c r="L49" s="78">
        <v>7565953.2699999996</v>
      </c>
      <c r="M49" s="78">
        <v>100.13194449189108</v>
      </c>
      <c r="N49" s="78">
        <v>26182.435248000002</v>
      </c>
      <c r="O49" s="79">
        <v>0</v>
      </c>
      <c r="P49" s="79">
        <v>8.4199999999999997E-2</v>
      </c>
      <c r="Q49" s="79">
        <v>8.0000000000000004E-4</v>
      </c>
    </row>
    <row r="50" spans="2:17">
      <c r="B50" s="80" t="s">
        <v>2143</v>
      </c>
      <c r="D50" s="16"/>
      <c r="E50"/>
      <c r="F50"/>
      <c r="G50"/>
      <c r="H50" s="82">
        <v>0.22</v>
      </c>
      <c r="K50" s="81">
        <v>0.1275</v>
      </c>
      <c r="L50" s="82">
        <v>22000000</v>
      </c>
      <c r="N50" s="82">
        <v>24307.8</v>
      </c>
      <c r="P50" s="81">
        <v>7.8100000000000003E-2</v>
      </c>
      <c r="Q50" s="81">
        <v>8.0000000000000004E-4</v>
      </c>
    </row>
    <row r="51" spans="2:17">
      <c r="B51" t="s">
        <v>3261</v>
      </c>
      <c r="C51" t="s">
        <v>3262</v>
      </c>
      <c r="D51" t="s">
        <v>3224</v>
      </c>
      <c r="E51" t="s">
        <v>3293</v>
      </c>
      <c r="F51" t="s">
        <v>4061</v>
      </c>
      <c r="G51" t="s">
        <v>4065</v>
      </c>
      <c r="H51" s="78">
        <v>0.22</v>
      </c>
      <c r="I51" t="s">
        <v>102</v>
      </c>
      <c r="J51" s="79">
        <v>4.1000000000000002E-2</v>
      </c>
      <c r="K51" s="79">
        <v>0.1275</v>
      </c>
      <c r="L51" s="78">
        <v>22000000</v>
      </c>
      <c r="M51" s="78">
        <v>110.49</v>
      </c>
      <c r="N51" s="78">
        <v>24307.8</v>
      </c>
      <c r="O51" s="79">
        <v>0</v>
      </c>
      <c r="P51" s="79">
        <v>7.8100000000000003E-2</v>
      </c>
      <c r="Q51" s="79">
        <v>8.0000000000000004E-4</v>
      </c>
    </row>
    <row r="52" spans="2:17">
      <c r="B52" s="80" t="s">
        <v>2144</v>
      </c>
      <c r="D52" s="16"/>
      <c r="H52" s="82">
        <v>0</v>
      </c>
      <c r="K52" s="81">
        <v>0</v>
      </c>
      <c r="L52" s="82">
        <v>0</v>
      </c>
      <c r="N52" s="82">
        <v>0</v>
      </c>
      <c r="P52" s="81">
        <v>0</v>
      </c>
      <c r="Q52" s="81">
        <v>0</v>
      </c>
    </row>
    <row r="53" spans="2:17">
      <c r="B53" t="s">
        <v>207</v>
      </c>
      <c r="C53" t="s">
        <v>207</v>
      </c>
      <c r="D53" s="16"/>
      <c r="E53" t="s">
        <v>207</v>
      </c>
      <c r="H53" s="78">
        <v>0</v>
      </c>
      <c r="I53" t="s">
        <v>207</v>
      </c>
      <c r="J53" s="79">
        <v>0</v>
      </c>
      <c r="K53" s="79">
        <v>0</v>
      </c>
      <c r="L53" s="78">
        <v>0</v>
      </c>
      <c r="M53" s="78">
        <v>0</v>
      </c>
      <c r="N53" s="78">
        <v>0</v>
      </c>
      <c r="O53" s="79">
        <v>0</v>
      </c>
      <c r="P53" s="79">
        <v>0</v>
      </c>
      <c r="Q53" s="79">
        <v>0</v>
      </c>
    </row>
    <row r="54" spans="2:17">
      <c r="B54" s="80" t="s">
        <v>2145</v>
      </c>
      <c r="D54" s="16"/>
      <c r="H54" s="82">
        <v>0</v>
      </c>
      <c r="K54" s="81">
        <v>0</v>
      </c>
      <c r="L54" s="82">
        <v>0</v>
      </c>
      <c r="N54" s="82">
        <v>0</v>
      </c>
      <c r="P54" s="81">
        <v>0</v>
      </c>
      <c r="Q54" s="81">
        <v>0</v>
      </c>
    </row>
    <row r="55" spans="2:17">
      <c r="B55" t="s">
        <v>207</v>
      </c>
      <c r="C55" t="s">
        <v>207</v>
      </c>
      <c r="D55" s="16"/>
      <c r="E55" t="s">
        <v>207</v>
      </c>
      <c r="H55" s="78">
        <v>0</v>
      </c>
      <c r="I55" t="s">
        <v>207</v>
      </c>
      <c r="J55" s="79">
        <v>0</v>
      </c>
      <c r="K55" s="79">
        <v>0</v>
      </c>
      <c r="L55" s="78">
        <v>0</v>
      </c>
      <c r="M55" s="78">
        <v>0</v>
      </c>
      <c r="N55" s="78">
        <v>0</v>
      </c>
      <c r="O55" s="79">
        <v>0</v>
      </c>
      <c r="P55" s="79">
        <v>0</v>
      </c>
      <c r="Q55" s="79">
        <v>0</v>
      </c>
    </row>
    <row r="56" spans="2:17">
      <c r="B56" t="s">
        <v>261</v>
      </c>
      <c r="D56" s="16"/>
    </row>
    <row r="57" spans="2:17">
      <c r="B57" t="s">
        <v>370</v>
      </c>
      <c r="D57" s="16"/>
    </row>
    <row r="58" spans="2:17">
      <c r="B58" t="s">
        <v>371</v>
      </c>
      <c r="D58" s="16"/>
    </row>
    <row r="59" spans="2:17">
      <c r="B59" t="s">
        <v>372</v>
      </c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3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5.42578125" style="16" bestFit="1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192</v>
      </c>
    </row>
    <row r="2" spans="2:59">
      <c r="B2" s="2" t="s">
        <v>1</v>
      </c>
      <c r="C2" s="16" t="s">
        <v>4066</v>
      </c>
    </row>
    <row r="3" spans="2:59">
      <c r="B3" s="2" t="s">
        <v>2</v>
      </c>
      <c r="C3" s="83" t="s">
        <v>193</v>
      </c>
    </row>
    <row r="4" spans="2:59">
      <c r="B4" s="2" t="s">
        <v>3</v>
      </c>
      <c r="C4" s="2"/>
    </row>
    <row r="5" spans="2:59">
      <c r="B5" s="75" t="s">
        <v>194</v>
      </c>
      <c r="C5" s="2" t="s">
        <v>195</v>
      </c>
    </row>
    <row r="6" spans="2:59">
      <c r="B6" s="2"/>
      <c r="C6" s="2"/>
    </row>
    <row r="7" spans="2:59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96</v>
      </c>
      <c r="C8" s="28" t="s">
        <v>146</v>
      </c>
      <c r="D8" s="28" t="s">
        <v>49</v>
      </c>
      <c r="E8" s="29" t="s">
        <v>50</v>
      </c>
      <c r="F8" s="29" t="s">
        <v>51</v>
      </c>
      <c r="G8" s="29" t="s">
        <v>71</v>
      </c>
      <c r="H8" s="29" t="s">
        <v>52</v>
      </c>
      <c r="I8" s="28" t="s">
        <v>72</v>
      </c>
      <c r="J8" s="28" t="s">
        <v>53</v>
      </c>
      <c r="K8" s="18" t="s">
        <v>147</v>
      </c>
      <c r="L8" s="29" t="s">
        <v>55</v>
      </c>
      <c r="M8" s="28" t="s">
        <v>186</v>
      </c>
      <c r="N8" s="28" t="s">
        <v>187</v>
      </c>
      <c r="O8" s="28" t="s">
        <v>5</v>
      </c>
      <c r="P8" s="28" t="s">
        <v>57</v>
      </c>
      <c r="Q8" s="36" t="s">
        <v>182</v>
      </c>
      <c r="R8" s="16"/>
      <c r="S8" s="16"/>
      <c r="T8" s="16"/>
      <c r="U8" s="16"/>
      <c r="BF8" s="19" t="s">
        <v>148</v>
      </c>
      <c r="BG8" s="19" t="s">
        <v>102</v>
      </c>
    </row>
    <row r="9" spans="2:59" s="19" customFormat="1" ht="24" customHeight="1">
      <c r="B9" s="20"/>
      <c r="C9" s="49"/>
      <c r="D9" s="21"/>
      <c r="E9" s="21"/>
      <c r="F9" s="21"/>
      <c r="G9" s="21" t="s">
        <v>74</v>
      </c>
      <c r="H9" s="21"/>
      <c r="I9" s="21" t="s">
        <v>75</v>
      </c>
      <c r="J9" s="21"/>
      <c r="K9" s="21" t="s">
        <v>7</v>
      </c>
      <c r="L9" s="21" t="s">
        <v>7</v>
      </c>
      <c r="M9" s="21" t="s">
        <v>183</v>
      </c>
      <c r="N9" s="21"/>
      <c r="O9" s="21" t="s">
        <v>184</v>
      </c>
      <c r="P9" s="31" t="s">
        <v>7</v>
      </c>
      <c r="Q9" s="45" t="s">
        <v>7</v>
      </c>
      <c r="R9" s="16"/>
      <c r="S9" s="16"/>
      <c r="T9" s="16"/>
      <c r="U9" s="16"/>
      <c r="BF9" s="19" t="s">
        <v>149</v>
      </c>
      <c r="BG9" s="19" t="s">
        <v>106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59</v>
      </c>
      <c r="F10" s="18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34" t="s">
        <v>76</v>
      </c>
      <c r="N10" s="34" t="s">
        <v>77</v>
      </c>
      <c r="O10" s="34" t="s">
        <v>78</v>
      </c>
      <c r="P10" s="34" t="s">
        <v>79</v>
      </c>
      <c r="Q10" s="34" t="s">
        <v>80</v>
      </c>
      <c r="R10" s="16"/>
      <c r="S10" s="16"/>
      <c r="T10" s="16"/>
      <c r="U10" s="16"/>
      <c r="BF10" s="23" t="s">
        <v>150</v>
      </c>
      <c r="BG10" s="23" t="s">
        <v>110</v>
      </c>
    </row>
    <row r="11" spans="2:59" s="23" customFormat="1" ht="18" customHeight="1">
      <c r="B11" s="24" t="s">
        <v>151</v>
      </c>
      <c r="C11" s="18"/>
      <c r="D11" s="18"/>
      <c r="E11" s="18"/>
      <c r="F11" s="18"/>
      <c r="G11" s="18"/>
      <c r="H11" s="18"/>
      <c r="I11" s="76">
        <v>4.2</v>
      </c>
      <c r="J11" s="18"/>
      <c r="K11" s="18"/>
      <c r="L11" s="77">
        <v>2.7099999999999999E-2</v>
      </c>
      <c r="M11" s="76">
        <v>2349608715.6300001</v>
      </c>
      <c r="N11" s="7"/>
      <c r="O11" s="76">
        <v>3016819.3836647333</v>
      </c>
      <c r="P11" s="77">
        <v>1</v>
      </c>
      <c r="Q11" s="77">
        <v>9.6699999999999994E-2</v>
      </c>
      <c r="R11" s="16"/>
      <c r="S11" s="16"/>
      <c r="T11" s="16"/>
      <c r="U11" s="16"/>
      <c r="BF11" s="16" t="s">
        <v>122</v>
      </c>
      <c r="BG11" s="23" t="s">
        <v>112</v>
      </c>
    </row>
    <row r="12" spans="2:59">
      <c r="B12" s="80" t="s">
        <v>203</v>
      </c>
      <c r="I12" s="82">
        <v>4.38</v>
      </c>
      <c r="L12" s="81">
        <v>2.3099999999999999E-2</v>
      </c>
      <c r="M12" s="82">
        <v>2217807451.8899999</v>
      </c>
      <c r="O12" s="82">
        <v>2547659.250593266</v>
      </c>
      <c r="P12" s="81">
        <v>0.84450000000000003</v>
      </c>
      <c r="Q12" s="81">
        <v>8.1600000000000006E-2</v>
      </c>
    </row>
    <row r="13" spans="2:59">
      <c r="B13" s="80" t="s">
        <v>3263</v>
      </c>
      <c r="I13" s="82">
        <v>1.67</v>
      </c>
      <c r="L13" s="81">
        <v>2.18E-2</v>
      </c>
      <c r="M13" s="82">
        <v>142046445</v>
      </c>
      <c r="O13" s="82">
        <v>142046.44500000001</v>
      </c>
      <c r="P13" s="81">
        <v>4.7100000000000003E-2</v>
      </c>
      <c r="Q13" s="81">
        <v>4.5999999999999999E-3</v>
      </c>
    </row>
    <row r="14" spans="2:59">
      <c r="B14" t="s">
        <v>3264</v>
      </c>
      <c r="C14" t="s">
        <v>3265</v>
      </c>
      <c r="D14" t="s">
        <v>3266</v>
      </c>
      <c r="E14" t="s">
        <v>3267</v>
      </c>
      <c r="F14" t="s">
        <v>3268</v>
      </c>
      <c r="G14"/>
      <c r="H14" t="s">
        <v>3269</v>
      </c>
      <c r="I14" s="78">
        <v>1.84</v>
      </c>
      <c r="J14" t="s">
        <v>102</v>
      </c>
      <c r="K14" s="79">
        <v>4.2200000000000001E-2</v>
      </c>
      <c r="L14" s="79">
        <v>4.6699999999999998E-2</v>
      </c>
      <c r="M14" s="78">
        <v>2260918</v>
      </c>
      <c r="N14" s="78">
        <v>100</v>
      </c>
      <c r="O14" s="78">
        <v>2260.9180000000001</v>
      </c>
      <c r="P14" s="79">
        <v>6.9999999999999999E-4</v>
      </c>
      <c r="Q14" s="79">
        <v>1E-4</v>
      </c>
    </row>
    <row r="15" spans="2:59">
      <c r="B15" t="s">
        <v>3270</v>
      </c>
      <c r="C15" t="s">
        <v>3265</v>
      </c>
      <c r="D15" t="s">
        <v>3271</v>
      </c>
      <c r="E15" t="s">
        <v>3267</v>
      </c>
      <c r="F15" t="s">
        <v>3268</v>
      </c>
      <c r="G15"/>
      <c r="H15" t="s">
        <v>3269</v>
      </c>
      <c r="I15" s="78">
        <v>1.67</v>
      </c>
      <c r="J15" t="s">
        <v>102</v>
      </c>
      <c r="K15" s="79">
        <v>1.52E-2</v>
      </c>
      <c r="L15" s="79">
        <v>2.1399999999999999E-2</v>
      </c>
      <c r="M15" s="78">
        <v>139785527</v>
      </c>
      <c r="N15" s="78">
        <v>100</v>
      </c>
      <c r="O15" s="78">
        <v>139785.527</v>
      </c>
      <c r="P15" s="79">
        <v>4.6300000000000001E-2</v>
      </c>
      <c r="Q15" s="79">
        <v>4.4999999999999997E-3</v>
      </c>
    </row>
    <row r="16" spans="2:59">
      <c r="B16" s="80" t="s">
        <v>3272</v>
      </c>
      <c r="G16"/>
      <c r="I16" s="82">
        <v>5.88</v>
      </c>
      <c r="L16" s="81">
        <v>1.6299999999999999E-2</v>
      </c>
      <c r="M16" s="82">
        <v>544333971.38999999</v>
      </c>
      <c r="O16" s="82">
        <v>585033.47551839147</v>
      </c>
      <c r="P16" s="81">
        <v>0.19389999999999999</v>
      </c>
      <c r="Q16" s="81">
        <v>1.8700000000000001E-2</v>
      </c>
    </row>
    <row r="17" spans="2:17">
      <c r="B17" t="s">
        <v>4246</v>
      </c>
      <c r="C17" t="s">
        <v>3265</v>
      </c>
      <c r="D17" t="s">
        <v>3273</v>
      </c>
      <c r="E17" t="s">
        <v>3274</v>
      </c>
      <c r="F17" t="s">
        <v>214</v>
      </c>
      <c r="G17" t="s">
        <v>3918</v>
      </c>
      <c r="H17" t="s">
        <v>215</v>
      </c>
      <c r="I17" s="78">
        <v>8.41</v>
      </c>
      <c r="J17" t="s">
        <v>102</v>
      </c>
      <c r="K17" s="79">
        <v>1.8100000000000002E-2</v>
      </c>
      <c r="L17" s="79">
        <v>2.5999999999999999E-3</v>
      </c>
      <c r="M17" s="78">
        <v>23070747.140000001</v>
      </c>
      <c r="N17" s="78">
        <v>115.9</v>
      </c>
      <c r="O17" s="78">
        <v>26738.995935260002</v>
      </c>
      <c r="P17" s="79">
        <v>8.8999999999999999E-3</v>
      </c>
      <c r="Q17" s="79">
        <v>8.9999999999999998E-4</v>
      </c>
    </row>
    <row r="18" spans="2:17">
      <c r="B18" t="s">
        <v>4247</v>
      </c>
      <c r="C18" t="s">
        <v>3265</v>
      </c>
      <c r="D18" t="s">
        <v>3275</v>
      </c>
      <c r="E18" t="s">
        <v>3276</v>
      </c>
      <c r="F18" t="s">
        <v>214</v>
      </c>
      <c r="G18" t="s">
        <v>3918</v>
      </c>
      <c r="H18" t="s">
        <v>215</v>
      </c>
      <c r="I18" s="78">
        <v>8.41</v>
      </c>
      <c r="J18" t="s">
        <v>102</v>
      </c>
      <c r="K18" s="79">
        <v>1.83E-2</v>
      </c>
      <c r="L18" s="79">
        <v>2.7000000000000001E-3</v>
      </c>
      <c r="M18" s="78">
        <v>44571313.549999997</v>
      </c>
      <c r="N18" s="78">
        <v>116.02</v>
      </c>
      <c r="O18" s="78">
        <v>51711.637980710002</v>
      </c>
      <c r="P18" s="79">
        <v>1.7100000000000001E-2</v>
      </c>
      <c r="Q18" s="79">
        <v>1.6999999999999999E-3</v>
      </c>
    </row>
    <row r="19" spans="2:17">
      <c r="B19" t="s">
        <v>4248</v>
      </c>
      <c r="C19" t="s">
        <v>3265</v>
      </c>
      <c r="D19" t="s">
        <v>3277</v>
      </c>
      <c r="E19" t="s">
        <v>435</v>
      </c>
      <c r="F19" t="s">
        <v>415</v>
      </c>
      <c r="G19" t="s">
        <v>3919</v>
      </c>
      <c r="H19" t="s">
        <v>215</v>
      </c>
      <c r="I19" s="78">
        <v>4.05</v>
      </c>
      <c r="J19" t="s">
        <v>102</v>
      </c>
      <c r="K19" s="79">
        <v>1.4999999999999999E-2</v>
      </c>
      <c r="L19" s="79">
        <v>-1.1000000000000001E-3</v>
      </c>
      <c r="M19" s="78">
        <v>70998835.549999997</v>
      </c>
      <c r="N19" s="78">
        <v>109.43</v>
      </c>
      <c r="O19" s="78">
        <v>77694.025742365004</v>
      </c>
      <c r="P19" s="79">
        <v>2.58E-2</v>
      </c>
      <c r="Q19" s="79">
        <v>2.5000000000000001E-3</v>
      </c>
    </row>
    <row r="20" spans="2:17">
      <c r="B20" t="s">
        <v>4249</v>
      </c>
      <c r="C20" t="s">
        <v>3265</v>
      </c>
      <c r="D20" t="s">
        <v>3278</v>
      </c>
      <c r="E20" t="s">
        <v>3279</v>
      </c>
      <c r="F20" t="s">
        <v>452</v>
      </c>
      <c r="G20" t="s">
        <v>3920</v>
      </c>
      <c r="H20" t="s">
        <v>215</v>
      </c>
      <c r="I20" s="78">
        <v>6.79</v>
      </c>
      <c r="J20" t="s">
        <v>102</v>
      </c>
      <c r="K20" s="79">
        <v>2.3400000000000001E-2</v>
      </c>
      <c r="L20" s="79">
        <v>3.5000000000000001E-3</v>
      </c>
      <c r="M20" s="78">
        <v>19437987.850000001</v>
      </c>
      <c r="N20" s="78">
        <v>115.22</v>
      </c>
      <c r="O20" s="78">
        <v>22396.44960077</v>
      </c>
      <c r="P20" s="79">
        <v>7.4000000000000003E-3</v>
      </c>
      <c r="Q20" s="79">
        <v>6.9999999999999999E-4</v>
      </c>
    </row>
    <row r="21" spans="2:17">
      <c r="B21" t="s">
        <v>4249</v>
      </c>
      <c r="C21" t="s">
        <v>3265</v>
      </c>
      <c r="D21" t="s">
        <v>3280</v>
      </c>
      <c r="E21" t="s">
        <v>3279</v>
      </c>
      <c r="F21" t="s">
        <v>452</v>
      </c>
      <c r="G21" t="s">
        <v>3920</v>
      </c>
      <c r="H21" t="s">
        <v>215</v>
      </c>
      <c r="I21" s="78">
        <v>6.79</v>
      </c>
      <c r="J21" t="s">
        <v>102</v>
      </c>
      <c r="K21" s="79">
        <v>2.3400000000000001E-2</v>
      </c>
      <c r="L21" s="79">
        <v>3.5000000000000001E-3</v>
      </c>
      <c r="M21" s="78">
        <v>10450201.689999999</v>
      </c>
      <c r="N21" s="78">
        <v>115.22</v>
      </c>
      <c r="O21" s="78">
        <v>12040.722387218</v>
      </c>
      <c r="P21" s="79">
        <v>4.0000000000000001E-3</v>
      </c>
      <c r="Q21" s="79">
        <v>4.0000000000000002E-4</v>
      </c>
    </row>
    <row r="22" spans="2:17">
      <c r="B22" t="s">
        <v>3281</v>
      </c>
      <c r="C22" t="s">
        <v>3265</v>
      </c>
      <c r="D22" t="s">
        <v>3282</v>
      </c>
      <c r="E22" t="s">
        <v>3267</v>
      </c>
      <c r="F22" t="s">
        <v>3283</v>
      </c>
      <c r="G22"/>
      <c r="H22" t="s">
        <v>3269</v>
      </c>
      <c r="I22" s="78">
        <v>4</v>
      </c>
      <c r="J22" t="s">
        <v>102</v>
      </c>
      <c r="K22" s="79">
        <v>3.8300000000000001E-2</v>
      </c>
      <c r="L22" s="79">
        <v>0.1537</v>
      </c>
      <c r="M22" s="78">
        <v>10989831</v>
      </c>
      <c r="N22" s="78">
        <v>100</v>
      </c>
      <c r="O22" s="78">
        <v>10989.831</v>
      </c>
      <c r="P22" s="79">
        <v>3.5999999999999999E-3</v>
      </c>
      <c r="Q22" s="79">
        <v>4.0000000000000002E-4</v>
      </c>
    </row>
    <row r="23" spans="2:17">
      <c r="B23" t="s">
        <v>3281</v>
      </c>
      <c r="C23" t="s">
        <v>3265</v>
      </c>
      <c r="D23" t="s">
        <v>3284</v>
      </c>
      <c r="E23" t="s">
        <v>3267</v>
      </c>
      <c r="F23" t="s">
        <v>3283</v>
      </c>
      <c r="G23"/>
      <c r="H23" t="s">
        <v>3269</v>
      </c>
      <c r="I23" s="78">
        <v>4</v>
      </c>
      <c r="J23" t="s">
        <v>102</v>
      </c>
      <c r="K23" s="79">
        <v>3.8300000000000001E-2</v>
      </c>
      <c r="L23" s="79">
        <v>3.6400000000000002E-2</v>
      </c>
      <c r="M23" s="78">
        <v>388731</v>
      </c>
      <c r="N23" s="78">
        <v>100</v>
      </c>
      <c r="O23" s="78">
        <v>388.73099999999999</v>
      </c>
      <c r="P23" s="79">
        <v>1E-4</v>
      </c>
      <c r="Q23" s="79">
        <v>0</v>
      </c>
    </row>
    <row r="24" spans="2:17">
      <c r="B24" t="s">
        <v>4250</v>
      </c>
      <c r="C24" t="s">
        <v>3265</v>
      </c>
      <c r="D24" t="s">
        <v>3285</v>
      </c>
      <c r="E24" t="s">
        <v>3286</v>
      </c>
      <c r="F24" t="s">
        <v>3283</v>
      </c>
      <c r="G24" t="s">
        <v>3921</v>
      </c>
      <c r="H24" t="s">
        <v>3269</v>
      </c>
      <c r="I24" s="78">
        <v>0</v>
      </c>
      <c r="J24" t="s">
        <v>102</v>
      </c>
      <c r="K24" s="79">
        <v>5.6500000000000002E-2</v>
      </c>
      <c r="L24" s="79">
        <v>5.7200000000000001E-2</v>
      </c>
      <c r="M24" s="78">
        <v>29790000</v>
      </c>
      <c r="N24" s="78">
        <v>112.42596473344713</v>
      </c>
      <c r="O24" s="78">
        <v>33491.694894093896</v>
      </c>
      <c r="P24" s="79">
        <v>1.11E-2</v>
      </c>
      <c r="Q24" s="79">
        <v>1.1000000000000001E-3</v>
      </c>
    </row>
    <row r="25" spans="2:17">
      <c r="B25" t="s">
        <v>4250</v>
      </c>
      <c r="C25" t="s">
        <v>3265</v>
      </c>
      <c r="D25" t="s">
        <v>3288</v>
      </c>
      <c r="E25" t="s">
        <v>3286</v>
      </c>
      <c r="F25" t="s">
        <v>3283</v>
      </c>
      <c r="G25" t="s">
        <v>3921</v>
      </c>
      <c r="H25" t="s">
        <v>3269</v>
      </c>
      <c r="I25" s="78">
        <v>0</v>
      </c>
      <c r="J25" t="s">
        <v>102</v>
      </c>
      <c r="K25" s="79">
        <v>5.6500000000000002E-2</v>
      </c>
      <c r="L25" s="79">
        <v>5.67E-2</v>
      </c>
      <c r="M25" s="78">
        <v>2843213.3</v>
      </c>
      <c r="N25" s="78">
        <v>112.41314220996433</v>
      </c>
      <c r="O25" s="78">
        <v>3196.1454102616199</v>
      </c>
      <c r="P25" s="79">
        <v>1.1000000000000001E-3</v>
      </c>
      <c r="Q25" s="79">
        <v>1E-4</v>
      </c>
    </row>
    <row r="26" spans="2:17">
      <c r="B26" t="s">
        <v>4251</v>
      </c>
      <c r="C26" t="s">
        <v>3265</v>
      </c>
      <c r="D26" t="s">
        <v>3289</v>
      </c>
      <c r="E26" t="s">
        <v>3290</v>
      </c>
      <c r="F26" t="s">
        <v>537</v>
      </c>
      <c r="G26" t="s">
        <v>3922</v>
      </c>
      <c r="H26" t="s">
        <v>215</v>
      </c>
      <c r="I26" s="78">
        <v>2.66</v>
      </c>
      <c r="J26" t="s">
        <v>102</v>
      </c>
      <c r="K26" s="79">
        <v>3.8699999999999998E-2</v>
      </c>
      <c r="L26" s="79">
        <v>-3.7000000000000002E-3</v>
      </c>
      <c r="M26" s="78">
        <v>5871869.4400000004</v>
      </c>
      <c r="N26" s="78">
        <v>113.98</v>
      </c>
      <c r="O26" s="78">
        <v>6692.756787712</v>
      </c>
      <c r="P26" s="79">
        <v>2.2000000000000001E-3</v>
      </c>
      <c r="Q26" s="79">
        <v>2.0000000000000001E-4</v>
      </c>
    </row>
    <row r="27" spans="2:17">
      <c r="B27" t="s">
        <v>4252</v>
      </c>
      <c r="C27" t="s">
        <v>3265</v>
      </c>
      <c r="D27" t="s">
        <v>3291</v>
      </c>
      <c r="E27" t="s">
        <v>3292</v>
      </c>
      <c r="F27" t="s">
        <v>3293</v>
      </c>
      <c r="G27" t="s">
        <v>3923</v>
      </c>
      <c r="H27" t="s">
        <v>3269</v>
      </c>
      <c r="I27" s="78">
        <v>2.78</v>
      </c>
      <c r="J27" t="s">
        <v>102</v>
      </c>
      <c r="K27" s="79">
        <v>3.7600000000000001E-2</v>
      </c>
      <c r="L27" s="79">
        <v>4.3E-3</v>
      </c>
      <c r="M27" s="78">
        <v>32286162.260000002</v>
      </c>
      <c r="N27" s="78">
        <v>113.15</v>
      </c>
      <c r="O27" s="78">
        <v>36531.792597189997</v>
      </c>
      <c r="P27" s="79">
        <v>1.21E-2</v>
      </c>
      <c r="Q27" s="79">
        <v>1.1999999999999999E-3</v>
      </c>
    </row>
    <row r="28" spans="2:17">
      <c r="B28" t="s">
        <v>4253</v>
      </c>
      <c r="C28" t="s">
        <v>3265</v>
      </c>
      <c r="D28" t="s">
        <v>3294</v>
      </c>
      <c r="E28" t="s">
        <v>3295</v>
      </c>
      <c r="F28" t="s">
        <v>617</v>
      </c>
      <c r="G28" t="s">
        <v>3924</v>
      </c>
      <c r="H28" t="s">
        <v>149</v>
      </c>
      <c r="I28" s="78">
        <v>5.41</v>
      </c>
      <c r="J28" t="s">
        <v>102</v>
      </c>
      <c r="K28" s="79">
        <v>2.5000000000000001E-2</v>
      </c>
      <c r="L28" s="79">
        <v>1.6999999999999999E-3</v>
      </c>
      <c r="M28" s="78">
        <v>29921875.920000002</v>
      </c>
      <c r="N28" s="78">
        <v>114.54</v>
      </c>
      <c r="O28" s="78">
        <v>34272.516678767999</v>
      </c>
      <c r="P28" s="79">
        <v>1.14E-2</v>
      </c>
      <c r="Q28" s="79">
        <v>1.1000000000000001E-3</v>
      </c>
    </row>
    <row r="29" spans="2:17">
      <c r="B29" t="s">
        <v>4254</v>
      </c>
      <c r="C29" t="s">
        <v>3265</v>
      </c>
      <c r="D29" t="s">
        <v>3296</v>
      </c>
      <c r="E29" t="s">
        <v>1528</v>
      </c>
      <c r="F29" t="s">
        <v>3297</v>
      </c>
      <c r="G29" t="s">
        <v>3925</v>
      </c>
      <c r="H29" t="s">
        <v>3269</v>
      </c>
      <c r="I29" s="78">
        <v>5.12</v>
      </c>
      <c r="J29" t="s">
        <v>102</v>
      </c>
      <c r="K29" s="79">
        <v>5.3999999999999999E-2</v>
      </c>
      <c r="L29" s="79">
        <v>6.1000000000000004E-3</v>
      </c>
      <c r="M29" s="78">
        <v>2792579.29</v>
      </c>
      <c r="N29" s="78">
        <v>127.46</v>
      </c>
      <c r="O29" s="78">
        <v>3559.421563034</v>
      </c>
      <c r="P29" s="79">
        <v>1.1999999999999999E-3</v>
      </c>
      <c r="Q29" s="79">
        <v>1E-4</v>
      </c>
    </row>
    <row r="30" spans="2:17">
      <c r="B30" t="s">
        <v>4255</v>
      </c>
      <c r="C30" t="s">
        <v>3302</v>
      </c>
      <c r="D30" t="s">
        <v>3317</v>
      </c>
      <c r="E30" t="s">
        <v>580</v>
      </c>
      <c r="F30" t="s">
        <v>207</v>
      </c>
      <c r="G30" t="s">
        <v>2654</v>
      </c>
      <c r="H30" t="s">
        <v>208</v>
      </c>
      <c r="I30" s="78">
        <v>9.51</v>
      </c>
      <c r="J30" t="s">
        <v>102</v>
      </c>
      <c r="K30" s="79">
        <v>9.4999999999999998E-3</v>
      </c>
      <c r="L30" s="79">
        <v>1.26E-2</v>
      </c>
      <c r="M30" s="78">
        <v>20283067.199999999</v>
      </c>
      <c r="N30" s="78">
        <v>97.11</v>
      </c>
      <c r="O30" s="78">
        <v>19696.886557919999</v>
      </c>
      <c r="P30" s="79">
        <v>6.4999999999999997E-3</v>
      </c>
      <c r="Q30" s="79">
        <v>5.9999999999999995E-4</v>
      </c>
    </row>
    <row r="31" spans="2:17">
      <c r="B31" t="s">
        <v>4255</v>
      </c>
      <c r="C31" t="s">
        <v>3302</v>
      </c>
      <c r="D31" t="s">
        <v>3318</v>
      </c>
      <c r="E31" t="s">
        <v>580</v>
      </c>
      <c r="F31" t="s">
        <v>207</v>
      </c>
      <c r="G31" t="s">
        <v>2654</v>
      </c>
      <c r="H31" t="s">
        <v>208</v>
      </c>
      <c r="I31" s="78">
        <v>6.04</v>
      </c>
      <c r="J31" t="s">
        <v>102</v>
      </c>
      <c r="K31" s="79">
        <v>4.5499999999999999E-2</v>
      </c>
      <c r="L31" s="79">
        <v>3.27E-2</v>
      </c>
      <c r="M31" s="78">
        <v>10670623.25</v>
      </c>
      <c r="N31" s="78">
        <v>108.89</v>
      </c>
      <c r="O31" s="78">
        <v>11619.241656925</v>
      </c>
      <c r="P31" s="79">
        <v>3.8999999999999998E-3</v>
      </c>
      <c r="Q31" s="79">
        <v>4.0000000000000002E-4</v>
      </c>
    </row>
    <row r="32" spans="2:17">
      <c r="B32" t="s">
        <v>4255</v>
      </c>
      <c r="C32" t="s">
        <v>3302</v>
      </c>
      <c r="D32" t="s">
        <v>3315</v>
      </c>
      <c r="E32" t="s">
        <v>580</v>
      </c>
      <c r="F32" t="s">
        <v>207</v>
      </c>
      <c r="G32" t="s">
        <v>2654</v>
      </c>
      <c r="H32" t="s">
        <v>208</v>
      </c>
      <c r="I32" s="78">
        <v>8.6</v>
      </c>
      <c r="J32" t="s">
        <v>102</v>
      </c>
      <c r="K32" s="79">
        <v>1.8800000000000001E-2</v>
      </c>
      <c r="L32" s="79">
        <v>2.2200000000000001E-2</v>
      </c>
      <c r="M32" s="78">
        <v>27537920.780000001</v>
      </c>
      <c r="N32" s="78">
        <v>93.48</v>
      </c>
      <c r="O32" s="78">
        <v>25742.448345143999</v>
      </c>
      <c r="P32" s="79">
        <v>8.5000000000000006E-3</v>
      </c>
      <c r="Q32" s="79">
        <v>8.0000000000000004E-4</v>
      </c>
    </row>
    <row r="33" spans="2:17">
      <c r="B33" t="s">
        <v>4255</v>
      </c>
      <c r="C33" t="s">
        <v>3302</v>
      </c>
      <c r="D33" t="s">
        <v>3316</v>
      </c>
      <c r="E33" t="s">
        <v>580</v>
      </c>
      <c r="F33" t="s">
        <v>207</v>
      </c>
      <c r="G33" t="s">
        <v>2654</v>
      </c>
      <c r="H33" t="s">
        <v>208</v>
      </c>
      <c r="I33" s="78">
        <v>7.28</v>
      </c>
      <c r="J33" t="s">
        <v>102</v>
      </c>
      <c r="K33" s="79">
        <v>2.86E-2</v>
      </c>
      <c r="L33" s="79">
        <v>2.47E-2</v>
      </c>
      <c r="M33" s="78">
        <v>4878765.87</v>
      </c>
      <c r="N33" s="78">
        <v>105.52</v>
      </c>
      <c r="O33" s="78">
        <v>5148.0737460239998</v>
      </c>
      <c r="P33" s="79">
        <v>1.6999999999999999E-3</v>
      </c>
      <c r="Q33" s="79">
        <v>2.0000000000000001E-4</v>
      </c>
    </row>
    <row r="34" spans="2:17">
      <c r="B34" t="s">
        <v>4256</v>
      </c>
      <c r="C34" t="s">
        <v>3265</v>
      </c>
      <c r="D34" t="s">
        <v>3298</v>
      </c>
      <c r="E34" t="s">
        <v>3299</v>
      </c>
      <c r="F34" t="s">
        <v>207</v>
      </c>
      <c r="G34" t="s">
        <v>3926</v>
      </c>
      <c r="H34" t="s">
        <v>208</v>
      </c>
      <c r="I34" s="78">
        <v>9</v>
      </c>
      <c r="J34" t="s">
        <v>102</v>
      </c>
      <c r="K34" s="79">
        <v>3.9E-2</v>
      </c>
      <c r="L34" s="79">
        <v>3.85E-2</v>
      </c>
      <c r="M34" s="78">
        <v>11094526.890000001</v>
      </c>
      <c r="N34" s="78">
        <v>103.67</v>
      </c>
      <c r="O34" s="78">
        <v>11501.696026862999</v>
      </c>
      <c r="P34" s="79">
        <v>3.8E-3</v>
      </c>
      <c r="Q34" s="79">
        <v>4.0000000000000002E-4</v>
      </c>
    </row>
    <row r="35" spans="2:17">
      <c r="B35" t="s">
        <v>4257</v>
      </c>
      <c r="C35" t="s">
        <v>3265</v>
      </c>
      <c r="D35" t="s">
        <v>3307</v>
      </c>
      <c r="E35" t="s">
        <v>3308</v>
      </c>
      <c r="F35" t="s">
        <v>207</v>
      </c>
      <c r="G35" t="s">
        <v>3926</v>
      </c>
      <c r="H35" t="s">
        <v>208</v>
      </c>
      <c r="I35" s="78">
        <v>2.92</v>
      </c>
      <c r="J35" t="s">
        <v>102</v>
      </c>
      <c r="K35" s="79">
        <v>4.2999999999999997E-2</v>
      </c>
      <c r="L35" s="79">
        <v>4.02E-2</v>
      </c>
      <c r="M35" s="78">
        <v>2281441.4300000002</v>
      </c>
      <c r="N35" s="78">
        <v>103.8</v>
      </c>
      <c r="O35" s="78">
        <v>2368.1362043399999</v>
      </c>
      <c r="P35" s="79">
        <v>8.0000000000000004E-4</v>
      </c>
      <c r="Q35" s="79">
        <v>1E-4</v>
      </c>
    </row>
    <row r="36" spans="2:17">
      <c r="B36" t="s">
        <v>4258</v>
      </c>
      <c r="C36" t="s">
        <v>3265</v>
      </c>
      <c r="D36" t="s">
        <v>3300</v>
      </c>
      <c r="E36" t="s">
        <v>3301</v>
      </c>
      <c r="F36" t="s">
        <v>207</v>
      </c>
      <c r="G36" t="s">
        <v>3927</v>
      </c>
      <c r="H36" t="s">
        <v>208</v>
      </c>
      <c r="I36" s="78">
        <v>1.85</v>
      </c>
      <c r="J36" t="s">
        <v>102</v>
      </c>
      <c r="K36" s="79">
        <v>4.5499999999999999E-2</v>
      </c>
      <c r="L36" s="79">
        <v>1.7500000000000002E-2</v>
      </c>
      <c r="M36" s="78">
        <v>19742991.699999999</v>
      </c>
      <c r="N36" s="78">
        <v>105.55</v>
      </c>
      <c r="O36" s="78">
        <v>20838.727739350001</v>
      </c>
      <c r="P36" s="79">
        <v>6.8999999999999999E-3</v>
      </c>
      <c r="Q36" s="79">
        <v>6.9999999999999999E-4</v>
      </c>
    </row>
    <row r="37" spans="2:17">
      <c r="B37" t="s">
        <v>4259</v>
      </c>
      <c r="C37" t="s">
        <v>3302</v>
      </c>
      <c r="D37" t="s">
        <v>3310</v>
      </c>
      <c r="E37" t="s">
        <v>384</v>
      </c>
      <c r="F37" t="s">
        <v>207</v>
      </c>
      <c r="G37" t="s">
        <v>3929</v>
      </c>
      <c r="H37" t="s">
        <v>208</v>
      </c>
      <c r="I37" s="78">
        <v>4.43</v>
      </c>
      <c r="J37" t="s">
        <v>102</v>
      </c>
      <c r="K37" s="79">
        <v>2.5499999999999998E-2</v>
      </c>
      <c r="L37" s="79">
        <v>9.1999999999999998E-3</v>
      </c>
      <c r="M37" s="78">
        <v>9264496.8699999992</v>
      </c>
      <c r="N37" s="78">
        <v>111.76</v>
      </c>
      <c r="O37" s="78">
        <v>10354.001701912</v>
      </c>
      <c r="P37" s="79">
        <v>3.3999999999999998E-3</v>
      </c>
      <c r="Q37" s="79">
        <v>2.9999999999999997E-4</v>
      </c>
    </row>
    <row r="38" spans="2:17">
      <c r="B38" t="s">
        <v>4259</v>
      </c>
      <c r="C38" t="s">
        <v>3302</v>
      </c>
      <c r="D38" t="s">
        <v>3309</v>
      </c>
      <c r="E38" t="s">
        <v>384</v>
      </c>
      <c r="F38" t="s">
        <v>207</v>
      </c>
      <c r="G38" t="s">
        <v>3929</v>
      </c>
      <c r="H38" t="s">
        <v>208</v>
      </c>
      <c r="I38" s="78">
        <v>7.94</v>
      </c>
      <c r="J38" t="s">
        <v>102</v>
      </c>
      <c r="K38" s="79">
        <v>3.2300000000000002E-2</v>
      </c>
      <c r="L38" s="79">
        <v>1.8200000000000001E-2</v>
      </c>
      <c r="M38" s="78">
        <v>56020205.200000003</v>
      </c>
      <c r="N38" s="78">
        <v>110.12</v>
      </c>
      <c r="O38" s="78">
        <v>61689.449966239998</v>
      </c>
      <c r="P38" s="79">
        <v>2.0400000000000001E-2</v>
      </c>
      <c r="Q38" s="79">
        <v>2E-3</v>
      </c>
    </row>
    <row r="39" spans="2:17">
      <c r="B39" t="s">
        <v>4259</v>
      </c>
      <c r="C39" t="s">
        <v>3302</v>
      </c>
      <c r="D39" t="s">
        <v>3314</v>
      </c>
      <c r="E39" t="s">
        <v>384</v>
      </c>
      <c r="F39" t="s">
        <v>207</v>
      </c>
      <c r="G39" t="s">
        <v>3929</v>
      </c>
      <c r="H39" t="s">
        <v>208</v>
      </c>
      <c r="I39" s="78">
        <v>4.95</v>
      </c>
      <c r="J39" t="s">
        <v>102</v>
      </c>
      <c r="K39" s="79">
        <v>4.6399999999999997E-2</v>
      </c>
      <c r="L39" s="79">
        <v>2.2800000000000001E-2</v>
      </c>
      <c r="M39" s="78">
        <v>18296345.739999998</v>
      </c>
      <c r="N39" s="78">
        <v>113.02</v>
      </c>
      <c r="O39" s="78">
        <v>20678.529955348</v>
      </c>
      <c r="P39" s="79">
        <v>6.8999999999999999E-3</v>
      </c>
      <c r="Q39" s="79">
        <v>6.9999999999999999E-4</v>
      </c>
    </row>
    <row r="40" spans="2:17">
      <c r="B40" t="s">
        <v>4259</v>
      </c>
      <c r="C40" t="s">
        <v>3302</v>
      </c>
      <c r="D40" t="s">
        <v>3313</v>
      </c>
      <c r="E40" t="s">
        <v>384</v>
      </c>
      <c r="F40" t="s">
        <v>207</v>
      </c>
      <c r="G40" t="s">
        <v>3929</v>
      </c>
      <c r="H40" t="s">
        <v>208</v>
      </c>
      <c r="I40" s="78">
        <v>8.01</v>
      </c>
      <c r="J40" t="s">
        <v>102</v>
      </c>
      <c r="K40" s="79">
        <v>9.1999999999999998E-3</v>
      </c>
      <c r="L40" s="79">
        <v>1.95E-2</v>
      </c>
      <c r="M40" s="78">
        <v>52894412.009999998</v>
      </c>
      <c r="N40" s="78">
        <v>92</v>
      </c>
      <c r="O40" s="78">
        <v>48662.8590492</v>
      </c>
      <c r="P40" s="79">
        <v>1.61E-2</v>
      </c>
      <c r="Q40" s="79">
        <v>1.6000000000000001E-3</v>
      </c>
    </row>
    <row r="41" spans="2:17">
      <c r="B41" t="s">
        <v>4259</v>
      </c>
      <c r="C41" t="s">
        <v>3302</v>
      </c>
      <c r="D41" t="s">
        <v>3311</v>
      </c>
      <c r="E41" t="s">
        <v>384</v>
      </c>
      <c r="F41" t="s">
        <v>207</v>
      </c>
      <c r="G41" t="s">
        <v>3929</v>
      </c>
      <c r="H41" t="s">
        <v>208</v>
      </c>
      <c r="I41" s="78">
        <v>7.83</v>
      </c>
      <c r="J41" t="s">
        <v>102</v>
      </c>
      <c r="K41" s="79">
        <v>1.47E-2</v>
      </c>
      <c r="L41" s="79">
        <v>1.6899999999999998E-2</v>
      </c>
      <c r="M41" s="78">
        <v>10199932.029999999</v>
      </c>
      <c r="N41" s="78">
        <v>97.05</v>
      </c>
      <c r="O41" s="78">
        <v>9899.0340351150007</v>
      </c>
      <c r="P41" s="79">
        <v>3.3E-3</v>
      </c>
      <c r="Q41" s="79">
        <v>2.9999999999999997E-4</v>
      </c>
    </row>
    <row r="42" spans="2:17">
      <c r="B42" t="s">
        <v>4259</v>
      </c>
      <c r="C42" t="s">
        <v>3302</v>
      </c>
      <c r="D42" t="s">
        <v>3312</v>
      </c>
      <c r="E42" t="s">
        <v>384</v>
      </c>
      <c r="F42" t="s">
        <v>207</v>
      </c>
      <c r="G42" t="s">
        <v>3929</v>
      </c>
      <c r="H42" t="s">
        <v>208</v>
      </c>
      <c r="I42" s="78">
        <v>7.74</v>
      </c>
      <c r="J42" t="s">
        <v>102</v>
      </c>
      <c r="K42" s="79">
        <v>2.4E-2</v>
      </c>
      <c r="L42" s="79">
        <v>1.9199999999999998E-2</v>
      </c>
      <c r="M42" s="78">
        <v>11804752.15</v>
      </c>
      <c r="N42" s="78">
        <v>102</v>
      </c>
      <c r="O42" s="78">
        <v>12040.847193</v>
      </c>
      <c r="P42" s="79">
        <v>4.0000000000000001E-3</v>
      </c>
      <c r="Q42" s="79">
        <v>4.0000000000000002E-4</v>
      </c>
    </row>
    <row r="43" spans="2:17">
      <c r="B43" t="s">
        <v>4260</v>
      </c>
      <c r="C43" t="s">
        <v>3302</v>
      </c>
      <c r="D43" t="s">
        <v>3306</v>
      </c>
      <c r="E43" t="s">
        <v>3304</v>
      </c>
      <c r="F43" t="s">
        <v>207</v>
      </c>
      <c r="G43" t="s">
        <v>3928</v>
      </c>
      <c r="H43" t="s">
        <v>208</v>
      </c>
      <c r="I43" s="78">
        <v>0</v>
      </c>
      <c r="J43" t="s">
        <v>102</v>
      </c>
      <c r="K43" s="79">
        <v>9.7500000000000003E-2</v>
      </c>
      <c r="L43" s="79">
        <v>0</v>
      </c>
      <c r="M43" s="78">
        <v>5526429.71</v>
      </c>
      <c r="N43" s="78">
        <v>85.51</v>
      </c>
      <c r="O43" s="78">
        <v>4725.6500450209996</v>
      </c>
      <c r="P43" s="79">
        <v>1.6000000000000001E-3</v>
      </c>
      <c r="Q43" s="79">
        <v>2.0000000000000001E-4</v>
      </c>
    </row>
    <row r="44" spans="2:17">
      <c r="B44" t="s">
        <v>4260</v>
      </c>
      <c r="C44" t="s">
        <v>3302</v>
      </c>
      <c r="D44" t="s">
        <v>3303</v>
      </c>
      <c r="E44" t="s">
        <v>3304</v>
      </c>
      <c r="F44" t="s">
        <v>207</v>
      </c>
      <c r="G44" t="s">
        <v>3928</v>
      </c>
      <c r="H44" t="s">
        <v>208</v>
      </c>
      <c r="I44" s="78">
        <v>0</v>
      </c>
      <c r="J44" t="s">
        <v>102</v>
      </c>
      <c r="K44" s="79">
        <v>7.85E-2</v>
      </c>
      <c r="L44" s="79">
        <v>0</v>
      </c>
      <c r="M44" s="78">
        <v>424712.57</v>
      </c>
      <c r="N44" s="78">
        <v>85.51</v>
      </c>
      <c r="O44" s="78">
        <v>363.171718607</v>
      </c>
      <c r="P44" s="79">
        <v>1E-4</v>
      </c>
      <c r="Q44" s="79">
        <v>0</v>
      </c>
    </row>
    <row r="45" spans="2:17">
      <c r="B45" s="80" t="s">
        <v>3319</v>
      </c>
      <c r="G45"/>
      <c r="I45" s="82">
        <v>0</v>
      </c>
      <c r="L45" s="81">
        <v>0</v>
      </c>
      <c r="M45" s="82">
        <v>0</v>
      </c>
      <c r="O45" s="82">
        <v>0</v>
      </c>
      <c r="P45" s="81">
        <v>0</v>
      </c>
      <c r="Q45" s="81">
        <v>0</v>
      </c>
    </row>
    <row r="46" spans="2:17">
      <c r="B46" t="s">
        <v>207</v>
      </c>
      <c r="D46" t="s">
        <v>207</v>
      </c>
      <c r="F46" t="s">
        <v>207</v>
      </c>
      <c r="G46"/>
      <c r="I46" s="78">
        <v>0</v>
      </c>
      <c r="J46" t="s">
        <v>207</v>
      </c>
      <c r="K46" s="79">
        <v>0</v>
      </c>
      <c r="L46" s="79">
        <v>0</v>
      </c>
      <c r="M46" s="78">
        <v>0</v>
      </c>
      <c r="N46" s="78">
        <v>0</v>
      </c>
      <c r="O46" s="78">
        <v>0</v>
      </c>
      <c r="P46" s="79">
        <v>0</v>
      </c>
      <c r="Q46" s="79">
        <v>0</v>
      </c>
    </row>
    <row r="47" spans="2:17">
      <c r="B47" s="80" t="s">
        <v>3320</v>
      </c>
      <c r="G47"/>
      <c r="I47" s="82">
        <v>4.1100000000000003</v>
      </c>
      <c r="L47" s="81">
        <v>2.5399999999999999E-2</v>
      </c>
      <c r="M47" s="82">
        <v>1531427035.5</v>
      </c>
      <c r="O47" s="82">
        <v>1820579.3300748745</v>
      </c>
      <c r="P47" s="81">
        <v>0.60350000000000004</v>
      </c>
      <c r="Q47" s="81">
        <v>5.8299999999999998E-2</v>
      </c>
    </row>
    <row r="48" spans="2:17">
      <c r="B48" t="s">
        <v>4261</v>
      </c>
      <c r="C48" t="s">
        <v>3302</v>
      </c>
      <c r="D48" t="s">
        <v>3323</v>
      </c>
      <c r="E48" t="s">
        <v>3322</v>
      </c>
      <c r="F48" t="s">
        <v>415</v>
      </c>
      <c r="G48" t="s">
        <v>2254</v>
      </c>
      <c r="H48" t="s">
        <v>215</v>
      </c>
      <c r="I48" s="78">
        <v>5.91</v>
      </c>
      <c r="J48" t="s">
        <v>102</v>
      </c>
      <c r="K48" s="79">
        <v>2.75E-2</v>
      </c>
      <c r="L48" s="79">
        <v>5.8999999999999999E-3</v>
      </c>
      <c r="M48" s="78">
        <v>2582940.4500000002</v>
      </c>
      <c r="N48" s="78">
        <v>113.82</v>
      </c>
      <c r="O48" s="78">
        <v>2939.9028201900001</v>
      </c>
      <c r="P48" s="79">
        <v>1E-3</v>
      </c>
      <c r="Q48" s="79">
        <v>1E-4</v>
      </c>
    </row>
    <row r="49" spans="2:17">
      <c r="B49" t="s">
        <v>4261</v>
      </c>
      <c r="C49" t="s">
        <v>3302</v>
      </c>
      <c r="D49" t="s">
        <v>3325</v>
      </c>
      <c r="E49" t="s">
        <v>3322</v>
      </c>
      <c r="F49" t="s">
        <v>415</v>
      </c>
      <c r="G49" t="s">
        <v>2254</v>
      </c>
      <c r="H49" t="s">
        <v>215</v>
      </c>
      <c r="I49" s="78">
        <v>5.87</v>
      </c>
      <c r="J49" t="s">
        <v>102</v>
      </c>
      <c r="K49" s="79">
        <v>3.0499999999999999E-2</v>
      </c>
      <c r="L49" s="79">
        <v>6.4999999999999997E-3</v>
      </c>
      <c r="M49" s="78">
        <v>10332402.42</v>
      </c>
      <c r="N49" s="78">
        <v>115.21</v>
      </c>
      <c r="O49" s="78">
        <v>11903.960828081999</v>
      </c>
      <c r="P49" s="79">
        <v>3.8999999999999998E-3</v>
      </c>
      <c r="Q49" s="79">
        <v>4.0000000000000002E-4</v>
      </c>
    </row>
    <row r="50" spans="2:17">
      <c r="B50" t="s">
        <v>4261</v>
      </c>
      <c r="C50" t="s">
        <v>3302</v>
      </c>
      <c r="D50" t="s">
        <v>3324</v>
      </c>
      <c r="E50" t="s">
        <v>3322</v>
      </c>
      <c r="F50" t="s">
        <v>415</v>
      </c>
      <c r="G50" t="s">
        <v>2254</v>
      </c>
      <c r="H50" t="s">
        <v>215</v>
      </c>
      <c r="I50" s="78">
        <v>5.88</v>
      </c>
      <c r="J50" t="s">
        <v>102</v>
      </c>
      <c r="K50" s="79">
        <v>3.0499999999999999E-2</v>
      </c>
      <c r="L50" s="79">
        <v>5.4999999999999997E-3</v>
      </c>
      <c r="M50" s="78">
        <v>8609265.5999999996</v>
      </c>
      <c r="N50" s="78">
        <v>115.93</v>
      </c>
      <c r="O50" s="78">
        <v>9980.7216100799997</v>
      </c>
      <c r="P50" s="79">
        <v>3.3E-3</v>
      </c>
      <c r="Q50" s="79">
        <v>2.9999999999999997E-4</v>
      </c>
    </row>
    <row r="51" spans="2:17">
      <c r="B51" t="s">
        <v>4261</v>
      </c>
      <c r="C51" t="s">
        <v>3302</v>
      </c>
      <c r="D51" t="s">
        <v>3321</v>
      </c>
      <c r="E51" t="s">
        <v>3322</v>
      </c>
      <c r="F51" t="s">
        <v>415</v>
      </c>
      <c r="G51" t="s">
        <v>2254</v>
      </c>
      <c r="H51" t="s">
        <v>215</v>
      </c>
      <c r="I51" s="78">
        <v>5.75</v>
      </c>
      <c r="J51" t="s">
        <v>102</v>
      </c>
      <c r="K51" s="79">
        <v>2.5499999999999998E-2</v>
      </c>
      <c r="L51" s="79">
        <v>2.3800000000000002E-2</v>
      </c>
      <c r="M51" s="78">
        <v>4306666.84</v>
      </c>
      <c r="N51" s="78">
        <v>101.13</v>
      </c>
      <c r="O51" s="78">
        <v>4355.3321752920001</v>
      </c>
      <c r="P51" s="79">
        <v>1.4E-3</v>
      </c>
      <c r="Q51" s="79">
        <v>1E-4</v>
      </c>
    </row>
    <row r="52" spans="2:17">
      <c r="B52" t="s">
        <v>4262</v>
      </c>
      <c r="C52" t="s">
        <v>3302</v>
      </c>
      <c r="D52" t="s">
        <v>3358</v>
      </c>
      <c r="E52" t="s">
        <v>3359</v>
      </c>
      <c r="F52" t="s">
        <v>452</v>
      </c>
      <c r="G52" t="s">
        <v>3948</v>
      </c>
      <c r="H52" t="s">
        <v>215</v>
      </c>
      <c r="I52" s="78">
        <v>4.8899999999999997</v>
      </c>
      <c r="J52" t="s">
        <v>102</v>
      </c>
      <c r="K52" s="79">
        <v>4.2700000000000002E-2</v>
      </c>
      <c r="L52" s="79">
        <v>4.3400000000000001E-2</v>
      </c>
      <c r="M52" s="78">
        <v>38409749.759999998</v>
      </c>
      <c r="N52" s="78">
        <v>114.36918001226337</v>
      </c>
      <c r="O52" s="78">
        <v>43928.915845274299</v>
      </c>
      <c r="P52" s="79">
        <v>1.46E-2</v>
      </c>
      <c r="Q52" s="79">
        <v>1.4E-3</v>
      </c>
    </row>
    <row r="53" spans="2:17">
      <c r="B53" t="s">
        <v>4263</v>
      </c>
      <c r="C53" t="s">
        <v>3302</v>
      </c>
      <c r="D53" t="s">
        <v>3334</v>
      </c>
      <c r="E53" t="s">
        <v>2253</v>
      </c>
      <c r="F53" t="s">
        <v>480</v>
      </c>
      <c r="G53" t="s">
        <v>3930</v>
      </c>
      <c r="H53" t="s">
        <v>149</v>
      </c>
      <c r="I53" s="78">
        <v>3.81</v>
      </c>
      <c r="J53" t="s">
        <v>102</v>
      </c>
      <c r="K53" s="79">
        <v>5.1700000000000003E-2</v>
      </c>
      <c r="L53" s="79">
        <v>-2E-3</v>
      </c>
      <c r="M53" s="78">
        <v>3065243.42</v>
      </c>
      <c r="N53" s="78">
        <v>162.83000000000001</v>
      </c>
      <c r="O53" s="78">
        <v>4991.1358607860002</v>
      </c>
      <c r="P53" s="79">
        <v>1.6999999999999999E-3</v>
      </c>
      <c r="Q53" s="79">
        <v>2.0000000000000001E-4</v>
      </c>
    </row>
    <row r="54" spans="2:17">
      <c r="B54" t="s">
        <v>4263</v>
      </c>
      <c r="C54" t="s">
        <v>3302</v>
      </c>
      <c r="D54" t="s">
        <v>3345</v>
      </c>
      <c r="E54" t="s">
        <v>2253</v>
      </c>
      <c r="F54" t="s">
        <v>480</v>
      </c>
      <c r="G54" t="s">
        <v>3917</v>
      </c>
      <c r="H54" t="s">
        <v>149</v>
      </c>
      <c r="I54" s="78">
        <v>3.81</v>
      </c>
      <c r="J54" t="s">
        <v>102</v>
      </c>
      <c r="K54" s="79">
        <v>5.1700000000000003E-2</v>
      </c>
      <c r="L54" s="79">
        <v>-2E-3</v>
      </c>
      <c r="M54" s="78">
        <v>117954.08</v>
      </c>
      <c r="N54" s="78">
        <v>162.07</v>
      </c>
      <c r="O54" s="78">
        <v>191.168177456</v>
      </c>
      <c r="P54" s="79">
        <v>1E-4</v>
      </c>
      <c r="Q54" s="79">
        <v>0</v>
      </c>
    </row>
    <row r="55" spans="2:17">
      <c r="B55" t="s">
        <v>4263</v>
      </c>
      <c r="C55" t="s">
        <v>3302</v>
      </c>
      <c r="D55" t="s">
        <v>3346</v>
      </c>
      <c r="E55" t="s">
        <v>2253</v>
      </c>
      <c r="F55" t="s">
        <v>480</v>
      </c>
      <c r="G55" t="s">
        <v>3941</v>
      </c>
      <c r="H55" t="s">
        <v>149</v>
      </c>
      <c r="I55" s="78">
        <v>3.81</v>
      </c>
      <c r="J55" t="s">
        <v>102</v>
      </c>
      <c r="K55" s="79">
        <v>5.1700000000000003E-2</v>
      </c>
      <c r="L55" s="79">
        <v>-2E-3</v>
      </c>
      <c r="M55" s="78">
        <v>1327065.3</v>
      </c>
      <c r="N55" s="78">
        <v>163.6</v>
      </c>
      <c r="O55" s="78">
        <v>2171.0788308000001</v>
      </c>
      <c r="P55" s="79">
        <v>6.9999999999999999E-4</v>
      </c>
      <c r="Q55" s="79">
        <v>1E-4</v>
      </c>
    </row>
    <row r="56" spans="2:17">
      <c r="B56" t="s">
        <v>4263</v>
      </c>
      <c r="C56" t="s">
        <v>3302</v>
      </c>
      <c r="D56" t="s">
        <v>3347</v>
      </c>
      <c r="E56" t="s">
        <v>2253</v>
      </c>
      <c r="F56" t="s">
        <v>480</v>
      </c>
      <c r="G56" t="s">
        <v>3942</v>
      </c>
      <c r="H56" t="s">
        <v>149</v>
      </c>
      <c r="I56" s="78">
        <v>3.81</v>
      </c>
      <c r="J56" t="s">
        <v>102</v>
      </c>
      <c r="K56" s="79">
        <v>5.1700000000000003E-2</v>
      </c>
      <c r="L56" s="79">
        <v>-1.9E-3</v>
      </c>
      <c r="M56" s="78">
        <v>1520775.9</v>
      </c>
      <c r="N56" s="78">
        <v>161.91</v>
      </c>
      <c r="O56" s="78">
        <v>2462.2882596899999</v>
      </c>
      <c r="P56" s="79">
        <v>8.0000000000000004E-4</v>
      </c>
      <c r="Q56" s="79">
        <v>1E-4</v>
      </c>
    </row>
    <row r="57" spans="2:17">
      <c r="B57" t="s">
        <v>4263</v>
      </c>
      <c r="C57" t="s">
        <v>3302</v>
      </c>
      <c r="D57" t="s">
        <v>3348</v>
      </c>
      <c r="E57" t="s">
        <v>2253</v>
      </c>
      <c r="F57" t="s">
        <v>480</v>
      </c>
      <c r="G57" t="s">
        <v>3943</v>
      </c>
      <c r="H57" t="s">
        <v>149</v>
      </c>
      <c r="I57" s="78">
        <v>3.81</v>
      </c>
      <c r="J57" t="s">
        <v>102</v>
      </c>
      <c r="K57" s="79">
        <v>5.1700000000000003E-2</v>
      </c>
      <c r="L57" s="79">
        <v>-1.9E-3</v>
      </c>
      <c r="M57" s="78">
        <v>1774734.76</v>
      </c>
      <c r="N57" s="78">
        <v>161.91</v>
      </c>
      <c r="O57" s="78">
        <v>2873.473049916</v>
      </c>
      <c r="P57" s="79">
        <v>1E-3</v>
      </c>
      <c r="Q57" s="79">
        <v>1E-4</v>
      </c>
    </row>
    <row r="58" spans="2:17">
      <c r="B58" t="s">
        <v>4263</v>
      </c>
      <c r="C58" t="s">
        <v>3302</v>
      </c>
      <c r="D58" t="s">
        <v>3349</v>
      </c>
      <c r="E58" t="s">
        <v>2253</v>
      </c>
      <c r="F58" t="s">
        <v>480</v>
      </c>
      <c r="G58" t="s">
        <v>3944</v>
      </c>
      <c r="H58" t="s">
        <v>149</v>
      </c>
      <c r="I58" s="78">
        <v>3.81</v>
      </c>
      <c r="J58" t="s">
        <v>102</v>
      </c>
      <c r="K58" s="79">
        <v>5.1700000000000003E-2</v>
      </c>
      <c r="L58" s="79">
        <v>-1.9E-3</v>
      </c>
      <c r="M58" s="78">
        <v>1799238.56</v>
      </c>
      <c r="N58" s="78">
        <v>161.91</v>
      </c>
      <c r="O58" s="78">
        <v>2913.1471524960002</v>
      </c>
      <c r="P58" s="79">
        <v>1E-3</v>
      </c>
      <c r="Q58" s="79">
        <v>1E-4</v>
      </c>
    </row>
    <row r="59" spans="2:17">
      <c r="B59" t="s">
        <v>4263</v>
      </c>
      <c r="C59" t="s">
        <v>3302</v>
      </c>
      <c r="D59" t="s">
        <v>3350</v>
      </c>
      <c r="E59" t="s">
        <v>2253</v>
      </c>
      <c r="F59" t="s">
        <v>480</v>
      </c>
      <c r="G59" t="s">
        <v>3945</v>
      </c>
      <c r="H59" t="s">
        <v>149</v>
      </c>
      <c r="I59" s="78">
        <v>3.81</v>
      </c>
      <c r="J59" t="s">
        <v>102</v>
      </c>
      <c r="K59" s="79">
        <v>5.1700000000000003E-2</v>
      </c>
      <c r="L59" s="79">
        <v>-2E-3</v>
      </c>
      <c r="M59" s="78">
        <v>1689895.25</v>
      </c>
      <c r="N59" s="78">
        <v>163.19</v>
      </c>
      <c r="O59" s="78">
        <v>2757.7400584749998</v>
      </c>
      <c r="P59" s="79">
        <v>8.9999999999999998E-4</v>
      </c>
      <c r="Q59" s="79">
        <v>1E-4</v>
      </c>
    </row>
    <row r="60" spans="2:17">
      <c r="B60" t="s">
        <v>4263</v>
      </c>
      <c r="C60" t="s">
        <v>3302</v>
      </c>
      <c r="D60" t="s">
        <v>3351</v>
      </c>
      <c r="E60" t="s">
        <v>2253</v>
      </c>
      <c r="F60" t="s">
        <v>480</v>
      </c>
      <c r="G60" t="s">
        <v>3946</v>
      </c>
      <c r="H60" t="s">
        <v>149</v>
      </c>
      <c r="I60" s="78">
        <v>3.81</v>
      </c>
      <c r="J60" t="s">
        <v>102</v>
      </c>
      <c r="K60" s="79">
        <v>5.1700000000000003E-2</v>
      </c>
      <c r="L60" s="79">
        <v>-1.9E-3</v>
      </c>
      <c r="M60" s="78">
        <v>429194.41</v>
      </c>
      <c r="N60" s="78">
        <v>160.76</v>
      </c>
      <c r="O60" s="78">
        <v>689.97293351600001</v>
      </c>
      <c r="P60" s="79">
        <v>2.0000000000000001E-4</v>
      </c>
      <c r="Q60" s="79">
        <v>0</v>
      </c>
    </row>
    <row r="61" spans="2:17">
      <c r="B61" t="s">
        <v>4263</v>
      </c>
      <c r="C61" t="s">
        <v>3302</v>
      </c>
      <c r="D61" t="s">
        <v>3352</v>
      </c>
      <c r="E61" t="s">
        <v>2253</v>
      </c>
      <c r="F61" t="s">
        <v>480</v>
      </c>
      <c r="G61" t="s">
        <v>3947</v>
      </c>
      <c r="H61" t="s">
        <v>149</v>
      </c>
      <c r="I61" s="78">
        <v>3.81</v>
      </c>
      <c r="J61" t="s">
        <v>102</v>
      </c>
      <c r="K61" s="79">
        <v>5.1700000000000003E-2</v>
      </c>
      <c r="L61" s="79">
        <v>-1.9E-3</v>
      </c>
      <c r="M61" s="78">
        <v>5562472.0599999996</v>
      </c>
      <c r="N61" s="78">
        <v>159.18</v>
      </c>
      <c r="O61" s="78">
        <v>8854.3430251080008</v>
      </c>
      <c r="P61" s="79">
        <v>2.8999999999999998E-3</v>
      </c>
      <c r="Q61" s="79">
        <v>2.9999999999999997E-4</v>
      </c>
    </row>
    <row r="62" spans="2:17">
      <c r="B62" t="s">
        <v>4263</v>
      </c>
      <c r="C62" t="s">
        <v>3302</v>
      </c>
      <c r="D62" t="s">
        <v>3335</v>
      </c>
      <c r="E62" t="s">
        <v>2253</v>
      </c>
      <c r="F62" t="s">
        <v>480</v>
      </c>
      <c r="G62" t="s">
        <v>3931</v>
      </c>
      <c r="H62" t="s">
        <v>149</v>
      </c>
      <c r="I62" s="78">
        <v>3.81</v>
      </c>
      <c r="J62" t="s">
        <v>102</v>
      </c>
      <c r="K62" s="79">
        <v>5.1700000000000003E-2</v>
      </c>
      <c r="L62" s="79">
        <v>-1.9E-3</v>
      </c>
      <c r="M62" s="78">
        <v>3694506.38</v>
      </c>
      <c r="N62" s="78">
        <v>159.65</v>
      </c>
      <c r="O62" s="78">
        <v>5898.2794356699997</v>
      </c>
      <c r="P62" s="79">
        <v>2E-3</v>
      </c>
      <c r="Q62" s="79">
        <v>2.0000000000000001E-4</v>
      </c>
    </row>
    <row r="63" spans="2:17">
      <c r="B63" t="s">
        <v>4263</v>
      </c>
      <c r="C63" t="s">
        <v>3302</v>
      </c>
      <c r="D63" t="s">
        <v>3336</v>
      </c>
      <c r="E63" t="s">
        <v>2253</v>
      </c>
      <c r="F63" t="s">
        <v>480</v>
      </c>
      <c r="G63" t="s">
        <v>3932</v>
      </c>
      <c r="H63" t="s">
        <v>149</v>
      </c>
      <c r="I63" s="78">
        <v>3.81</v>
      </c>
      <c r="J63" t="s">
        <v>102</v>
      </c>
      <c r="K63" s="79">
        <v>5.1700000000000003E-2</v>
      </c>
      <c r="L63" s="79">
        <v>-2E-3</v>
      </c>
      <c r="M63" s="78">
        <v>2739211.14</v>
      </c>
      <c r="N63" s="78">
        <v>156.88</v>
      </c>
      <c r="O63" s="78">
        <v>4297.2744364319997</v>
      </c>
      <c r="P63" s="79">
        <v>1.4E-3</v>
      </c>
      <c r="Q63" s="79">
        <v>1E-4</v>
      </c>
    </row>
    <row r="64" spans="2:17">
      <c r="B64" t="s">
        <v>4263</v>
      </c>
      <c r="C64" t="s">
        <v>3302</v>
      </c>
      <c r="D64" t="s">
        <v>3337</v>
      </c>
      <c r="E64" t="s">
        <v>2253</v>
      </c>
      <c r="F64" t="s">
        <v>480</v>
      </c>
      <c r="G64" t="s">
        <v>3933</v>
      </c>
      <c r="H64" t="s">
        <v>149</v>
      </c>
      <c r="I64" s="78">
        <v>3.81</v>
      </c>
      <c r="J64" t="s">
        <v>102</v>
      </c>
      <c r="K64" s="79">
        <v>5.1700000000000003E-2</v>
      </c>
      <c r="L64" s="79">
        <v>-1.9E-3</v>
      </c>
      <c r="M64" s="78">
        <v>2131489</v>
      </c>
      <c r="N64" s="78">
        <v>152.31</v>
      </c>
      <c r="O64" s="78">
        <v>3246.4708959</v>
      </c>
      <c r="P64" s="79">
        <v>1.1000000000000001E-3</v>
      </c>
      <c r="Q64" s="79">
        <v>1E-4</v>
      </c>
    </row>
    <row r="65" spans="2:17">
      <c r="B65" t="s">
        <v>4263</v>
      </c>
      <c r="C65" t="s">
        <v>3302</v>
      </c>
      <c r="D65" t="s">
        <v>3338</v>
      </c>
      <c r="E65" t="s">
        <v>2253</v>
      </c>
      <c r="F65" t="s">
        <v>480</v>
      </c>
      <c r="G65" t="s">
        <v>3934</v>
      </c>
      <c r="H65" t="s">
        <v>149</v>
      </c>
      <c r="I65" s="78">
        <v>3.81</v>
      </c>
      <c r="J65" t="s">
        <v>102</v>
      </c>
      <c r="K65" s="79">
        <v>5.1700000000000003E-2</v>
      </c>
      <c r="L65" s="79">
        <v>-1.9E-3</v>
      </c>
      <c r="M65" s="78">
        <v>2651836.38</v>
      </c>
      <c r="N65" s="78">
        <v>149.91999999999999</v>
      </c>
      <c r="O65" s="78">
        <v>3975.6331008960001</v>
      </c>
      <c r="P65" s="79">
        <v>1.2999999999999999E-3</v>
      </c>
      <c r="Q65" s="79">
        <v>1E-4</v>
      </c>
    </row>
    <row r="66" spans="2:17">
      <c r="B66" t="s">
        <v>4263</v>
      </c>
      <c r="C66" t="s">
        <v>3302</v>
      </c>
      <c r="D66" t="s">
        <v>3339</v>
      </c>
      <c r="E66" t="s">
        <v>2253</v>
      </c>
      <c r="F66" t="s">
        <v>480</v>
      </c>
      <c r="G66" t="s">
        <v>3935</v>
      </c>
      <c r="H66" t="s">
        <v>149</v>
      </c>
      <c r="I66" s="78">
        <v>3.81</v>
      </c>
      <c r="J66" t="s">
        <v>102</v>
      </c>
      <c r="K66" s="79">
        <v>5.1700000000000003E-2</v>
      </c>
      <c r="L66" s="79">
        <v>-1.9E-3</v>
      </c>
      <c r="M66" s="78">
        <v>2553635.7200000002</v>
      </c>
      <c r="N66" s="78">
        <v>149.63999999999999</v>
      </c>
      <c r="O66" s="78">
        <v>3821.2604914079998</v>
      </c>
      <c r="P66" s="79">
        <v>1.2999999999999999E-3</v>
      </c>
      <c r="Q66" s="79">
        <v>1E-4</v>
      </c>
    </row>
    <row r="67" spans="2:17">
      <c r="B67" t="s">
        <v>4263</v>
      </c>
      <c r="C67" t="s">
        <v>3302</v>
      </c>
      <c r="D67" t="s">
        <v>3340</v>
      </c>
      <c r="E67" t="s">
        <v>2253</v>
      </c>
      <c r="F67" t="s">
        <v>480</v>
      </c>
      <c r="G67" t="s">
        <v>3936</v>
      </c>
      <c r="H67" t="s">
        <v>149</v>
      </c>
      <c r="I67" s="78">
        <v>3.81</v>
      </c>
      <c r="J67" t="s">
        <v>102</v>
      </c>
      <c r="K67" s="79">
        <v>5.1700000000000003E-2</v>
      </c>
      <c r="L67" s="79">
        <v>-1.9E-3</v>
      </c>
      <c r="M67" s="78">
        <v>2249956.7799999998</v>
      </c>
      <c r="N67" s="78">
        <v>149.19</v>
      </c>
      <c r="O67" s="78">
        <v>3356.7105200820001</v>
      </c>
      <c r="P67" s="79">
        <v>1.1000000000000001E-3</v>
      </c>
      <c r="Q67" s="79">
        <v>1E-4</v>
      </c>
    </row>
    <row r="68" spans="2:17">
      <c r="B68" t="s">
        <v>4263</v>
      </c>
      <c r="C68" t="s">
        <v>3302</v>
      </c>
      <c r="D68" t="s">
        <v>3341</v>
      </c>
      <c r="E68" t="s">
        <v>2253</v>
      </c>
      <c r="F68" t="s">
        <v>480</v>
      </c>
      <c r="G68" t="s">
        <v>3937</v>
      </c>
      <c r="H68" t="s">
        <v>149</v>
      </c>
      <c r="I68" s="78">
        <v>3.81</v>
      </c>
      <c r="J68" t="s">
        <v>102</v>
      </c>
      <c r="K68" s="79">
        <v>5.1700000000000003E-2</v>
      </c>
      <c r="L68" s="79">
        <v>-1.9E-3</v>
      </c>
      <c r="M68" s="78">
        <v>2332649.36</v>
      </c>
      <c r="N68" s="78">
        <v>149.93</v>
      </c>
      <c r="O68" s="78">
        <v>3497.341185448</v>
      </c>
      <c r="P68" s="79">
        <v>1.1999999999999999E-3</v>
      </c>
      <c r="Q68" s="79">
        <v>1E-4</v>
      </c>
    </row>
    <row r="69" spans="2:17">
      <c r="B69" t="s">
        <v>4263</v>
      </c>
      <c r="C69" t="s">
        <v>3302</v>
      </c>
      <c r="D69" t="s">
        <v>3342</v>
      </c>
      <c r="E69" t="s">
        <v>2253</v>
      </c>
      <c r="F69" t="s">
        <v>480</v>
      </c>
      <c r="G69" t="s">
        <v>3938</v>
      </c>
      <c r="H69" t="s">
        <v>149</v>
      </c>
      <c r="I69" s="78">
        <v>3.81</v>
      </c>
      <c r="J69" t="s">
        <v>102</v>
      </c>
      <c r="K69" s="79">
        <v>5.1700000000000003E-2</v>
      </c>
      <c r="L69" s="79">
        <v>-1.9E-3</v>
      </c>
      <c r="M69" s="78">
        <v>1654685.43</v>
      </c>
      <c r="N69" s="78">
        <v>151.57</v>
      </c>
      <c r="O69" s="78">
        <v>2508.0067062510002</v>
      </c>
      <c r="P69" s="79">
        <v>8.0000000000000004E-4</v>
      </c>
      <c r="Q69" s="79">
        <v>1E-4</v>
      </c>
    </row>
    <row r="70" spans="2:17">
      <c r="B70" t="s">
        <v>4263</v>
      </c>
      <c r="C70" t="s">
        <v>3302</v>
      </c>
      <c r="D70" t="s">
        <v>3343</v>
      </c>
      <c r="E70" t="s">
        <v>2253</v>
      </c>
      <c r="F70" t="s">
        <v>480</v>
      </c>
      <c r="G70" t="s">
        <v>3939</v>
      </c>
      <c r="H70" t="s">
        <v>149</v>
      </c>
      <c r="I70" s="78">
        <v>3.81</v>
      </c>
      <c r="J70" t="s">
        <v>102</v>
      </c>
      <c r="K70" s="79">
        <v>5.1700000000000003E-2</v>
      </c>
      <c r="L70" s="79">
        <v>-1.9E-3</v>
      </c>
      <c r="M70" s="78">
        <v>997236.57</v>
      </c>
      <c r="N70" s="78">
        <v>152.63999999999999</v>
      </c>
      <c r="O70" s="78">
        <v>1522.1819004480001</v>
      </c>
      <c r="P70" s="79">
        <v>5.0000000000000001E-4</v>
      </c>
      <c r="Q70" s="79">
        <v>0</v>
      </c>
    </row>
    <row r="71" spans="2:17">
      <c r="B71" t="s">
        <v>4263</v>
      </c>
      <c r="C71" t="s">
        <v>3302</v>
      </c>
      <c r="D71" t="s">
        <v>3344</v>
      </c>
      <c r="E71" t="s">
        <v>2253</v>
      </c>
      <c r="F71" t="s">
        <v>480</v>
      </c>
      <c r="G71" t="s">
        <v>3940</v>
      </c>
      <c r="H71" t="s">
        <v>149</v>
      </c>
      <c r="I71" s="78">
        <v>3.81</v>
      </c>
      <c r="J71" t="s">
        <v>102</v>
      </c>
      <c r="K71" s="79">
        <v>5.1700000000000003E-2</v>
      </c>
      <c r="L71" s="79">
        <v>-1.9E-3</v>
      </c>
      <c r="M71" s="78">
        <v>1002765.5</v>
      </c>
      <c r="N71" s="78">
        <v>153.1</v>
      </c>
      <c r="O71" s="78">
        <v>1535.2339804999999</v>
      </c>
      <c r="P71" s="79">
        <v>5.0000000000000001E-4</v>
      </c>
      <c r="Q71" s="79">
        <v>0</v>
      </c>
    </row>
    <row r="72" spans="2:17">
      <c r="B72" t="s">
        <v>4264</v>
      </c>
      <c r="C72" t="s">
        <v>3302</v>
      </c>
      <c r="D72" t="s">
        <v>3331</v>
      </c>
      <c r="E72" t="s">
        <v>3327</v>
      </c>
      <c r="F72" t="s">
        <v>480</v>
      </c>
      <c r="G72" t="s">
        <v>3330</v>
      </c>
      <c r="H72" t="s">
        <v>149</v>
      </c>
      <c r="I72" s="78">
        <v>2</v>
      </c>
      <c r="J72" t="s">
        <v>102</v>
      </c>
      <c r="K72" s="79">
        <v>4.4999999999999998E-2</v>
      </c>
      <c r="L72" s="79">
        <v>-2E-3</v>
      </c>
      <c r="M72" s="78">
        <v>14673402.4</v>
      </c>
      <c r="N72" s="78">
        <v>112.25</v>
      </c>
      <c r="O72" s="78">
        <v>16470.894194</v>
      </c>
      <c r="P72" s="79">
        <v>5.4999999999999997E-3</v>
      </c>
      <c r="Q72" s="79">
        <v>5.0000000000000001E-4</v>
      </c>
    </row>
    <row r="73" spans="2:17">
      <c r="B73" t="s">
        <v>4264</v>
      </c>
      <c r="C73" t="s">
        <v>3302</v>
      </c>
      <c r="D73" t="s">
        <v>3329</v>
      </c>
      <c r="E73" t="s">
        <v>3327</v>
      </c>
      <c r="F73" t="s">
        <v>480</v>
      </c>
      <c r="G73" t="s">
        <v>3330</v>
      </c>
      <c r="H73" t="s">
        <v>149</v>
      </c>
      <c r="I73" s="78">
        <v>1.99</v>
      </c>
      <c r="J73" t="s">
        <v>102</v>
      </c>
      <c r="K73" s="79">
        <v>4.7500000000000001E-2</v>
      </c>
      <c r="L73" s="79">
        <v>-8.9999999999999998E-4</v>
      </c>
      <c r="M73" s="78">
        <v>5960820.8600000003</v>
      </c>
      <c r="N73" s="78">
        <v>112.51</v>
      </c>
      <c r="O73" s="78">
        <v>6706.5195495859998</v>
      </c>
      <c r="P73" s="79">
        <v>2.2000000000000001E-3</v>
      </c>
      <c r="Q73" s="79">
        <v>2.0000000000000001E-4</v>
      </c>
    </row>
    <row r="74" spans="2:17">
      <c r="B74" t="s">
        <v>4264</v>
      </c>
      <c r="C74" t="s">
        <v>3265</v>
      </c>
      <c r="D74" t="s">
        <v>3326</v>
      </c>
      <c r="E74" t="s">
        <v>3327</v>
      </c>
      <c r="F74" t="s">
        <v>480</v>
      </c>
      <c r="G74" t="s">
        <v>3328</v>
      </c>
      <c r="H74" t="s">
        <v>149</v>
      </c>
      <c r="I74" s="78">
        <v>3.98</v>
      </c>
      <c r="J74" t="s">
        <v>102</v>
      </c>
      <c r="K74" s="79">
        <v>2.6100000000000002E-2</v>
      </c>
      <c r="L74" s="79">
        <v>1.9699999999999999E-2</v>
      </c>
      <c r="M74" s="78">
        <v>11812499.1</v>
      </c>
      <c r="N74" s="78">
        <v>104.1</v>
      </c>
      <c r="O74" s="78">
        <v>12296.8115631</v>
      </c>
      <c r="P74" s="79">
        <v>4.1000000000000003E-3</v>
      </c>
      <c r="Q74" s="79">
        <v>4.0000000000000002E-4</v>
      </c>
    </row>
    <row r="75" spans="2:17">
      <c r="B75" t="s">
        <v>4264</v>
      </c>
      <c r="C75" t="s">
        <v>3265</v>
      </c>
      <c r="D75" t="s">
        <v>3332</v>
      </c>
      <c r="E75" t="s">
        <v>3327</v>
      </c>
      <c r="F75" t="s">
        <v>480</v>
      </c>
      <c r="G75" t="s">
        <v>3333</v>
      </c>
      <c r="H75" t="s">
        <v>149</v>
      </c>
      <c r="I75" s="78">
        <v>3.98</v>
      </c>
      <c r="J75" t="s">
        <v>102</v>
      </c>
      <c r="K75" s="79">
        <v>2.69E-2</v>
      </c>
      <c r="L75" s="79">
        <v>1.9099999999999999E-2</v>
      </c>
      <c r="M75" s="78">
        <v>16537496.41</v>
      </c>
      <c r="N75" s="78">
        <v>103.51</v>
      </c>
      <c r="O75" s="78">
        <v>17117.962533991002</v>
      </c>
      <c r="P75" s="79">
        <v>5.7000000000000002E-3</v>
      </c>
      <c r="Q75" s="79">
        <v>5.0000000000000001E-4</v>
      </c>
    </row>
    <row r="76" spans="2:17">
      <c r="B76" t="s">
        <v>4265</v>
      </c>
      <c r="C76" t="s">
        <v>3302</v>
      </c>
      <c r="D76" t="s">
        <v>3353</v>
      </c>
      <c r="E76" t="s">
        <v>3354</v>
      </c>
      <c r="F76" t="s">
        <v>452</v>
      </c>
      <c r="G76" t="s">
        <v>3355</v>
      </c>
      <c r="H76" t="s">
        <v>215</v>
      </c>
      <c r="I76" s="78">
        <v>8.23</v>
      </c>
      <c r="J76" t="s">
        <v>102</v>
      </c>
      <c r="K76" s="79">
        <v>3.3099999999999997E-2</v>
      </c>
      <c r="L76" s="79">
        <v>1.1599999999999999E-2</v>
      </c>
      <c r="M76" s="78">
        <v>46593440.009999998</v>
      </c>
      <c r="N76" s="78">
        <v>120.78</v>
      </c>
      <c r="O76" s="78">
        <v>56275.556844077997</v>
      </c>
      <c r="P76" s="79">
        <v>1.8700000000000001E-2</v>
      </c>
      <c r="Q76" s="79">
        <v>1.8E-3</v>
      </c>
    </row>
    <row r="77" spans="2:17">
      <c r="B77" t="s">
        <v>4265</v>
      </c>
      <c r="C77" t="s">
        <v>3302</v>
      </c>
      <c r="D77" t="s">
        <v>3356</v>
      </c>
      <c r="E77" t="s">
        <v>3354</v>
      </c>
      <c r="F77" t="s">
        <v>452</v>
      </c>
      <c r="G77" t="s">
        <v>3357</v>
      </c>
      <c r="H77" t="s">
        <v>215</v>
      </c>
      <c r="I77" s="78">
        <v>7.98</v>
      </c>
      <c r="J77" t="s">
        <v>102</v>
      </c>
      <c r="K77" s="79">
        <v>3.3099999999999997E-2</v>
      </c>
      <c r="L77" s="79">
        <v>2.0899999999999998E-2</v>
      </c>
      <c r="M77" s="78">
        <v>1909326.89</v>
      </c>
      <c r="N77" s="78">
        <v>111.41</v>
      </c>
      <c r="O77" s="78">
        <v>2127.1810881490001</v>
      </c>
      <c r="P77" s="79">
        <v>6.9999999999999999E-4</v>
      </c>
      <c r="Q77" s="79">
        <v>1E-4</v>
      </c>
    </row>
    <row r="78" spans="2:17">
      <c r="B78" t="s">
        <v>4265</v>
      </c>
      <c r="C78" t="s">
        <v>3302</v>
      </c>
      <c r="D78" t="s">
        <v>3360</v>
      </c>
      <c r="E78" t="s">
        <v>3354</v>
      </c>
      <c r="F78" t="s">
        <v>452</v>
      </c>
      <c r="G78" t="s">
        <v>3361</v>
      </c>
      <c r="H78" t="s">
        <v>215</v>
      </c>
      <c r="I78" s="78">
        <v>8</v>
      </c>
      <c r="J78" t="s">
        <v>102</v>
      </c>
      <c r="K78" s="79">
        <v>3.3099999999999997E-2</v>
      </c>
      <c r="L78" s="79">
        <v>2.1299999999999999E-2</v>
      </c>
      <c r="M78" s="78">
        <v>472293.11</v>
      </c>
      <c r="N78" s="78">
        <v>111.49</v>
      </c>
      <c r="O78" s="78">
        <v>526.55958833900002</v>
      </c>
      <c r="P78" s="79">
        <v>2.0000000000000001E-4</v>
      </c>
      <c r="Q78" s="79">
        <v>0</v>
      </c>
    </row>
    <row r="79" spans="2:17">
      <c r="B79" t="s">
        <v>4266</v>
      </c>
      <c r="C79" t="s">
        <v>3265</v>
      </c>
      <c r="D79" t="s">
        <v>3365</v>
      </c>
      <c r="E79" t="s">
        <v>3366</v>
      </c>
      <c r="F79" t="s">
        <v>532</v>
      </c>
      <c r="G79" t="s">
        <v>3287</v>
      </c>
      <c r="H79" t="s">
        <v>149</v>
      </c>
      <c r="I79" s="78">
        <v>0.08</v>
      </c>
      <c r="J79" t="s">
        <v>102</v>
      </c>
      <c r="K79" s="79">
        <v>1.7500000000000002E-2</v>
      </c>
      <c r="L79" s="79">
        <v>-6.5100000000000005E-2</v>
      </c>
      <c r="M79" s="78">
        <v>14005712.07</v>
      </c>
      <c r="N79" s="78">
        <v>101.46</v>
      </c>
      <c r="O79" s="78">
        <v>14210.195466222</v>
      </c>
      <c r="P79" s="79">
        <v>4.7000000000000002E-3</v>
      </c>
      <c r="Q79" s="79">
        <v>5.0000000000000001E-4</v>
      </c>
    </row>
    <row r="80" spans="2:17">
      <c r="B80" t="s">
        <v>4266</v>
      </c>
      <c r="C80" t="s">
        <v>3265</v>
      </c>
      <c r="D80" t="s">
        <v>3367</v>
      </c>
      <c r="E80" t="s">
        <v>3366</v>
      </c>
      <c r="F80" t="s">
        <v>532</v>
      </c>
      <c r="G80" t="s">
        <v>760</v>
      </c>
      <c r="H80" t="s">
        <v>149</v>
      </c>
      <c r="I80" s="78">
        <v>0.5</v>
      </c>
      <c r="J80" t="s">
        <v>102</v>
      </c>
      <c r="K80" s="79">
        <v>1.7500000000000002E-2</v>
      </c>
      <c r="L80" s="79">
        <v>1.55E-2</v>
      </c>
      <c r="M80" s="78">
        <v>14005712.07</v>
      </c>
      <c r="N80" s="78">
        <v>100.1</v>
      </c>
      <c r="O80" s="78">
        <v>14019.71778207</v>
      </c>
      <c r="P80" s="79">
        <v>4.5999999999999999E-3</v>
      </c>
      <c r="Q80" s="79">
        <v>4.0000000000000002E-4</v>
      </c>
    </row>
    <row r="81" spans="2:17">
      <c r="B81" t="s">
        <v>4267</v>
      </c>
      <c r="C81" t="s">
        <v>3302</v>
      </c>
      <c r="D81" t="s">
        <v>3364</v>
      </c>
      <c r="E81" t="s">
        <v>543</v>
      </c>
      <c r="F81" t="s">
        <v>537</v>
      </c>
      <c r="G81" t="s">
        <v>3119</v>
      </c>
      <c r="H81" t="s">
        <v>215</v>
      </c>
      <c r="I81" s="78">
        <v>6.75</v>
      </c>
      <c r="J81" t="s">
        <v>102</v>
      </c>
      <c r="K81" s="79">
        <v>3.6400000000000002E-2</v>
      </c>
      <c r="L81" s="79">
        <v>2.46E-2</v>
      </c>
      <c r="M81" s="78">
        <v>70028560.310000002</v>
      </c>
      <c r="N81" s="78">
        <v>108.5</v>
      </c>
      <c r="O81" s="78">
        <v>75980.987936349993</v>
      </c>
      <c r="P81" s="79">
        <v>2.52E-2</v>
      </c>
      <c r="Q81" s="79">
        <v>2.3999999999999998E-3</v>
      </c>
    </row>
    <row r="82" spans="2:17">
      <c r="B82" t="s">
        <v>4268</v>
      </c>
      <c r="C82" t="s">
        <v>3302</v>
      </c>
      <c r="D82" t="s">
        <v>3362</v>
      </c>
      <c r="E82" t="s">
        <v>3363</v>
      </c>
      <c r="F82" t="s">
        <v>532</v>
      </c>
      <c r="G82" t="s">
        <v>2687</v>
      </c>
      <c r="H82" t="s">
        <v>149</v>
      </c>
      <c r="I82" s="78">
        <v>3.52</v>
      </c>
      <c r="J82" t="s">
        <v>106</v>
      </c>
      <c r="K82" s="79">
        <v>5.9400000000000001E-2</v>
      </c>
      <c r="L82" s="79">
        <v>5.0900000000000001E-2</v>
      </c>
      <c r="M82" s="78">
        <v>3303154.39</v>
      </c>
      <c r="N82" s="78">
        <v>109.34</v>
      </c>
      <c r="O82" s="78">
        <v>12481.9280986498</v>
      </c>
      <c r="P82" s="79">
        <v>4.1000000000000003E-3</v>
      </c>
      <c r="Q82" s="79">
        <v>4.0000000000000002E-4</v>
      </c>
    </row>
    <row r="83" spans="2:17">
      <c r="B83" t="s">
        <v>4251</v>
      </c>
      <c r="C83" t="s">
        <v>3265</v>
      </c>
      <c r="D83" t="s">
        <v>3439</v>
      </c>
      <c r="E83" t="s">
        <v>3290</v>
      </c>
      <c r="F83" t="s">
        <v>537</v>
      </c>
      <c r="G83" t="s">
        <v>3981</v>
      </c>
      <c r="H83" t="s">
        <v>215</v>
      </c>
      <c r="I83" s="78">
        <v>0.97</v>
      </c>
      <c r="J83" t="s">
        <v>102</v>
      </c>
      <c r="K83" s="79">
        <v>2.9100000000000001E-2</v>
      </c>
      <c r="L83" s="79">
        <v>4.0000000000000001E-3</v>
      </c>
      <c r="M83" s="78">
        <v>10158359.85</v>
      </c>
      <c r="N83" s="78">
        <v>102.54</v>
      </c>
      <c r="O83" s="78">
        <v>10416.382190189999</v>
      </c>
      <c r="P83" s="79">
        <v>3.5000000000000001E-3</v>
      </c>
      <c r="Q83" s="79">
        <v>2.9999999999999997E-4</v>
      </c>
    </row>
    <row r="84" spans="2:17">
      <c r="B84" t="s">
        <v>4251</v>
      </c>
      <c r="C84" t="s">
        <v>3265</v>
      </c>
      <c r="D84" t="s">
        <v>3440</v>
      </c>
      <c r="E84" t="s">
        <v>3290</v>
      </c>
      <c r="F84" t="s">
        <v>537</v>
      </c>
      <c r="G84" t="s">
        <v>3441</v>
      </c>
      <c r="H84" t="s">
        <v>215</v>
      </c>
      <c r="I84" s="78">
        <v>1.64</v>
      </c>
      <c r="J84" t="s">
        <v>102</v>
      </c>
      <c r="K84" s="79">
        <v>3.2599999999999997E-2</v>
      </c>
      <c r="L84" s="79">
        <v>1.3599999999999999E-2</v>
      </c>
      <c r="M84" s="78">
        <v>19597500</v>
      </c>
      <c r="N84" s="78">
        <v>103.14</v>
      </c>
      <c r="O84" s="78">
        <v>20212.861499999999</v>
      </c>
      <c r="P84" s="79">
        <v>6.7000000000000002E-3</v>
      </c>
      <c r="Q84" s="79">
        <v>5.9999999999999995E-4</v>
      </c>
    </row>
    <row r="85" spans="2:17">
      <c r="B85" t="s">
        <v>4251</v>
      </c>
      <c r="C85" t="s">
        <v>3265</v>
      </c>
      <c r="D85" t="s">
        <v>3438</v>
      </c>
      <c r="E85" t="s">
        <v>3290</v>
      </c>
      <c r="F85" t="s">
        <v>537</v>
      </c>
      <c r="G85" t="s">
        <v>3980</v>
      </c>
      <c r="H85" t="s">
        <v>215</v>
      </c>
      <c r="I85" s="78">
        <v>2.31</v>
      </c>
      <c r="J85" t="s">
        <v>102</v>
      </c>
      <c r="K85" s="79">
        <v>2.3099999999999999E-2</v>
      </c>
      <c r="L85" s="79">
        <v>8.5000000000000006E-3</v>
      </c>
      <c r="M85" s="78">
        <v>7812453.6699999999</v>
      </c>
      <c r="N85" s="78">
        <v>104.96</v>
      </c>
      <c r="O85" s="78">
        <v>8199.9513720319992</v>
      </c>
      <c r="P85" s="79">
        <v>2.7000000000000001E-3</v>
      </c>
      <c r="Q85" s="79">
        <v>2.9999999999999997E-4</v>
      </c>
    </row>
    <row r="86" spans="2:17">
      <c r="B86" t="s">
        <v>4269</v>
      </c>
      <c r="C86" t="s">
        <v>3302</v>
      </c>
      <c r="D86" t="s">
        <v>3368</v>
      </c>
      <c r="E86" t="s">
        <v>3369</v>
      </c>
      <c r="F86" t="s">
        <v>537</v>
      </c>
      <c r="G86" t="s">
        <v>3949</v>
      </c>
      <c r="H86" t="s">
        <v>215</v>
      </c>
      <c r="I86" s="78">
        <v>5.61</v>
      </c>
      <c r="J86" t="s">
        <v>102</v>
      </c>
      <c r="K86" s="79">
        <v>5.5E-2</v>
      </c>
      <c r="L86" s="79">
        <v>7.1000000000000004E-3</v>
      </c>
      <c r="M86" s="78">
        <v>13890965.02</v>
      </c>
      <c r="N86" s="78">
        <v>137.33000000000001</v>
      </c>
      <c r="O86" s="78">
        <v>19076.462261966</v>
      </c>
      <c r="P86" s="79">
        <v>6.3E-3</v>
      </c>
      <c r="Q86" s="79">
        <v>5.9999999999999995E-4</v>
      </c>
    </row>
    <row r="87" spans="2:17">
      <c r="B87" t="s">
        <v>4269</v>
      </c>
      <c r="C87" t="s">
        <v>3302</v>
      </c>
      <c r="D87" t="s">
        <v>3389</v>
      </c>
      <c r="E87" t="s">
        <v>3369</v>
      </c>
      <c r="F87" t="s">
        <v>537</v>
      </c>
      <c r="G87" t="s">
        <v>3959</v>
      </c>
      <c r="H87" t="s">
        <v>215</v>
      </c>
      <c r="I87" s="78">
        <v>5.63</v>
      </c>
      <c r="J87" t="s">
        <v>102</v>
      </c>
      <c r="K87" s="79">
        <v>5.1900000000000002E-2</v>
      </c>
      <c r="L87" s="79">
        <v>7.0000000000000001E-3</v>
      </c>
      <c r="M87" s="78">
        <v>541124.98</v>
      </c>
      <c r="N87" s="78">
        <v>132.36000000000001</v>
      </c>
      <c r="O87" s="78">
        <v>716.23302352799999</v>
      </c>
      <c r="P87" s="79">
        <v>2.0000000000000001E-4</v>
      </c>
      <c r="Q87" s="79">
        <v>0</v>
      </c>
    </row>
    <row r="88" spans="2:17">
      <c r="B88" t="s">
        <v>4269</v>
      </c>
      <c r="C88" t="s">
        <v>3302</v>
      </c>
      <c r="D88" t="s">
        <v>3412</v>
      </c>
      <c r="E88" t="s">
        <v>3369</v>
      </c>
      <c r="F88" t="s">
        <v>537</v>
      </c>
      <c r="G88" t="s">
        <v>3968</v>
      </c>
      <c r="H88" t="s">
        <v>215</v>
      </c>
      <c r="I88" s="78">
        <v>5.66</v>
      </c>
      <c r="J88" t="s">
        <v>102</v>
      </c>
      <c r="K88" s="79">
        <v>5.2600000000000001E-2</v>
      </c>
      <c r="L88" s="79">
        <v>3.7000000000000002E-3</v>
      </c>
      <c r="M88" s="78">
        <v>555224.80000000005</v>
      </c>
      <c r="N88" s="78">
        <v>135.46</v>
      </c>
      <c r="O88" s="78">
        <v>752.10751407999999</v>
      </c>
      <c r="P88" s="79">
        <v>2.0000000000000001E-4</v>
      </c>
      <c r="Q88" s="79">
        <v>0</v>
      </c>
    </row>
    <row r="89" spans="2:17">
      <c r="B89" t="s">
        <v>4269</v>
      </c>
      <c r="C89" t="s">
        <v>3302</v>
      </c>
      <c r="D89" t="s">
        <v>3422</v>
      </c>
      <c r="E89" t="s">
        <v>3369</v>
      </c>
      <c r="F89" t="s">
        <v>537</v>
      </c>
      <c r="G89" t="s">
        <v>3969</v>
      </c>
      <c r="H89" t="s">
        <v>215</v>
      </c>
      <c r="I89" s="78">
        <v>5.64</v>
      </c>
      <c r="J89" t="s">
        <v>102</v>
      </c>
      <c r="K89" s="79">
        <v>5.1299999999999998E-2</v>
      </c>
      <c r="L89" s="79">
        <v>7.0000000000000001E-3</v>
      </c>
      <c r="M89" s="78">
        <v>2047446.49</v>
      </c>
      <c r="N89" s="78">
        <v>132.12</v>
      </c>
      <c r="O89" s="78">
        <v>2705.0863025879999</v>
      </c>
      <c r="P89" s="79">
        <v>8.9999999999999998E-4</v>
      </c>
      <c r="Q89" s="79">
        <v>1E-4</v>
      </c>
    </row>
    <row r="90" spans="2:17">
      <c r="B90" t="s">
        <v>4269</v>
      </c>
      <c r="C90" t="s">
        <v>3302</v>
      </c>
      <c r="D90" t="s">
        <v>3423</v>
      </c>
      <c r="E90" t="s">
        <v>3369</v>
      </c>
      <c r="F90" t="s">
        <v>537</v>
      </c>
      <c r="G90" t="s">
        <v>3970</v>
      </c>
      <c r="H90" t="s">
        <v>215</v>
      </c>
      <c r="I90" s="78">
        <v>5.64</v>
      </c>
      <c r="J90" t="s">
        <v>102</v>
      </c>
      <c r="K90" s="79">
        <v>5.1499999999999997E-2</v>
      </c>
      <c r="L90" s="79">
        <v>7.0000000000000001E-3</v>
      </c>
      <c r="M90" s="78">
        <v>1191532.83</v>
      </c>
      <c r="N90" s="78">
        <v>132.19999999999999</v>
      </c>
      <c r="O90" s="78">
        <v>1575.2064012599999</v>
      </c>
      <c r="P90" s="79">
        <v>5.0000000000000001E-4</v>
      </c>
      <c r="Q90" s="79">
        <v>1E-4</v>
      </c>
    </row>
    <row r="91" spans="2:17">
      <c r="B91" t="s">
        <v>4269</v>
      </c>
      <c r="C91" t="s">
        <v>3302</v>
      </c>
      <c r="D91" t="s">
        <v>3424</v>
      </c>
      <c r="E91" t="s">
        <v>3369</v>
      </c>
      <c r="F91" t="s">
        <v>537</v>
      </c>
      <c r="G91" t="s">
        <v>3971</v>
      </c>
      <c r="H91" t="s">
        <v>215</v>
      </c>
      <c r="I91" s="78">
        <v>5.64</v>
      </c>
      <c r="J91" t="s">
        <v>102</v>
      </c>
      <c r="K91" s="79">
        <v>5.0999999999999997E-2</v>
      </c>
      <c r="L91" s="79">
        <v>7.0000000000000001E-3</v>
      </c>
      <c r="M91" s="78">
        <v>839333.2</v>
      </c>
      <c r="N91" s="78">
        <v>130.30000000000001</v>
      </c>
      <c r="O91" s="78">
        <v>1093.6511596</v>
      </c>
      <c r="P91" s="79">
        <v>4.0000000000000002E-4</v>
      </c>
      <c r="Q91" s="79">
        <v>0</v>
      </c>
    </row>
    <row r="92" spans="2:17">
      <c r="B92" t="s">
        <v>4269</v>
      </c>
      <c r="C92" t="s">
        <v>3302</v>
      </c>
      <c r="D92" t="s">
        <v>3425</v>
      </c>
      <c r="E92" t="s">
        <v>3369</v>
      </c>
      <c r="F92" t="s">
        <v>537</v>
      </c>
      <c r="G92" t="s">
        <v>3972</v>
      </c>
      <c r="H92" t="s">
        <v>215</v>
      </c>
      <c r="I92" s="78">
        <v>5.64</v>
      </c>
      <c r="J92" t="s">
        <v>102</v>
      </c>
      <c r="K92" s="79">
        <v>5.0999999999999997E-2</v>
      </c>
      <c r="L92" s="79">
        <v>7.0000000000000001E-3</v>
      </c>
      <c r="M92" s="78">
        <v>1544399.97</v>
      </c>
      <c r="N92" s="78">
        <v>130.30000000000001</v>
      </c>
      <c r="O92" s="78">
        <v>2012.35316091</v>
      </c>
      <c r="P92" s="79">
        <v>6.9999999999999999E-4</v>
      </c>
      <c r="Q92" s="79">
        <v>1E-4</v>
      </c>
    </row>
    <row r="93" spans="2:17">
      <c r="B93" t="s">
        <v>4269</v>
      </c>
      <c r="C93" t="s">
        <v>3302</v>
      </c>
      <c r="D93" t="s">
        <v>3427</v>
      </c>
      <c r="E93" t="s">
        <v>3369</v>
      </c>
      <c r="F93" t="s">
        <v>537</v>
      </c>
      <c r="G93" t="s">
        <v>3973</v>
      </c>
      <c r="H93" t="s">
        <v>215</v>
      </c>
      <c r="I93" s="78">
        <v>5.54</v>
      </c>
      <c r="J93" t="s">
        <v>102</v>
      </c>
      <c r="K93" s="79">
        <v>5.0999999999999997E-2</v>
      </c>
      <c r="L93" s="79">
        <v>1.6400000000000001E-2</v>
      </c>
      <c r="M93" s="78">
        <v>684857.18</v>
      </c>
      <c r="N93" s="78">
        <v>124.04</v>
      </c>
      <c r="O93" s="78">
        <v>849.49684607200004</v>
      </c>
      <c r="P93" s="79">
        <v>2.9999999999999997E-4</v>
      </c>
      <c r="Q93" s="79">
        <v>0</v>
      </c>
    </row>
    <row r="94" spans="2:17">
      <c r="B94" t="s">
        <v>4269</v>
      </c>
      <c r="C94" t="s">
        <v>3302</v>
      </c>
      <c r="D94" t="s">
        <v>3429</v>
      </c>
      <c r="E94" t="s">
        <v>3369</v>
      </c>
      <c r="F94" t="s">
        <v>537</v>
      </c>
      <c r="G94" t="s">
        <v>3974</v>
      </c>
      <c r="H94" t="s">
        <v>215</v>
      </c>
      <c r="I94" s="78">
        <v>5.64</v>
      </c>
      <c r="J94" t="s">
        <v>102</v>
      </c>
      <c r="K94" s="79">
        <v>5.0999999999999997E-2</v>
      </c>
      <c r="L94" s="79">
        <v>7.0000000000000001E-3</v>
      </c>
      <c r="M94" s="78">
        <v>863569.52</v>
      </c>
      <c r="N94" s="78">
        <v>129.19</v>
      </c>
      <c r="O94" s="78">
        <v>1115.6454628880001</v>
      </c>
      <c r="P94" s="79">
        <v>4.0000000000000002E-4</v>
      </c>
      <c r="Q94" s="79">
        <v>0</v>
      </c>
    </row>
    <row r="95" spans="2:17">
      <c r="B95" t="s">
        <v>4269</v>
      </c>
      <c r="C95" t="s">
        <v>3302</v>
      </c>
      <c r="D95" t="s">
        <v>3370</v>
      </c>
      <c r="E95" t="s">
        <v>3369</v>
      </c>
      <c r="F95" t="s">
        <v>537</v>
      </c>
      <c r="G95" t="s">
        <v>3950</v>
      </c>
      <c r="H95" t="s">
        <v>215</v>
      </c>
      <c r="I95" s="78">
        <v>5.68</v>
      </c>
      <c r="J95" t="s">
        <v>102</v>
      </c>
      <c r="K95" s="79">
        <v>5.0999999999999997E-2</v>
      </c>
      <c r="L95" s="79">
        <v>3.7000000000000002E-3</v>
      </c>
      <c r="M95" s="78">
        <v>197441.95</v>
      </c>
      <c r="N95" s="78">
        <v>131.63</v>
      </c>
      <c r="O95" s="78">
        <v>259.89283878499998</v>
      </c>
      <c r="P95" s="79">
        <v>1E-4</v>
      </c>
      <c r="Q95" s="79">
        <v>0</v>
      </c>
    </row>
    <row r="96" spans="2:17">
      <c r="B96" t="s">
        <v>4269</v>
      </c>
      <c r="C96" t="s">
        <v>3302</v>
      </c>
      <c r="D96" t="s">
        <v>3372</v>
      </c>
      <c r="E96" t="s">
        <v>3369</v>
      </c>
      <c r="F96" t="s">
        <v>537</v>
      </c>
      <c r="G96" t="s">
        <v>3951</v>
      </c>
      <c r="H96" t="s">
        <v>215</v>
      </c>
      <c r="I96" s="78">
        <v>5.64</v>
      </c>
      <c r="J96" t="s">
        <v>102</v>
      </c>
      <c r="K96" s="79">
        <v>5.0999999999999997E-2</v>
      </c>
      <c r="L96" s="79">
        <v>7.0000000000000001E-3</v>
      </c>
      <c r="M96" s="78">
        <v>1740309.64</v>
      </c>
      <c r="N96" s="78">
        <v>129.43</v>
      </c>
      <c r="O96" s="78">
        <v>2252.4827670519999</v>
      </c>
      <c r="P96" s="79">
        <v>6.9999999999999999E-4</v>
      </c>
      <c r="Q96" s="79">
        <v>1E-4</v>
      </c>
    </row>
    <row r="97" spans="2:17">
      <c r="B97" t="s">
        <v>4269</v>
      </c>
      <c r="C97" t="s">
        <v>3302</v>
      </c>
      <c r="D97" t="s">
        <v>3374</v>
      </c>
      <c r="E97" t="s">
        <v>3369</v>
      </c>
      <c r="F97" t="s">
        <v>537</v>
      </c>
      <c r="G97" t="s">
        <v>3952</v>
      </c>
      <c r="H97" t="s">
        <v>215</v>
      </c>
      <c r="I97" s="78">
        <v>5.68</v>
      </c>
      <c r="J97" t="s">
        <v>102</v>
      </c>
      <c r="K97" s="79">
        <v>5.0999999999999997E-2</v>
      </c>
      <c r="L97" s="79">
        <v>3.7000000000000002E-3</v>
      </c>
      <c r="M97" s="78">
        <v>474075.85</v>
      </c>
      <c r="N97" s="78">
        <v>132.5</v>
      </c>
      <c r="O97" s="78">
        <v>628.15050125000005</v>
      </c>
      <c r="P97" s="79">
        <v>2.0000000000000001E-4</v>
      </c>
      <c r="Q97" s="79">
        <v>0</v>
      </c>
    </row>
    <row r="98" spans="2:17">
      <c r="B98" t="s">
        <v>4269</v>
      </c>
      <c r="C98" t="s">
        <v>3302</v>
      </c>
      <c r="D98" t="s">
        <v>3376</v>
      </c>
      <c r="E98" t="s">
        <v>3369</v>
      </c>
      <c r="F98" t="s">
        <v>537</v>
      </c>
      <c r="G98" t="s">
        <v>3953</v>
      </c>
      <c r="H98" t="s">
        <v>215</v>
      </c>
      <c r="I98" s="78">
        <v>5.59</v>
      </c>
      <c r="J98" t="s">
        <v>102</v>
      </c>
      <c r="K98" s="79">
        <v>5.5E-2</v>
      </c>
      <c r="L98" s="79">
        <v>1.06E-2</v>
      </c>
      <c r="M98" s="78">
        <v>959526.91</v>
      </c>
      <c r="N98" s="78">
        <v>129.79</v>
      </c>
      <c r="O98" s="78">
        <v>1245.369976489</v>
      </c>
      <c r="P98" s="79">
        <v>4.0000000000000002E-4</v>
      </c>
      <c r="Q98" s="79">
        <v>0</v>
      </c>
    </row>
    <row r="99" spans="2:17">
      <c r="B99" t="s">
        <v>4269</v>
      </c>
      <c r="C99" t="s">
        <v>3302</v>
      </c>
      <c r="D99" t="s">
        <v>3378</v>
      </c>
      <c r="E99" t="s">
        <v>3369</v>
      </c>
      <c r="F99" t="s">
        <v>537</v>
      </c>
      <c r="G99" t="s">
        <v>3954</v>
      </c>
      <c r="H99" t="s">
        <v>215</v>
      </c>
      <c r="I99" s="78">
        <v>5.64</v>
      </c>
      <c r="J99" t="s">
        <v>102</v>
      </c>
      <c r="K99" s="79">
        <v>5.0999999999999997E-2</v>
      </c>
      <c r="L99" s="79">
        <v>7.0000000000000001E-3</v>
      </c>
      <c r="M99" s="78">
        <v>1487013.57</v>
      </c>
      <c r="N99" s="78">
        <v>130.02000000000001</v>
      </c>
      <c r="O99" s="78">
        <v>1933.4150437139999</v>
      </c>
      <c r="P99" s="79">
        <v>5.9999999999999995E-4</v>
      </c>
      <c r="Q99" s="79">
        <v>1E-4</v>
      </c>
    </row>
    <row r="100" spans="2:17">
      <c r="B100" t="s">
        <v>4269</v>
      </c>
      <c r="C100" t="s">
        <v>3302</v>
      </c>
      <c r="D100" t="s">
        <v>3380</v>
      </c>
      <c r="E100" t="s">
        <v>3369</v>
      </c>
      <c r="F100" t="s">
        <v>537</v>
      </c>
      <c r="G100" t="s">
        <v>3955</v>
      </c>
      <c r="H100" t="s">
        <v>215</v>
      </c>
      <c r="I100" s="78">
        <v>5.68</v>
      </c>
      <c r="J100" t="s">
        <v>102</v>
      </c>
      <c r="K100" s="79">
        <v>5.0999999999999997E-2</v>
      </c>
      <c r="L100" s="79">
        <v>3.7000000000000002E-3</v>
      </c>
      <c r="M100" s="78">
        <v>650877.17000000004</v>
      </c>
      <c r="N100" s="78">
        <v>132.21</v>
      </c>
      <c r="O100" s="78">
        <v>860.52470645699998</v>
      </c>
      <c r="P100" s="79">
        <v>2.9999999999999997E-4</v>
      </c>
      <c r="Q100" s="79">
        <v>0</v>
      </c>
    </row>
    <row r="101" spans="2:17">
      <c r="B101" t="s">
        <v>4269</v>
      </c>
      <c r="C101" t="s">
        <v>3302</v>
      </c>
      <c r="D101" t="s">
        <v>3381</v>
      </c>
      <c r="E101" t="s">
        <v>3369</v>
      </c>
      <c r="F101" t="s">
        <v>537</v>
      </c>
      <c r="G101" t="s">
        <v>3956</v>
      </c>
      <c r="H101" t="s">
        <v>215</v>
      </c>
      <c r="I101" s="78">
        <v>5.68</v>
      </c>
      <c r="J101" t="s">
        <v>102</v>
      </c>
      <c r="K101" s="79">
        <v>5.0999999999999997E-2</v>
      </c>
      <c r="L101" s="79">
        <v>3.7000000000000002E-3</v>
      </c>
      <c r="M101" s="78">
        <v>238379.84</v>
      </c>
      <c r="N101" s="78">
        <v>131.68</v>
      </c>
      <c r="O101" s="78">
        <v>313.898573312</v>
      </c>
      <c r="P101" s="79">
        <v>1E-4</v>
      </c>
      <c r="Q101" s="79">
        <v>0</v>
      </c>
    </row>
    <row r="102" spans="2:17">
      <c r="B102" t="s">
        <v>4269</v>
      </c>
      <c r="C102" t="s">
        <v>3302</v>
      </c>
      <c r="D102" t="s">
        <v>3383</v>
      </c>
      <c r="E102" t="s">
        <v>3369</v>
      </c>
      <c r="F102" t="s">
        <v>537</v>
      </c>
      <c r="G102" t="s">
        <v>3957</v>
      </c>
      <c r="H102" t="s">
        <v>215</v>
      </c>
      <c r="I102" s="78">
        <v>5.68</v>
      </c>
      <c r="J102" t="s">
        <v>102</v>
      </c>
      <c r="K102" s="79">
        <v>5.0999999999999997E-2</v>
      </c>
      <c r="L102" s="79">
        <v>3.7000000000000002E-3</v>
      </c>
      <c r="M102" s="78">
        <v>392717.09</v>
      </c>
      <c r="N102" s="78">
        <v>131.55000000000001</v>
      </c>
      <c r="O102" s="78">
        <v>516.61933189499996</v>
      </c>
      <c r="P102" s="79">
        <v>2.0000000000000001E-4</v>
      </c>
      <c r="Q102" s="79">
        <v>0</v>
      </c>
    </row>
    <row r="103" spans="2:17">
      <c r="B103" t="s">
        <v>4269</v>
      </c>
      <c r="C103" t="s">
        <v>3302</v>
      </c>
      <c r="D103" t="s">
        <v>3385</v>
      </c>
      <c r="E103" t="s">
        <v>3369</v>
      </c>
      <c r="F103" t="s">
        <v>537</v>
      </c>
      <c r="G103" t="s">
        <v>2495</v>
      </c>
      <c r="H103" t="s">
        <v>215</v>
      </c>
      <c r="I103" s="78">
        <v>5.69</v>
      </c>
      <c r="J103" t="s">
        <v>102</v>
      </c>
      <c r="K103" s="79">
        <v>5.0999999999999997E-2</v>
      </c>
      <c r="L103" s="79">
        <v>4.3E-3</v>
      </c>
      <c r="M103" s="78">
        <v>343955.04</v>
      </c>
      <c r="N103" s="78">
        <v>130.24</v>
      </c>
      <c r="O103" s="78">
        <v>447.967044096</v>
      </c>
      <c r="P103" s="79">
        <v>1E-4</v>
      </c>
      <c r="Q103" s="79">
        <v>0</v>
      </c>
    </row>
    <row r="104" spans="2:17">
      <c r="B104" t="s">
        <v>4269</v>
      </c>
      <c r="C104" t="s">
        <v>3302</v>
      </c>
      <c r="D104" t="s">
        <v>3387</v>
      </c>
      <c r="E104" t="s">
        <v>3369</v>
      </c>
      <c r="F104" t="s">
        <v>537</v>
      </c>
      <c r="G104" t="s">
        <v>3958</v>
      </c>
      <c r="H104" t="s">
        <v>215</v>
      </c>
      <c r="I104" s="78">
        <v>5.5</v>
      </c>
      <c r="J104" t="s">
        <v>102</v>
      </c>
      <c r="K104" s="79">
        <v>5.0999999999999997E-2</v>
      </c>
      <c r="L104" s="79">
        <v>1.9699999999999999E-2</v>
      </c>
      <c r="M104" s="78">
        <v>1075212.75</v>
      </c>
      <c r="N104" s="78">
        <v>119.14</v>
      </c>
      <c r="O104" s="78">
        <v>1281.0084703499999</v>
      </c>
      <c r="P104" s="79">
        <v>4.0000000000000002E-4</v>
      </c>
      <c r="Q104" s="79">
        <v>0</v>
      </c>
    </row>
    <row r="105" spans="2:17">
      <c r="B105" t="s">
        <v>4269</v>
      </c>
      <c r="C105" t="s">
        <v>3302</v>
      </c>
      <c r="D105" t="s">
        <v>3390</v>
      </c>
      <c r="E105" t="s">
        <v>3369</v>
      </c>
      <c r="F105" t="s">
        <v>537</v>
      </c>
      <c r="G105" t="s">
        <v>3960</v>
      </c>
      <c r="H105" t="s">
        <v>215</v>
      </c>
      <c r="I105" s="78">
        <v>5.5</v>
      </c>
      <c r="J105" t="s">
        <v>102</v>
      </c>
      <c r="K105" s="79">
        <v>5.0999999999999997E-2</v>
      </c>
      <c r="L105" s="79">
        <v>1.9699999999999999E-2</v>
      </c>
      <c r="M105" s="78">
        <v>786823.16</v>
      </c>
      <c r="N105" s="78">
        <v>118.91</v>
      </c>
      <c r="O105" s="78">
        <v>935.61141955599999</v>
      </c>
      <c r="P105" s="79">
        <v>2.9999999999999997E-4</v>
      </c>
      <c r="Q105" s="79">
        <v>0</v>
      </c>
    </row>
    <row r="106" spans="2:17">
      <c r="B106" t="s">
        <v>4269</v>
      </c>
      <c r="C106" t="s">
        <v>3302</v>
      </c>
      <c r="D106" t="s">
        <v>3392</v>
      </c>
      <c r="E106" t="s">
        <v>3369</v>
      </c>
      <c r="F106" t="s">
        <v>537</v>
      </c>
      <c r="G106" t="s">
        <v>3961</v>
      </c>
      <c r="H106" t="s">
        <v>215</v>
      </c>
      <c r="I106" s="78">
        <v>5.66</v>
      </c>
      <c r="J106" t="s">
        <v>102</v>
      </c>
      <c r="K106" s="79">
        <v>5.0999999999999997E-2</v>
      </c>
      <c r="L106" s="79">
        <v>4.7999999999999996E-3</v>
      </c>
      <c r="M106" s="78">
        <v>383608.37</v>
      </c>
      <c r="N106" s="78">
        <v>129.09</v>
      </c>
      <c r="O106" s="78">
        <v>495.20004483299999</v>
      </c>
      <c r="P106" s="79">
        <v>2.0000000000000001E-4</v>
      </c>
      <c r="Q106" s="79">
        <v>0</v>
      </c>
    </row>
    <row r="107" spans="2:17">
      <c r="B107" t="s">
        <v>4269</v>
      </c>
      <c r="C107" t="s">
        <v>3302</v>
      </c>
      <c r="D107" t="s">
        <v>3394</v>
      </c>
      <c r="E107" t="s">
        <v>3369</v>
      </c>
      <c r="F107" t="s">
        <v>537</v>
      </c>
      <c r="G107" t="s">
        <v>3962</v>
      </c>
      <c r="H107" t="s">
        <v>215</v>
      </c>
      <c r="I107" s="78">
        <v>5.66</v>
      </c>
      <c r="J107" t="s">
        <v>102</v>
      </c>
      <c r="K107" s="79">
        <v>5.0999999999999997E-2</v>
      </c>
      <c r="L107" s="79">
        <v>5.0000000000000001E-3</v>
      </c>
      <c r="M107" s="78">
        <v>99072.44</v>
      </c>
      <c r="N107" s="78">
        <v>128.53</v>
      </c>
      <c r="O107" s="78">
        <v>127.33780713199999</v>
      </c>
      <c r="P107" s="79">
        <v>0</v>
      </c>
      <c r="Q107" s="79">
        <v>0</v>
      </c>
    </row>
    <row r="108" spans="2:17">
      <c r="B108" t="s">
        <v>4269</v>
      </c>
      <c r="C108" t="s">
        <v>3302</v>
      </c>
      <c r="D108" t="s">
        <v>3396</v>
      </c>
      <c r="E108" t="s">
        <v>3369</v>
      </c>
      <c r="F108" t="s">
        <v>537</v>
      </c>
      <c r="G108" t="s">
        <v>3963</v>
      </c>
      <c r="H108" t="s">
        <v>215</v>
      </c>
      <c r="I108" s="78">
        <v>5.62</v>
      </c>
      <c r="J108" t="s">
        <v>102</v>
      </c>
      <c r="K108" s="79">
        <v>5.0999999999999997E-2</v>
      </c>
      <c r="L108" s="79">
        <v>6.7999999999999996E-3</v>
      </c>
      <c r="M108" s="78">
        <v>1125713.93</v>
      </c>
      <c r="N108" s="78">
        <v>127.6</v>
      </c>
      <c r="O108" s="78">
        <v>1436.41097468</v>
      </c>
      <c r="P108" s="79">
        <v>5.0000000000000001E-4</v>
      </c>
      <c r="Q108" s="79">
        <v>0</v>
      </c>
    </row>
    <row r="109" spans="2:17">
      <c r="B109" t="s">
        <v>4269</v>
      </c>
      <c r="C109" t="s">
        <v>3302</v>
      </c>
      <c r="D109" t="s">
        <v>3398</v>
      </c>
      <c r="E109" t="s">
        <v>3369</v>
      </c>
      <c r="F109" t="s">
        <v>537</v>
      </c>
      <c r="G109" t="s">
        <v>3964</v>
      </c>
      <c r="H109" t="s">
        <v>215</v>
      </c>
      <c r="I109" s="78">
        <v>5.64</v>
      </c>
      <c r="J109" t="s">
        <v>102</v>
      </c>
      <c r="K109" s="79">
        <v>5.0999999999999997E-2</v>
      </c>
      <c r="L109" s="79">
        <v>7.0000000000000001E-3</v>
      </c>
      <c r="M109" s="78">
        <v>218024.36</v>
      </c>
      <c r="N109" s="78">
        <v>127.47</v>
      </c>
      <c r="O109" s="78">
        <v>277.91565169199998</v>
      </c>
      <c r="P109" s="79">
        <v>1E-4</v>
      </c>
      <c r="Q109" s="79">
        <v>0</v>
      </c>
    </row>
    <row r="110" spans="2:17">
      <c r="B110" t="s">
        <v>4269</v>
      </c>
      <c r="C110" t="s">
        <v>3302</v>
      </c>
      <c r="D110" t="s">
        <v>3400</v>
      </c>
      <c r="E110" t="s">
        <v>3369</v>
      </c>
      <c r="F110" t="s">
        <v>537</v>
      </c>
      <c r="G110" t="s">
        <v>3965</v>
      </c>
      <c r="H110" t="s">
        <v>215</v>
      </c>
      <c r="I110" s="78">
        <v>5.64</v>
      </c>
      <c r="J110" t="s">
        <v>102</v>
      </c>
      <c r="K110" s="79">
        <v>5.0999999999999997E-2</v>
      </c>
      <c r="L110" s="79">
        <v>7.0000000000000001E-3</v>
      </c>
      <c r="M110" s="78">
        <v>209849.04</v>
      </c>
      <c r="N110" s="78">
        <v>128.24</v>
      </c>
      <c r="O110" s="78">
        <v>269.11040889600002</v>
      </c>
      <c r="P110" s="79">
        <v>1E-4</v>
      </c>
      <c r="Q110" s="79">
        <v>0</v>
      </c>
    </row>
    <row r="111" spans="2:17">
      <c r="B111" t="s">
        <v>4269</v>
      </c>
      <c r="C111" t="s">
        <v>3302</v>
      </c>
      <c r="D111" t="s">
        <v>3402</v>
      </c>
      <c r="E111" t="s">
        <v>3369</v>
      </c>
      <c r="F111" t="s">
        <v>537</v>
      </c>
      <c r="G111" t="s">
        <v>3966</v>
      </c>
      <c r="H111" t="s">
        <v>215</v>
      </c>
      <c r="I111" s="78">
        <v>5.64</v>
      </c>
      <c r="J111" t="s">
        <v>102</v>
      </c>
      <c r="K111" s="79">
        <v>5.0999999999999997E-2</v>
      </c>
      <c r="L111" s="79">
        <v>7.0000000000000001E-3</v>
      </c>
      <c r="M111" s="78">
        <v>417920.09</v>
      </c>
      <c r="N111" s="78">
        <v>128.49</v>
      </c>
      <c r="O111" s="78">
        <v>536.98552364099999</v>
      </c>
      <c r="P111" s="79">
        <v>2.0000000000000001E-4</v>
      </c>
      <c r="Q111" s="79">
        <v>0</v>
      </c>
    </row>
    <row r="112" spans="2:17">
      <c r="B112" t="s">
        <v>4269</v>
      </c>
      <c r="C112" t="s">
        <v>3302</v>
      </c>
      <c r="D112" t="s">
        <v>3404</v>
      </c>
      <c r="E112" t="s">
        <v>3369</v>
      </c>
      <c r="F112" t="s">
        <v>537</v>
      </c>
      <c r="G112" t="s">
        <v>3967</v>
      </c>
      <c r="H112" t="s">
        <v>215</v>
      </c>
      <c r="I112" s="78">
        <v>5.64</v>
      </c>
      <c r="J112" t="s">
        <v>102</v>
      </c>
      <c r="K112" s="79">
        <v>5.0999999999999997E-2</v>
      </c>
      <c r="L112" s="79">
        <v>7.0000000000000001E-3</v>
      </c>
      <c r="M112" s="78">
        <v>263109.05</v>
      </c>
      <c r="N112" s="78">
        <v>127.98</v>
      </c>
      <c r="O112" s="78">
        <v>336.72696218999999</v>
      </c>
      <c r="P112" s="79">
        <v>1E-4</v>
      </c>
      <c r="Q112" s="79">
        <v>0</v>
      </c>
    </row>
    <row r="113" spans="2:17">
      <c r="B113" t="s">
        <v>4269</v>
      </c>
      <c r="C113" t="s">
        <v>3302</v>
      </c>
      <c r="D113" t="s">
        <v>3406</v>
      </c>
      <c r="E113" t="s">
        <v>3369</v>
      </c>
      <c r="F113" t="s">
        <v>537</v>
      </c>
      <c r="G113" t="s">
        <v>3407</v>
      </c>
      <c r="H113" t="s">
        <v>215</v>
      </c>
      <c r="I113" s="78">
        <v>5.64</v>
      </c>
      <c r="J113" t="s">
        <v>102</v>
      </c>
      <c r="K113" s="79">
        <v>5.0999999999999997E-2</v>
      </c>
      <c r="L113" s="79">
        <v>7.0000000000000001E-3</v>
      </c>
      <c r="M113" s="78">
        <v>147933.73000000001</v>
      </c>
      <c r="N113" s="78">
        <v>127.86</v>
      </c>
      <c r="O113" s="78">
        <v>189.14806717799999</v>
      </c>
      <c r="P113" s="79">
        <v>1E-4</v>
      </c>
      <c r="Q113" s="79">
        <v>0</v>
      </c>
    </row>
    <row r="114" spans="2:17">
      <c r="B114" t="s">
        <v>4269</v>
      </c>
      <c r="C114" t="s">
        <v>3302</v>
      </c>
      <c r="D114" t="s">
        <v>3409</v>
      </c>
      <c r="E114" t="s">
        <v>3369</v>
      </c>
      <c r="F114" t="s">
        <v>537</v>
      </c>
      <c r="G114" t="s">
        <v>3410</v>
      </c>
      <c r="H114" t="s">
        <v>215</v>
      </c>
      <c r="I114" s="78">
        <v>5.64</v>
      </c>
      <c r="J114" t="s">
        <v>102</v>
      </c>
      <c r="K114" s="79">
        <v>5.0999999999999997E-2</v>
      </c>
      <c r="L114" s="79">
        <v>7.0000000000000001E-3</v>
      </c>
      <c r="M114" s="78">
        <v>439790.51</v>
      </c>
      <c r="N114" s="78">
        <v>127.48</v>
      </c>
      <c r="O114" s="78">
        <v>560.64494214800004</v>
      </c>
      <c r="P114" s="79">
        <v>2.0000000000000001E-4</v>
      </c>
      <c r="Q114" s="79">
        <v>0</v>
      </c>
    </row>
    <row r="115" spans="2:17">
      <c r="B115" t="s">
        <v>4269</v>
      </c>
      <c r="C115" t="s">
        <v>3302</v>
      </c>
      <c r="D115" t="s">
        <v>3413</v>
      </c>
      <c r="E115" t="s">
        <v>3369</v>
      </c>
      <c r="F115" t="s">
        <v>537</v>
      </c>
      <c r="G115" t="s">
        <v>3414</v>
      </c>
      <c r="H115" t="s">
        <v>215</v>
      </c>
      <c r="I115" s="78">
        <v>5.64</v>
      </c>
      <c r="J115" t="s">
        <v>102</v>
      </c>
      <c r="K115" s="79">
        <v>5.0999999999999997E-2</v>
      </c>
      <c r="L115" s="79">
        <v>7.0000000000000001E-3</v>
      </c>
      <c r="M115" s="78">
        <v>172616.39</v>
      </c>
      <c r="N115" s="78">
        <v>127.48</v>
      </c>
      <c r="O115" s="78">
        <v>220.05137397199999</v>
      </c>
      <c r="P115" s="79">
        <v>1E-4</v>
      </c>
      <c r="Q115" s="79">
        <v>0</v>
      </c>
    </row>
    <row r="116" spans="2:17">
      <c r="B116" t="s">
        <v>4269</v>
      </c>
      <c r="C116" t="s">
        <v>3302</v>
      </c>
      <c r="D116" t="s">
        <v>3416</v>
      </c>
      <c r="E116" t="s">
        <v>3369</v>
      </c>
      <c r="F116" t="s">
        <v>537</v>
      </c>
      <c r="G116" t="s">
        <v>3417</v>
      </c>
      <c r="H116" t="s">
        <v>215</v>
      </c>
      <c r="I116" s="78">
        <v>5.64</v>
      </c>
      <c r="J116" t="s">
        <v>102</v>
      </c>
      <c r="K116" s="79">
        <v>5.0999999999999997E-2</v>
      </c>
      <c r="L116" s="79">
        <v>7.0000000000000001E-3</v>
      </c>
      <c r="M116" s="78">
        <v>1149024.1100000001</v>
      </c>
      <c r="N116" s="78">
        <v>127.73</v>
      </c>
      <c r="O116" s="78">
        <v>1467.648495703</v>
      </c>
      <c r="P116" s="79">
        <v>5.0000000000000001E-4</v>
      </c>
      <c r="Q116" s="79">
        <v>0</v>
      </c>
    </row>
    <row r="117" spans="2:17">
      <c r="B117" t="s">
        <v>4269</v>
      </c>
      <c r="C117" t="s">
        <v>3302</v>
      </c>
      <c r="D117" t="s">
        <v>3418</v>
      </c>
      <c r="E117" t="s">
        <v>3369</v>
      </c>
      <c r="F117" t="s">
        <v>537</v>
      </c>
      <c r="G117" t="s">
        <v>2663</v>
      </c>
      <c r="H117" t="s">
        <v>215</v>
      </c>
      <c r="I117" s="78">
        <v>5.64</v>
      </c>
      <c r="J117" t="s">
        <v>102</v>
      </c>
      <c r="K117" s="79">
        <v>5.0999999999999997E-2</v>
      </c>
      <c r="L117" s="79">
        <v>7.0000000000000001E-3</v>
      </c>
      <c r="M117" s="78">
        <v>2244505.2000000002</v>
      </c>
      <c r="N117" s="78">
        <v>128.88999999999999</v>
      </c>
      <c r="O117" s="78">
        <v>2892.9427522800001</v>
      </c>
      <c r="P117" s="79">
        <v>1E-3</v>
      </c>
      <c r="Q117" s="79">
        <v>1E-4</v>
      </c>
    </row>
    <row r="118" spans="2:17">
      <c r="B118" t="s">
        <v>4269</v>
      </c>
      <c r="C118" t="s">
        <v>3302</v>
      </c>
      <c r="D118" t="s">
        <v>3419</v>
      </c>
      <c r="E118" t="s">
        <v>3369</v>
      </c>
      <c r="F118" t="s">
        <v>537</v>
      </c>
      <c r="G118" t="s">
        <v>3420</v>
      </c>
      <c r="H118" t="s">
        <v>215</v>
      </c>
      <c r="I118" s="78">
        <v>5.64</v>
      </c>
      <c r="J118" t="s">
        <v>102</v>
      </c>
      <c r="K118" s="79">
        <v>5.0999999999999997E-2</v>
      </c>
      <c r="L118" s="79">
        <v>7.0000000000000001E-3</v>
      </c>
      <c r="M118" s="78">
        <v>2739565.27</v>
      </c>
      <c r="N118" s="78">
        <v>129.4</v>
      </c>
      <c r="O118" s="78">
        <v>3544.9974593799998</v>
      </c>
      <c r="P118" s="79">
        <v>1.1999999999999999E-3</v>
      </c>
      <c r="Q118" s="79">
        <v>1E-4</v>
      </c>
    </row>
    <row r="119" spans="2:17">
      <c r="B119" t="s">
        <v>4269</v>
      </c>
      <c r="C119" t="s">
        <v>3302</v>
      </c>
      <c r="D119" t="s">
        <v>3426</v>
      </c>
      <c r="E119" t="s">
        <v>3369</v>
      </c>
      <c r="F119" t="s">
        <v>537</v>
      </c>
      <c r="G119" t="s">
        <v>3972</v>
      </c>
      <c r="H119" t="s">
        <v>215</v>
      </c>
      <c r="I119" s="78">
        <v>5.58</v>
      </c>
      <c r="J119" t="s">
        <v>102</v>
      </c>
      <c r="K119" s="79">
        <v>5.5E-2</v>
      </c>
      <c r="L119" s="79">
        <v>1.0500000000000001E-2</v>
      </c>
      <c r="M119" s="78">
        <v>1517553.79</v>
      </c>
      <c r="N119" s="78">
        <v>130.30000000000001</v>
      </c>
      <c r="O119" s="78">
        <v>1977.3725883699999</v>
      </c>
      <c r="P119" s="79">
        <v>6.9999999999999999E-4</v>
      </c>
      <c r="Q119" s="79">
        <v>1E-4</v>
      </c>
    </row>
    <row r="120" spans="2:17">
      <c r="B120" t="s">
        <v>4269</v>
      </c>
      <c r="C120" t="s">
        <v>3302</v>
      </c>
      <c r="D120" t="s">
        <v>3428</v>
      </c>
      <c r="E120" t="s">
        <v>3369</v>
      </c>
      <c r="F120" t="s">
        <v>537</v>
      </c>
      <c r="G120" t="s">
        <v>3973</v>
      </c>
      <c r="H120" t="s">
        <v>215</v>
      </c>
      <c r="I120" s="78">
        <v>5.55</v>
      </c>
      <c r="J120" t="s">
        <v>102</v>
      </c>
      <c r="K120" s="79">
        <v>5.0999999999999997E-2</v>
      </c>
      <c r="L120" s="79">
        <v>1.6500000000000001E-2</v>
      </c>
      <c r="M120" s="78">
        <v>661793.31999999995</v>
      </c>
      <c r="N120" s="78">
        <v>124.04</v>
      </c>
      <c r="O120" s="78">
        <v>820.88843412799997</v>
      </c>
      <c r="P120" s="79">
        <v>2.9999999999999997E-4</v>
      </c>
      <c r="Q120" s="79">
        <v>0</v>
      </c>
    </row>
    <row r="121" spans="2:17">
      <c r="B121" t="s">
        <v>4269</v>
      </c>
      <c r="C121" t="s">
        <v>3302</v>
      </c>
      <c r="D121" t="s">
        <v>3371</v>
      </c>
      <c r="E121" t="s">
        <v>3369</v>
      </c>
      <c r="F121" t="s">
        <v>537</v>
      </c>
      <c r="G121" t="s">
        <v>3950</v>
      </c>
      <c r="H121" t="s">
        <v>215</v>
      </c>
      <c r="I121" s="78">
        <v>5.69</v>
      </c>
      <c r="J121" t="s">
        <v>102</v>
      </c>
      <c r="K121" s="79">
        <v>5.0999999999999997E-2</v>
      </c>
      <c r="L121" s="79">
        <v>3.8E-3</v>
      </c>
      <c r="M121" s="78">
        <v>192078.8</v>
      </c>
      <c r="N121" s="78">
        <v>131.63</v>
      </c>
      <c r="O121" s="78">
        <v>252.83332444000001</v>
      </c>
      <c r="P121" s="79">
        <v>1E-4</v>
      </c>
      <c r="Q121" s="79">
        <v>0</v>
      </c>
    </row>
    <row r="122" spans="2:17">
      <c r="B122" t="s">
        <v>4269</v>
      </c>
      <c r="C122" t="s">
        <v>3302</v>
      </c>
      <c r="D122" t="s">
        <v>3373</v>
      </c>
      <c r="E122" t="s">
        <v>3369</v>
      </c>
      <c r="F122" t="s">
        <v>537</v>
      </c>
      <c r="G122" t="s">
        <v>3951</v>
      </c>
      <c r="H122" t="s">
        <v>215</v>
      </c>
      <c r="I122" s="78">
        <v>5.65</v>
      </c>
      <c r="J122" t="s">
        <v>102</v>
      </c>
      <c r="K122" s="79">
        <v>5.0999999999999997E-2</v>
      </c>
      <c r="L122" s="79">
        <v>7.1000000000000004E-3</v>
      </c>
      <c r="M122" s="78">
        <v>1695189.18</v>
      </c>
      <c r="N122" s="78">
        <v>129.43</v>
      </c>
      <c r="O122" s="78">
        <v>2194.0833556739999</v>
      </c>
      <c r="P122" s="79">
        <v>6.9999999999999999E-4</v>
      </c>
      <c r="Q122" s="79">
        <v>1E-4</v>
      </c>
    </row>
    <row r="123" spans="2:17">
      <c r="B123" t="s">
        <v>4269</v>
      </c>
      <c r="C123" t="s">
        <v>3302</v>
      </c>
      <c r="D123" t="s">
        <v>3375</v>
      </c>
      <c r="E123" t="s">
        <v>3369</v>
      </c>
      <c r="F123" t="s">
        <v>537</v>
      </c>
      <c r="G123" t="s">
        <v>3952</v>
      </c>
      <c r="H123" t="s">
        <v>215</v>
      </c>
      <c r="I123" s="78">
        <v>5.69</v>
      </c>
      <c r="J123" t="s">
        <v>102</v>
      </c>
      <c r="K123" s="79">
        <v>5.0999999999999997E-2</v>
      </c>
      <c r="L123" s="79">
        <v>3.8E-3</v>
      </c>
      <c r="M123" s="78">
        <v>462091.68</v>
      </c>
      <c r="N123" s="78">
        <v>132.5</v>
      </c>
      <c r="O123" s="78">
        <v>612.27147600000001</v>
      </c>
      <c r="P123" s="79">
        <v>2.0000000000000001E-4</v>
      </c>
      <c r="Q123" s="79">
        <v>0</v>
      </c>
    </row>
    <row r="124" spans="2:17">
      <c r="B124" t="s">
        <v>4269</v>
      </c>
      <c r="C124" t="s">
        <v>3302</v>
      </c>
      <c r="D124" t="s">
        <v>3377</v>
      </c>
      <c r="E124" t="s">
        <v>3369</v>
      </c>
      <c r="F124" t="s">
        <v>537</v>
      </c>
      <c r="G124" t="s">
        <v>3953</v>
      </c>
      <c r="H124" t="s">
        <v>215</v>
      </c>
      <c r="I124" s="78">
        <v>5.65</v>
      </c>
      <c r="J124" t="s">
        <v>102</v>
      </c>
      <c r="K124" s="79">
        <v>5.0999999999999997E-2</v>
      </c>
      <c r="L124" s="79">
        <v>7.1000000000000004E-3</v>
      </c>
      <c r="M124" s="78">
        <v>935459.28</v>
      </c>
      <c r="N124" s="78">
        <v>129.79</v>
      </c>
      <c r="O124" s="78">
        <v>1214.1325995120001</v>
      </c>
      <c r="P124" s="79">
        <v>4.0000000000000002E-4</v>
      </c>
      <c r="Q124" s="79">
        <v>0</v>
      </c>
    </row>
    <row r="125" spans="2:17">
      <c r="B125" t="s">
        <v>4269</v>
      </c>
      <c r="C125" t="s">
        <v>3302</v>
      </c>
      <c r="D125" t="s">
        <v>3379</v>
      </c>
      <c r="E125" t="s">
        <v>3369</v>
      </c>
      <c r="F125" t="s">
        <v>537</v>
      </c>
      <c r="G125" t="s">
        <v>3954</v>
      </c>
      <c r="H125" t="s">
        <v>215</v>
      </c>
      <c r="I125" s="78">
        <v>5.65</v>
      </c>
      <c r="J125" t="s">
        <v>102</v>
      </c>
      <c r="K125" s="79">
        <v>5.0999999999999997E-2</v>
      </c>
      <c r="L125" s="79">
        <v>7.1000000000000004E-3</v>
      </c>
      <c r="M125" s="78">
        <v>1450665.76</v>
      </c>
      <c r="N125" s="78">
        <v>130.02000000000001</v>
      </c>
      <c r="O125" s="78">
        <v>1886.1556211520001</v>
      </c>
      <c r="P125" s="79">
        <v>5.9999999999999995E-4</v>
      </c>
      <c r="Q125" s="79">
        <v>1E-4</v>
      </c>
    </row>
    <row r="126" spans="2:17">
      <c r="B126" t="s">
        <v>4269</v>
      </c>
      <c r="C126" t="s">
        <v>3302</v>
      </c>
      <c r="D126" t="s">
        <v>3382</v>
      </c>
      <c r="E126" t="s">
        <v>3369</v>
      </c>
      <c r="F126" t="s">
        <v>537</v>
      </c>
      <c r="G126" t="s">
        <v>3956</v>
      </c>
      <c r="H126" t="s">
        <v>215</v>
      </c>
      <c r="I126" s="78">
        <v>5.69</v>
      </c>
      <c r="J126" t="s">
        <v>102</v>
      </c>
      <c r="K126" s="79">
        <v>5.0999999999999997E-2</v>
      </c>
      <c r="L126" s="79">
        <v>3.8E-3</v>
      </c>
      <c r="M126" s="78">
        <v>231881.63</v>
      </c>
      <c r="N126" s="78">
        <v>131.68</v>
      </c>
      <c r="O126" s="78">
        <v>305.34173038400002</v>
      </c>
      <c r="P126" s="79">
        <v>1E-4</v>
      </c>
      <c r="Q126" s="79">
        <v>0</v>
      </c>
    </row>
    <row r="127" spans="2:17">
      <c r="B127" t="s">
        <v>4269</v>
      </c>
      <c r="C127" t="s">
        <v>3302</v>
      </c>
      <c r="D127" t="s">
        <v>3384</v>
      </c>
      <c r="E127" t="s">
        <v>3369</v>
      </c>
      <c r="F127" t="s">
        <v>537</v>
      </c>
      <c r="G127" t="s">
        <v>3957</v>
      </c>
      <c r="H127" t="s">
        <v>215</v>
      </c>
      <c r="I127" s="78">
        <v>5.69</v>
      </c>
      <c r="J127" t="s">
        <v>102</v>
      </c>
      <c r="K127" s="79">
        <v>5.0999999999999997E-2</v>
      </c>
      <c r="L127" s="79">
        <v>3.8E-3</v>
      </c>
      <c r="M127" s="78">
        <v>382677.97</v>
      </c>
      <c r="N127" s="78">
        <v>131.55000000000001</v>
      </c>
      <c r="O127" s="78">
        <v>503.41286953500003</v>
      </c>
      <c r="P127" s="79">
        <v>2.0000000000000001E-4</v>
      </c>
      <c r="Q127" s="79">
        <v>0</v>
      </c>
    </row>
    <row r="128" spans="2:17">
      <c r="B128" t="s">
        <v>4269</v>
      </c>
      <c r="C128" t="s">
        <v>3302</v>
      </c>
      <c r="D128" t="s">
        <v>3386</v>
      </c>
      <c r="E128" t="s">
        <v>3369</v>
      </c>
      <c r="F128" t="s">
        <v>537</v>
      </c>
      <c r="G128" t="s">
        <v>2495</v>
      </c>
      <c r="H128" t="s">
        <v>215</v>
      </c>
      <c r="I128" s="78">
        <v>5.68</v>
      </c>
      <c r="J128" t="s">
        <v>102</v>
      </c>
      <c r="K128" s="79">
        <v>5.0999999999999997E-2</v>
      </c>
      <c r="L128" s="79">
        <v>4.1000000000000003E-3</v>
      </c>
      <c r="M128" s="78">
        <v>335893.15</v>
      </c>
      <c r="N128" s="78">
        <v>130.24</v>
      </c>
      <c r="O128" s="78">
        <v>437.46723856</v>
      </c>
      <c r="P128" s="79">
        <v>1E-4</v>
      </c>
      <c r="Q128" s="79">
        <v>0</v>
      </c>
    </row>
    <row r="129" spans="2:17">
      <c r="B129" t="s">
        <v>4269</v>
      </c>
      <c r="C129" t="s">
        <v>3302</v>
      </c>
      <c r="D129" t="s">
        <v>3388</v>
      </c>
      <c r="E129" t="s">
        <v>3369</v>
      </c>
      <c r="F129" t="s">
        <v>537</v>
      </c>
      <c r="G129" t="s">
        <v>3958</v>
      </c>
      <c r="H129" t="s">
        <v>215</v>
      </c>
      <c r="I129" s="78">
        <v>5.51</v>
      </c>
      <c r="J129" t="s">
        <v>102</v>
      </c>
      <c r="K129" s="79">
        <v>5.0999999999999997E-2</v>
      </c>
      <c r="L129" s="79">
        <v>1.9699999999999999E-2</v>
      </c>
      <c r="M129" s="78">
        <v>1048678.01</v>
      </c>
      <c r="N129" s="78">
        <v>119.14</v>
      </c>
      <c r="O129" s="78">
        <v>1249.3949811140001</v>
      </c>
      <c r="P129" s="79">
        <v>4.0000000000000002E-4</v>
      </c>
      <c r="Q129" s="79">
        <v>0</v>
      </c>
    </row>
    <row r="130" spans="2:17">
      <c r="B130" t="s">
        <v>4269</v>
      </c>
      <c r="C130" t="s">
        <v>3302</v>
      </c>
      <c r="D130" t="s">
        <v>3391</v>
      </c>
      <c r="E130" t="s">
        <v>3369</v>
      </c>
      <c r="F130" t="s">
        <v>537</v>
      </c>
      <c r="G130" t="s">
        <v>3960</v>
      </c>
      <c r="H130" t="s">
        <v>215</v>
      </c>
      <c r="I130" s="78">
        <v>5.51</v>
      </c>
      <c r="J130" t="s">
        <v>102</v>
      </c>
      <c r="K130" s="79">
        <v>5.0999999999999997E-2</v>
      </c>
      <c r="L130" s="79">
        <v>1.9699999999999999E-2</v>
      </c>
      <c r="M130" s="78">
        <v>767367.16</v>
      </c>
      <c r="N130" s="78">
        <v>118.91</v>
      </c>
      <c r="O130" s="78">
        <v>912.47628995599996</v>
      </c>
      <c r="P130" s="79">
        <v>2.9999999999999997E-4</v>
      </c>
      <c r="Q130" s="79">
        <v>0</v>
      </c>
    </row>
    <row r="131" spans="2:17">
      <c r="B131" t="s">
        <v>4269</v>
      </c>
      <c r="C131" t="s">
        <v>3302</v>
      </c>
      <c r="D131" t="s">
        <v>3393</v>
      </c>
      <c r="E131" t="s">
        <v>3369</v>
      </c>
      <c r="F131" t="s">
        <v>537</v>
      </c>
      <c r="G131" t="s">
        <v>3961</v>
      </c>
      <c r="H131" t="s">
        <v>215</v>
      </c>
      <c r="I131" s="78">
        <v>5.67</v>
      </c>
      <c r="J131" t="s">
        <v>102</v>
      </c>
      <c r="K131" s="79">
        <v>5.0999999999999997E-2</v>
      </c>
      <c r="L131" s="79">
        <v>4.8999999999999998E-3</v>
      </c>
      <c r="M131" s="78">
        <v>374428.94</v>
      </c>
      <c r="N131" s="78">
        <v>129.09</v>
      </c>
      <c r="O131" s="78">
        <v>483.35031864600001</v>
      </c>
      <c r="P131" s="79">
        <v>2.0000000000000001E-4</v>
      </c>
      <c r="Q131" s="79">
        <v>0</v>
      </c>
    </row>
    <row r="132" spans="2:17">
      <c r="B132" t="s">
        <v>4269</v>
      </c>
      <c r="C132" t="s">
        <v>3302</v>
      </c>
      <c r="D132" t="s">
        <v>3395</v>
      </c>
      <c r="E132" t="s">
        <v>3369</v>
      </c>
      <c r="F132" t="s">
        <v>537</v>
      </c>
      <c r="G132" t="s">
        <v>3962</v>
      </c>
      <c r="H132" t="s">
        <v>215</v>
      </c>
      <c r="I132" s="78">
        <v>5.67</v>
      </c>
      <c r="J132" t="s">
        <v>102</v>
      </c>
      <c r="K132" s="79">
        <v>5.0999999999999997E-2</v>
      </c>
      <c r="L132" s="79">
        <v>5.1000000000000004E-3</v>
      </c>
      <c r="M132" s="78">
        <v>95348.36</v>
      </c>
      <c r="N132" s="78">
        <v>128.53</v>
      </c>
      <c r="O132" s="78">
        <v>122.551247108</v>
      </c>
      <c r="P132" s="79">
        <v>0</v>
      </c>
      <c r="Q132" s="79">
        <v>0</v>
      </c>
    </row>
    <row r="133" spans="2:17">
      <c r="B133" t="s">
        <v>4269</v>
      </c>
      <c r="C133" t="s">
        <v>3302</v>
      </c>
      <c r="D133" t="s">
        <v>3397</v>
      </c>
      <c r="E133" t="s">
        <v>3369</v>
      </c>
      <c r="F133" t="s">
        <v>537</v>
      </c>
      <c r="G133" t="s">
        <v>3963</v>
      </c>
      <c r="H133" t="s">
        <v>215</v>
      </c>
      <c r="I133" s="78">
        <v>5.63</v>
      </c>
      <c r="J133" t="s">
        <v>102</v>
      </c>
      <c r="K133" s="79">
        <v>5.0999999999999997E-2</v>
      </c>
      <c r="L133" s="79">
        <v>7.6E-3</v>
      </c>
      <c r="M133" s="78">
        <v>1095348.28</v>
      </c>
      <c r="N133" s="78">
        <v>127.6</v>
      </c>
      <c r="O133" s="78">
        <v>1397.66440528</v>
      </c>
      <c r="P133" s="79">
        <v>5.0000000000000001E-4</v>
      </c>
      <c r="Q133" s="79">
        <v>0</v>
      </c>
    </row>
    <row r="134" spans="2:17">
      <c r="B134" t="s">
        <v>4269</v>
      </c>
      <c r="C134" t="s">
        <v>3302</v>
      </c>
      <c r="D134" t="s">
        <v>3399</v>
      </c>
      <c r="E134" t="s">
        <v>3369</v>
      </c>
      <c r="F134" t="s">
        <v>537</v>
      </c>
      <c r="G134" t="s">
        <v>3964</v>
      </c>
      <c r="H134" t="s">
        <v>215</v>
      </c>
      <c r="I134" s="78">
        <v>5.64</v>
      </c>
      <c r="J134" t="s">
        <v>102</v>
      </c>
      <c r="K134" s="79">
        <v>5.0999999999999997E-2</v>
      </c>
      <c r="L134" s="79">
        <v>7.0000000000000001E-3</v>
      </c>
      <c r="M134" s="78">
        <v>211190.02</v>
      </c>
      <c r="N134" s="78">
        <v>127.47</v>
      </c>
      <c r="O134" s="78">
        <v>269.20391849399999</v>
      </c>
      <c r="P134" s="79">
        <v>1E-4</v>
      </c>
      <c r="Q134" s="79">
        <v>0</v>
      </c>
    </row>
    <row r="135" spans="2:17">
      <c r="B135" t="s">
        <v>4269</v>
      </c>
      <c r="C135" t="s">
        <v>3302</v>
      </c>
      <c r="D135" t="s">
        <v>3401</v>
      </c>
      <c r="E135" t="s">
        <v>3369</v>
      </c>
      <c r="F135" t="s">
        <v>537</v>
      </c>
      <c r="G135" t="s">
        <v>3965</v>
      </c>
      <c r="H135" t="s">
        <v>215</v>
      </c>
      <c r="I135" s="78">
        <v>5.65</v>
      </c>
      <c r="J135" t="s">
        <v>102</v>
      </c>
      <c r="K135" s="79">
        <v>5.0999999999999997E-2</v>
      </c>
      <c r="L135" s="79">
        <v>7.1000000000000004E-3</v>
      </c>
      <c r="M135" s="78">
        <v>204070.7</v>
      </c>
      <c r="N135" s="78">
        <v>128.24</v>
      </c>
      <c r="O135" s="78">
        <v>261.70026567999997</v>
      </c>
      <c r="P135" s="79">
        <v>1E-4</v>
      </c>
      <c r="Q135" s="79">
        <v>0</v>
      </c>
    </row>
    <row r="136" spans="2:17">
      <c r="B136" t="s">
        <v>4269</v>
      </c>
      <c r="C136" t="s">
        <v>3302</v>
      </c>
      <c r="D136" t="s">
        <v>3403</v>
      </c>
      <c r="E136" t="s">
        <v>3369</v>
      </c>
      <c r="F136" t="s">
        <v>537</v>
      </c>
      <c r="G136" t="s">
        <v>3966</v>
      </c>
      <c r="H136" t="s">
        <v>215</v>
      </c>
      <c r="I136" s="78">
        <v>5.65</v>
      </c>
      <c r="J136" t="s">
        <v>102</v>
      </c>
      <c r="K136" s="79">
        <v>5.0999999999999997E-2</v>
      </c>
      <c r="L136" s="79">
        <v>7.1000000000000004E-3</v>
      </c>
      <c r="M136" s="78">
        <v>407232.96</v>
      </c>
      <c r="N136" s="78">
        <v>128.49</v>
      </c>
      <c r="O136" s="78">
        <v>523.25363030400001</v>
      </c>
      <c r="P136" s="79">
        <v>2.0000000000000001E-4</v>
      </c>
      <c r="Q136" s="79">
        <v>0</v>
      </c>
    </row>
    <row r="137" spans="2:17">
      <c r="B137" t="s">
        <v>4269</v>
      </c>
      <c r="C137" t="s">
        <v>3302</v>
      </c>
      <c r="D137" t="s">
        <v>3405</v>
      </c>
      <c r="E137" t="s">
        <v>3369</v>
      </c>
      <c r="F137" t="s">
        <v>537</v>
      </c>
      <c r="G137" t="s">
        <v>3967</v>
      </c>
      <c r="H137" t="s">
        <v>215</v>
      </c>
      <c r="I137" s="78">
        <v>5.65</v>
      </c>
      <c r="J137" t="s">
        <v>102</v>
      </c>
      <c r="K137" s="79">
        <v>5.0999999999999997E-2</v>
      </c>
      <c r="L137" s="79">
        <v>7.1000000000000004E-3</v>
      </c>
      <c r="M137" s="78">
        <v>255187.28</v>
      </c>
      <c r="N137" s="78">
        <v>127.98</v>
      </c>
      <c r="O137" s="78">
        <v>326.58868094399998</v>
      </c>
      <c r="P137" s="79">
        <v>1E-4</v>
      </c>
      <c r="Q137" s="79">
        <v>0</v>
      </c>
    </row>
    <row r="138" spans="2:17">
      <c r="B138" t="s">
        <v>4269</v>
      </c>
      <c r="C138" t="s">
        <v>3302</v>
      </c>
      <c r="D138" t="s">
        <v>3408</v>
      </c>
      <c r="E138" t="s">
        <v>3369</v>
      </c>
      <c r="F138" t="s">
        <v>537</v>
      </c>
      <c r="G138" t="s">
        <v>3407</v>
      </c>
      <c r="H138" t="s">
        <v>215</v>
      </c>
      <c r="I138" s="78">
        <v>5.65</v>
      </c>
      <c r="J138" t="s">
        <v>102</v>
      </c>
      <c r="K138" s="79">
        <v>5.0999999999999997E-2</v>
      </c>
      <c r="L138" s="79">
        <v>7.1000000000000004E-3</v>
      </c>
      <c r="M138" s="78">
        <v>143705.1</v>
      </c>
      <c r="N138" s="78">
        <v>127.86</v>
      </c>
      <c r="O138" s="78">
        <v>183.74134086000001</v>
      </c>
      <c r="P138" s="79">
        <v>1E-4</v>
      </c>
      <c r="Q138" s="79">
        <v>0</v>
      </c>
    </row>
    <row r="139" spans="2:17">
      <c r="B139" t="s">
        <v>4269</v>
      </c>
      <c r="C139" t="s">
        <v>3302</v>
      </c>
      <c r="D139" t="s">
        <v>3411</v>
      </c>
      <c r="E139" t="s">
        <v>3369</v>
      </c>
      <c r="F139" t="s">
        <v>537</v>
      </c>
      <c r="G139" t="s">
        <v>3410</v>
      </c>
      <c r="H139" t="s">
        <v>215</v>
      </c>
      <c r="I139" s="78">
        <v>5.65</v>
      </c>
      <c r="J139" t="s">
        <v>102</v>
      </c>
      <c r="K139" s="79">
        <v>5.0999999999999997E-2</v>
      </c>
      <c r="L139" s="79">
        <v>7.1000000000000004E-3</v>
      </c>
      <c r="M139" s="78">
        <v>428638.71999999997</v>
      </c>
      <c r="N139" s="78">
        <v>127.48</v>
      </c>
      <c r="O139" s="78">
        <v>546.42864025599999</v>
      </c>
      <c r="P139" s="79">
        <v>2.0000000000000001E-4</v>
      </c>
      <c r="Q139" s="79">
        <v>0</v>
      </c>
    </row>
    <row r="140" spans="2:17">
      <c r="B140" t="s">
        <v>4269</v>
      </c>
      <c r="C140" t="s">
        <v>3302</v>
      </c>
      <c r="D140" t="s">
        <v>3415</v>
      </c>
      <c r="E140" t="s">
        <v>3369</v>
      </c>
      <c r="F140" t="s">
        <v>537</v>
      </c>
      <c r="G140" t="s">
        <v>3414</v>
      </c>
      <c r="H140" t="s">
        <v>215</v>
      </c>
      <c r="I140" s="78">
        <v>5.64</v>
      </c>
      <c r="J140" t="s">
        <v>102</v>
      </c>
      <c r="K140" s="79">
        <v>5.0999999999999997E-2</v>
      </c>
      <c r="L140" s="79">
        <v>7.0000000000000001E-3</v>
      </c>
      <c r="M140" s="78">
        <v>163401.65</v>
      </c>
      <c r="N140" s="78">
        <v>127.48</v>
      </c>
      <c r="O140" s="78">
        <v>208.30442342000001</v>
      </c>
      <c r="P140" s="79">
        <v>1E-4</v>
      </c>
      <c r="Q140" s="79">
        <v>0</v>
      </c>
    </row>
    <row r="141" spans="2:17">
      <c r="B141" t="s">
        <v>4269</v>
      </c>
      <c r="C141" t="s">
        <v>3302</v>
      </c>
      <c r="D141" t="s">
        <v>3430</v>
      </c>
      <c r="E141" t="s">
        <v>3369</v>
      </c>
      <c r="F141" t="s">
        <v>537</v>
      </c>
      <c r="G141" t="s">
        <v>3975</v>
      </c>
      <c r="H141" t="s">
        <v>215</v>
      </c>
      <c r="I141" s="78">
        <v>5.62</v>
      </c>
      <c r="J141" t="s">
        <v>102</v>
      </c>
      <c r="K141" s="79">
        <v>5.1299999999999998E-2</v>
      </c>
      <c r="L141" s="79">
        <v>8.3999999999999995E-3</v>
      </c>
      <c r="M141" s="78">
        <v>1995696.07</v>
      </c>
      <c r="N141" s="78">
        <v>131.09</v>
      </c>
      <c r="O141" s="78">
        <v>2616.1579781629998</v>
      </c>
      <c r="P141" s="79">
        <v>8.9999999999999998E-4</v>
      </c>
      <c r="Q141" s="79">
        <v>1E-4</v>
      </c>
    </row>
    <row r="142" spans="2:17">
      <c r="B142" t="s">
        <v>4269</v>
      </c>
      <c r="C142" t="s">
        <v>3302</v>
      </c>
      <c r="D142" t="s">
        <v>3431</v>
      </c>
      <c r="E142" t="s">
        <v>3369</v>
      </c>
      <c r="F142" t="s">
        <v>537</v>
      </c>
      <c r="G142" t="s">
        <v>3976</v>
      </c>
      <c r="H142" t="s">
        <v>215</v>
      </c>
      <c r="I142" s="78">
        <v>5.62</v>
      </c>
      <c r="J142" t="s">
        <v>102</v>
      </c>
      <c r="K142" s="79">
        <v>5.1299999999999998E-2</v>
      </c>
      <c r="L142" s="79">
        <v>8.3999999999999995E-3</v>
      </c>
      <c r="M142" s="78">
        <v>2080235.95</v>
      </c>
      <c r="N142" s="78">
        <v>131.09</v>
      </c>
      <c r="O142" s="78">
        <v>2726.9813068550002</v>
      </c>
      <c r="P142" s="79">
        <v>8.9999999999999998E-4</v>
      </c>
      <c r="Q142" s="79">
        <v>1E-4</v>
      </c>
    </row>
    <row r="143" spans="2:17">
      <c r="B143" t="s">
        <v>4269</v>
      </c>
      <c r="C143" t="s">
        <v>3302</v>
      </c>
      <c r="D143" t="s">
        <v>3432</v>
      </c>
      <c r="E143" t="s">
        <v>3369</v>
      </c>
      <c r="F143" t="s">
        <v>537</v>
      </c>
      <c r="G143" t="s">
        <v>3977</v>
      </c>
      <c r="H143" t="s">
        <v>215</v>
      </c>
      <c r="I143" s="78">
        <v>5.63</v>
      </c>
      <c r="J143" t="s">
        <v>102</v>
      </c>
      <c r="K143" s="79">
        <v>5.0999999999999997E-2</v>
      </c>
      <c r="L143" s="79">
        <v>8.2000000000000007E-3</v>
      </c>
      <c r="M143" s="78">
        <v>2007189.12</v>
      </c>
      <c r="N143" s="78">
        <v>129.41999999999999</v>
      </c>
      <c r="O143" s="78">
        <v>2597.7041591040002</v>
      </c>
      <c r="P143" s="79">
        <v>8.9999999999999998E-4</v>
      </c>
      <c r="Q143" s="79">
        <v>1E-4</v>
      </c>
    </row>
    <row r="144" spans="2:17">
      <c r="B144" t="s">
        <v>4269</v>
      </c>
      <c r="C144" t="s">
        <v>3302</v>
      </c>
      <c r="D144" t="s">
        <v>3421</v>
      </c>
      <c r="E144" t="s">
        <v>3369</v>
      </c>
      <c r="F144" t="s">
        <v>537</v>
      </c>
      <c r="G144" t="s">
        <v>3420</v>
      </c>
      <c r="H144" t="s">
        <v>215</v>
      </c>
      <c r="I144" s="78">
        <v>5.64</v>
      </c>
      <c r="J144" t="s">
        <v>102</v>
      </c>
      <c r="K144" s="79">
        <v>5.0999999999999997E-2</v>
      </c>
      <c r="L144" s="79">
        <v>7.0000000000000001E-3</v>
      </c>
      <c r="M144" s="78">
        <v>2675387.9700000002</v>
      </c>
      <c r="N144" s="78">
        <v>129.4</v>
      </c>
      <c r="O144" s="78">
        <v>3461.9520331799999</v>
      </c>
      <c r="P144" s="79">
        <v>1.1000000000000001E-3</v>
      </c>
      <c r="Q144" s="79">
        <v>1E-4</v>
      </c>
    </row>
    <row r="145" spans="2:17">
      <c r="B145" t="s">
        <v>4269</v>
      </c>
      <c r="C145" t="s">
        <v>3302</v>
      </c>
      <c r="D145" t="s">
        <v>3433</v>
      </c>
      <c r="E145" t="s">
        <v>3369</v>
      </c>
      <c r="F145" t="s">
        <v>537</v>
      </c>
      <c r="G145" t="s">
        <v>3972</v>
      </c>
      <c r="H145" t="s">
        <v>215</v>
      </c>
      <c r="I145" s="78">
        <v>5.65</v>
      </c>
      <c r="J145" t="s">
        <v>102</v>
      </c>
      <c r="K145" s="79">
        <v>5.0999999999999997E-2</v>
      </c>
      <c r="L145" s="79">
        <v>7.1000000000000004E-3</v>
      </c>
      <c r="M145" s="78">
        <v>159592.17000000001</v>
      </c>
      <c r="N145" s="78">
        <v>130.30000000000001</v>
      </c>
      <c r="O145" s="78">
        <v>207.94859751000001</v>
      </c>
      <c r="P145" s="79">
        <v>1E-4</v>
      </c>
      <c r="Q145" s="79">
        <v>0</v>
      </c>
    </row>
    <row r="146" spans="2:17">
      <c r="B146" t="s">
        <v>4270</v>
      </c>
      <c r="C146" t="s">
        <v>3302</v>
      </c>
      <c r="D146" t="s">
        <v>3436</v>
      </c>
      <c r="E146" t="s">
        <v>3437</v>
      </c>
      <c r="F146" t="s">
        <v>532</v>
      </c>
      <c r="G146" t="s">
        <v>3979</v>
      </c>
      <c r="H146" t="s">
        <v>149</v>
      </c>
      <c r="I146" s="78">
        <v>10.61</v>
      </c>
      <c r="J146" t="s">
        <v>102</v>
      </c>
      <c r="K146" s="79">
        <v>2.98E-2</v>
      </c>
      <c r="L146" s="79">
        <v>1.9199999999999998E-2</v>
      </c>
      <c r="M146" s="78">
        <v>43870249.07</v>
      </c>
      <c r="N146" s="78">
        <v>111.74</v>
      </c>
      <c r="O146" s="78">
        <v>49020.616310817997</v>
      </c>
      <c r="P146" s="79">
        <v>1.6199999999999999E-2</v>
      </c>
      <c r="Q146" s="79">
        <v>1.6000000000000001E-3</v>
      </c>
    </row>
    <row r="147" spans="2:17">
      <c r="B147" t="s">
        <v>4271</v>
      </c>
      <c r="C147" t="s">
        <v>3302</v>
      </c>
      <c r="D147" t="s">
        <v>3443</v>
      </c>
      <c r="E147" t="s">
        <v>2253</v>
      </c>
      <c r="F147" t="s">
        <v>532</v>
      </c>
      <c r="G147" t="s">
        <v>3983</v>
      </c>
      <c r="H147" t="s">
        <v>149</v>
      </c>
      <c r="I147" s="78">
        <v>4.01</v>
      </c>
      <c r="J147" t="s">
        <v>102</v>
      </c>
      <c r="K147" s="79">
        <v>4.7E-2</v>
      </c>
      <c r="L147" s="79">
        <v>-2E-3</v>
      </c>
      <c r="M147" s="78">
        <v>11224502.050000001</v>
      </c>
      <c r="N147" s="78">
        <v>146.46</v>
      </c>
      <c r="O147" s="78">
        <v>16439.405702429998</v>
      </c>
      <c r="P147" s="79">
        <v>5.4000000000000003E-3</v>
      </c>
      <c r="Q147" s="79">
        <v>5.0000000000000001E-4</v>
      </c>
    </row>
    <row r="148" spans="2:17">
      <c r="B148" t="s">
        <v>4272</v>
      </c>
      <c r="C148" t="s">
        <v>3302</v>
      </c>
      <c r="D148" t="s">
        <v>3434</v>
      </c>
      <c r="E148" t="s">
        <v>3435</v>
      </c>
      <c r="F148" t="s">
        <v>532</v>
      </c>
      <c r="G148" t="s">
        <v>3978</v>
      </c>
      <c r="H148" t="s">
        <v>149</v>
      </c>
      <c r="I148" s="78">
        <v>5.8</v>
      </c>
      <c r="J148" t="s">
        <v>102</v>
      </c>
      <c r="K148" s="79">
        <v>2.4799999999999999E-2</v>
      </c>
      <c r="L148" s="79">
        <v>9.1000000000000004E-3</v>
      </c>
      <c r="M148" s="78">
        <v>57617549.810000002</v>
      </c>
      <c r="N148" s="78">
        <v>111.44</v>
      </c>
      <c r="O148" s="78">
        <v>64208.997508264001</v>
      </c>
      <c r="P148" s="79">
        <v>2.1299999999999999E-2</v>
      </c>
      <c r="Q148" s="79">
        <v>2.0999999999999999E-3</v>
      </c>
    </row>
    <row r="149" spans="2:17">
      <c r="B149" t="s">
        <v>4273</v>
      </c>
      <c r="C149" t="s">
        <v>3265</v>
      </c>
      <c r="D149" t="s">
        <v>3442</v>
      </c>
      <c r="E149" t="s">
        <v>855</v>
      </c>
      <c r="F149" t="s">
        <v>3283</v>
      </c>
      <c r="G149" t="s">
        <v>3982</v>
      </c>
      <c r="H149" t="s">
        <v>3269</v>
      </c>
      <c r="I149" s="78">
        <v>0.02</v>
      </c>
      <c r="J149" t="s">
        <v>102</v>
      </c>
      <c r="K149" s="79">
        <v>5.5E-2</v>
      </c>
      <c r="L149" s="79">
        <v>6.3E-3</v>
      </c>
      <c r="M149" s="78">
        <v>6414278.4100000001</v>
      </c>
      <c r="N149" s="78">
        <v>102.76</v>
      </c>
      <c r="O149" s="78">
        <v>6591.3124941160004</v>
      </c>
      <c r="P149" s="79">
        <v>2.2000000000000001E-3</v>
      </c>
      <c r="Q149" s="79">
        <v>2.0000000000000001E-4</v>
      </c>
    </row>
    <row r="150" spans="2:17">
      <c r="B150" t="s">
        <v>4274</v>
      </c>
      <c r="C150" t="s">
        <v>3302</v>
      </c>
      <c r="D150" t="s">
        <v>3488</v>
      </c>
      <c r="E150" t="s">
        <v>3484</v>
      </c>
      <c r="F150" t="s">
        <v>608</v>
      </c>
      <c r="G150" t="s">
        <v>3523</v>
      </c>
      <c r="H150" t="s">
        <v>215</v>
      </c>
      <c r="I150" s="78">
        <v>0.95</v>
      </c>
      <c r="J150" t="s">
        <v>102</v>
      </c>
      <c r="K150" s="79">
        <v>2.3400000000000001E-2</v>
      </c>
      <c r="L150" s="79">
        <v>3.0000000000000001E-3</v>
      </c>
      <c r="M150" s="78">
        <v>8292960</v>
      </c>
      <c r="N150" s="78">
        <v>103.27</v>
      </c>
      <c r="O150" s="78">
        <v>8564.1397919999999</v>
      </c>
      <c r="P150" s="79">
        <v>2.8E-3</v>
      </c>
      <c r="Q150" s="79">
        <v>2.9999999999999997E-4</v>
      </c>
    </row>
    <row r="151" spans="2:17">
      <c r="B151" t="s">
        <v>4274</v>
      </c>
      <c r="C151" t="s">
        <v>3302</v>
      </c>
      <c r="D151" t="s">
        <v>3489</v>
      </c>
      <c r="E151" t="s">
        <v>3484</v>
      </c>
      <c r="F151" t="s">
        <v>608</v>
      </c>
      <c r="G151" t="s">
        <v>3523</v>
      </c>
      <c r="H151" t="s">
        <v>215</v>
      </c>
      <c r="I151" s="78">
        <v>0.94</v>
      </c>
      <c r="J151" t="s">
        <v>102</v>
      </c>
      <c r="K151" s="79">
        <v>3.5200000000000002E-2</v>
      </c>
      <c r="L151" s="79">
        <v>1.35E-2</v>
      </c>
      <c r="M151" s="78">
        <v>8292960</v>
      </c>
      <c r="N151" s="78">
        <v>102.35</v>
      </c>
      <c r="O151" s="78">
        <v>8487.8445599999995</v>
      </c>
      <c r="P151" s="79">
        <v>2.8E-3</v>
      </c>
      <c r="Q151" s="79">
        <v>2.9999999999999997E-4</v>
      </c>
    </row>
    <row r="152" spans="2:17">
      <c r="B152" t="s">
        <v>4274</v>
      </c>
      <c r="C152" t="s">
        <v>3302</v>
      </c>
      <c r="D152" t="s">
        <v>3486</v>
      </c>
      <c r="E152" t="s">
        <v>3484</v>
      </c>
      <c r="F152" t="s">
        <v>608</v>
      </c>
      <c r="G152" t="s">
        <v>3487</v>
      </c>
      <c r="H152" t="s">
        <v>215</v>
      </c>
      <c r="I152" s="78">
        <v>0.95</v>
      </c>
      <c r="J152" t="s">
        <v>102</v>
      </c>
      <c r="K152" s="79">
        <v>0.03</v>
      </c>
      <c r="L152" s="79">
        <v>5.5999999999999999E-3</v>
      </c>
      <c r="M152" s="78">
        <v>2838780</v>
      </c>
      <c r="N152" s="78">
        <v>102.57</v>
      </c>
      <c r="O152" s="78">
        <v>2911.7366459999998</v>
      </c>
      <c r="P152" s="79">
        <v>1E-3</v>
      </c>
      <c r="Q152" s="79">
        <v>1E-4</v>
      </c>
    </row>
    <row r="153" spans="2:17">
      <c r="B153" t="s">
        <v>4274</v>
      </c>
      <c r="C153" t="s">
        <v>3302</v>
      </c>
      <c r="D153" t="s">
        <v>3483</v>
      </c>
      <c r="E153" t="s">
        <v>3484</v>
      </c>
      <c r="F153" t="s">
        <v>617</v>
      </c>
      <c r="G153" t="s">
        <v>3485</v>
      </c>
      <c r="H153" t="s">
        <v>149</v>
      </c>
      <c r="I153" s="78">
        <v>2.78</v>
      </c>
      <c r="J153" t="s">
        <v>102</v>
      </c>
      <c r="K153" s="79">
        <v>3.2099999999999997E-2</v>
      </c>
      <c r="L153" s="79">
        <v>2.18E-2</v>
      </c>
      <c r="M153" s="78">
        <v>13950000</v>
      </c>
      <c r="N153" s="78">
        <v>102.91</v>
      </c>
      <c r="O153" s="78">
        <v>14355.945</v>
      </c>
      <c r="P153" s="79">
        <v>4.7999999999999996E-3</v>
      </c>
      <c r="Q153" s="79">
        <v>5.0000000000000001E-4</v>
      </c>
    </row>
    <row r="154" spans="2:17">
      <c r="B154" t="s">
        <v>4275</v>
      </c>
      <c r="C154" t="s">
        <v>3302</v>
      </c>
      <c r="D154" t="s">
        <v>3472</v>
      </c>
      <c r="E154" t="s">
        <v>3473</v>
      </c>
      <c r="F154" t="s">
        <v>608</v>
      </c>
      <c r="G154" t="s">
        <v>3474</v>
      </c>
      <c r="H154" t="s">
        <v>215</v>
      </c>
      <c r="I154" s="78">
        <v>5.17</v>
      </c>
      <c r="J154" t="s">
        <v>102</v>
      </c>
      <c r="K154" s="79">
        <v>2.3300000000000001E-2</v>
      </c>
      <c r="L154" s="79">
        <v>1.46E-2</v>
      </c>
      <c r="M154" s="78">
        <v>23884307.120000001</v>
      </c>
      <c r="N154" s="78">
        <v>106.86</v>
      </c>
      <c r="O154" s="78">
        <v>25522.770588431998</v>
      </c>
      <c r="P154" s="79">
        <v>8.5000000000000006E-3</v>
      </c>
      <c r="Q154" s="79">
        <v>8.0000000000000004E-4</v>
      </c>
    </row>
    <row r="155" spans="2:17">
      <c r="B155" t="s">
        <v>4276</v>
      </c>
      <c r="C155" t="s">
        <v>3302</v>
      </c>
      <c r="D155" t="s">
        <v>3475</v>
      </c>
      <c r="E155" t="s">
        <v>3446</v>
      </c>
      <c r="F155" t="s">
        <v>617</v>
      </c>
      <c r="G155" t="s">
        <v>3992</v>
      </c>
      <c r="H155" t="s">
        <v>149</v>
      </c>
      <c r="I155" s="78">
        <v>7.34</v>
      </c>
      <c r="J155" t="s">
        <v>102</v>
      </c>
      <c r="K155" s="79">
        <v>4.8300000000000003E-2</v>
      </c>
      <c r="L155" s="79">
        <v>2.46E-2</v>
      </c>
      <c r="M155" s="78">
        <v>20977637.739999998</v>
      </c>
      <c r="N155" s="78">
        <v>118.44</v>
      </c>
      <c r="O155" s="78">
        <v>24845.914139256001</v>
      </c>
      <c r="P155" s="79">
        <v>8.2000000000000007E-3</v>
      </c>
      <c r="Q155" s="79">
        <v>8.0000000000000004E-4</v>
      </c>
    </row>
    <row r="156" spans="2:17">
      <c r="B156" t="s">
        <v>4276</v>
      </c>
      <c r="C156" t="s">
        <v>3302</v>
      </c>
      <c r="D156" t="s">
        <v>3476</v>
      </c>
      <c r="E156" t="s">
        <v>3446</v>
      </c>
      <c r="F156" t="s">
        <v>617</v>
      </c>
      <c r="G156" t="s">
        <v>3993</v>
      </c>
      <c r="H156" t="s">
        <v>149</v>
      </c>
      <c r="I156" s="78">
        <v>7.33</v>
      </c>
      <c r="J156" t="s">
        <v>102</v>
      </c>
      <c r="K156" s="79">
        <v>4.87E-2</v>
      </c>
      <c r="L156" s="79">
        <v>2.4899999999999999E-2</v>
      </c>
      <c r="M156" s="78">
        <v>1457513.1</v>
      </c>
      <c r="N156" s="78">
        <v>118.49</v>
      </c>
      <c r="O156" s="78">
        <v>1727.0072721900001</v>
      </c>
      <c r="P156" s="79">
        <v>5.9999999999999995E-4</v>
      </c>
      <c r="Q156" s="79">
        <v>1E-4</v>
      </c>
    </row>
    <row r="157" spans="2:17">
      <c r="B157" t="s">
        <v>4276</v>
      </c>
      <c r="C157" t="s">
        <v>3302</v>
      </c>
      <c r="D157" t="s">
        <v>3477</v>
      </c>
      <c r="E157" t="s">
        <v>3446</v>
      </c>
      <c r="F157" t="s">
        <v>617</v>
      </c>
      <c r="G157" t="s">
        <v>3994</v>
      </c>
      <c r="H157" t="s">
        <v>149</v>
      </c>
      <c r="I157" s="78">
        <v>7.34</v>
      </c>
      <c r="J157" t="s">
        <v>102</v>
      </c>
      <c r="K157" s="79">
        <v>4.87E-2</v>
      </c>
      <c r="L157" s="79">
        <v>2.46E-2</v>
      </c>
      <c r="M157" s="78">
        <v>866779.28</v>
      </c>
      <c r="N157" s="78">
        <v>118.71</v>
      </c>
      <c r="O157" s="78">
        <v>1028.9536832880001</v>
      </c>
      <c r="P157" s="79">
        <v>2.9999999999999997E-4</v>
      </c>
      <c r="Q157" s="79">
        <v>0</v>
      </c>
    </row>
    <row r="158" spans="2:17">
      <c r="B158" t="s">
        <v>4276</v>
      </c>
      <c r="C158" t="s">
        <v>3302</v>
      </c>
      <c r="D158" t="s">
        <v>3478</v>
      </c>
      <c r="E158" t="s">
        <v>3446</v>
      </c>
      <c r="F158" t="s">
        <v>617</v>
      </c>
      <c r="G158" t="s">
        <v>3479</v>
      </c>
      <c r="H158" t="s">
        <v>149</v>
      </c>
      <c r="I158" s="78">
        <v>7.26</v>
      </c>
      <c r="J158" t="s">
        <v>102</v>
      </c>
      <c r="K158" s="79">
        <v>5.2900000000000003E-2</v>
      </c>
      <c r="L158" s="79">
        <v>2.5399999999999999E-2</v>
      </c>
      <c r="M158" s="78">
        <v>735173.07</v>
      </c>
      <c r="N158" s="78">
        <v>121.29</v>
      </c>
      <c r="O158" s="78">
        <v>891.69141660299999</v>
      </c>
      <c r="P158" s="79">
        <v>2.9999999999999997E-4</v>
      </c>
      <c r="Q158" s="79">
        <v>0</v>
      </c>
    </row>
    <row r="159" spans="2:17">
      <c r="B159" t="s">
        <v>4276</v>
      </c>
      <c r="C159" t="s">
        <v>3302</v>
      </c>
      <c r="D159" t="s">
        <v>3480</v>
      </c>
      <c r="E159" t="s">
        <v>3446</v>
      </c>
      <c r="F159" t="s">
        <v>617</v>
      </c>
      <c r="G159" t="s">
        <v>3481</v>
      </c>
      <c r="H159" t="s">
        <v>149</v>
      </c>
      <c r="I159" s="78">
        <v>7.27</v>
      </c>
      <c r="J159" t="s">
        <v>102</v>
      </c>
      <c r="K159" s="79">
        <v>5.2400000000000002E-2</v>
      </c>
      <c r="L159" s="79">
        <v>2.5399999999999999E-2</v>
      </c>
      <c r="M159" s="78">
        <v>1837929.75</v>
      </c>
      <c r="N159" s="78">
        <v>120.89</v>
      </c>
      <c r="O159" s="78">
        <v>2221.873274775</v>
      </c>
      <c r="P159" s="79">
        <v>6.9999999999999999E-4</v>
      </c>
      <c r="Q159" s="79">
        <v>1E-4</v>
      </c>
    </row>
    <row r="160" spans="2:17">
      <c r="B160" t="s">
        <v>4276</v>
      </c>
      <c r="C160" t="s">
        <v>3302</v>
      </c>
      <c r="D160" t="s">
        <v>3482</v>
      </c>
      <c r="E160" t="s">
        <v>3446</v>
      </c>
      <c r="F160" t="s">
        <v>617</v>
      </c>
      <c r="G160" t="s">
        <v>3447</v>
      </c>
      <c r="H160" t="s">
        <v>149</v>
      </c>
      <c r="I160" s="78">
        <v>7.33</v>
      </c>
      <c r="J160" t="s">
        <v>102</v>
      </c>
      <c r="K160" s="79">
        <v>4.8099999999999997E-2</v>
      </c>
      <c r="L160" s="79">
        <v>2.5499999999999998E-2</v>
      </c>
      <c r="M160" s="78">
        <v>1213935.79</v>
      </c>
      <c r="N160" s="78">
        <v>117.56</v>
      </c>
      <c r="O160" s="78">
        <v>1427.1029147239999</v>
      </c>
      <c r="P160" s="79">
        <v>5.0000000000000001E-4</v>
      </c>
      <c r="Q160" s="79">
        <v>0</v>
      </c>
    </row>
    <row r="161" spans="2:17">
      <c r="B161" t="s">
        <v>4276</v>
      </c>
      <c r="C161" t="s">
        <v>3302</v>
      </c>
      <c r="D161" t="s">
        <v>3445</v>
      </c>
      <c r="E161" t="s">
        <v>3446</v>
      </c>
      <c r="F161" t="s">
        <v>617</v>
      </c>
      <c r="G161" t="s">
        <v>3447</v>
      </c>
      <c r="H161" t="s">
        <v>149</v>
      </c>
      <c r="I161" s="78">
        <v>7.99</v>
      </c>
      <c r="J161" t="s">
        <v>102</v>
      </c>
      <c r="K161" s="79">
        <v>3.0499999999999999E-2</v>
      </c>
      <c r="L161" s="79">
        <v>1.5900000000000001E-2</v>
      </c>
      <c r="M161" s="78">
        <v>403125.48</v>
      </c>
      <c r="N161" s="78">
        <v>112.28</v>
      </c>
      <c r="O161" s="78">
        <v>452.629288944</v>
      </c>
      <c r="P161" s="79">
        <v>2.0000000000000001E-4</v>
      </c>
      <c r="Q161" s="79">
        <v>0</v>
      </c>
    </row>
    <row r="162" spans="2:17">
      <c r="B162" t="s">
        <v>4276</v>
      </c>
      <c r="C162" t="s">
        <v>3302</v>
      </c>
      <c r="D162" t="s">
        <v>3450</v>
      </c>
      <c r="E162" t="s">
        <v>3446</v>
      </c>
      <c r="F162" t="s">
        <v>617</v>
      </c>
      <c r="G162" t="s">
        <v>3451</v>
      </c>
      <c r="H162" t="s">
        <v>149</v>
      </c>
      <c r="I162" s="78">
        <v>7.93</v>
      </c>
      <c r="J162" t="s">
        <v>102</v>
      </c>
      <c r="K162" s="79">
        <v>3.0499999999999999E-2</v>
      </c>
      <c r="L162" s="79">
        <v>2.8199999999999999E-2</v>
      </c>
      <c r="M162" s="78">
        <v>970137.9</v>
      </c>
      <c r="N162" s="78">
        <v>102.02</v>
      </c>
      <c r="O162" s="78">
        <v>989.73468558000002</v>
      </c>
      <c r="P162" s="79">
        <v>2.9999999999999997E-4</v>
      </c>
      <c r="Q162" s="79">
        <v>0</v>
      </c>
    </row>
    <row r="163" spans="2:17">
      <c r="B163" t="s">
        <v>4276</v>
      </c>
      <c r="C163" t="s">
        <v>3302</v>
      </c>
      <c r="D163" t="s">
        <v>3448</v>
      </c>
      <c r="E163" t="s">
        <v>3446</v>
      </c>
      <c r="F163" t="s">
        <v>617</v>
      </c>
      <c r="G163" t="s">
        <v>3449</v>
      </c>
      <c r="H163" t="s">
        <v>149</v>
      </c>
      <c r="I163" s="78">
        <v>7.92</v>
      </c>
      <c r="J163" t="s">
        <v>102</v>
      </c>
      <c r="K163" s="79">
        <v>3.0499999999999999E-2</v>
      </c>
      <c r="L163" s="79">
        <v>2.9499999999999998E-2</v>
      </c>
      <c r="M163" s="78">
        <v>746558.28</v>
      </c>
      <c r="N163" s="78">
        <v>101.01</v>
      </c>
      <c r="O163" s="78">
        <v>754.09851862799997</v>
      </c>
      <c r="P163" s="79">
        <v>2.0000000000000001E-4</v>
      </c>
      <c r="Q163" s="79">
        <v>0</v>
      </c>
    </row>
    <row r="164" spans="2:17">
      <c r="B164" t="s">
        <v>4277</v>
      </c>
      <c r="C164" t="s">
        <v>3302</v>
      </c>
      <c r="D164" t="s">
        <v>3455</v>
      </c>
      <c r="E164" t="s">
        <v>3456</v>
      </c>
      <c r="F164" t="s">
        <v>617</v>
      </c>
      <c r="G164" t="s">
        <v>2821</v>
      </c>
      <c r="H164" t="s">
        <v>149</v>
      </c>
      <c r="I164" s="78">
        <v>10.27</v>
      </c>
      <c r="J164" t="s">
        <v>102</v>
      </c>
      <c r="K164" s="79">
        <v>4.0800000000000003E-2</v>
      </c>
      <c r="L164" s="79">
        <v>2.07E-2</v>
      </c>
      <c r="M164" s="78">
        <v>3103924.52</v>
      </c>
      <c r="N164" s="78">
        <v>121.52</v>
      </c>
      <c r="O164" s="78">
        <v>3771.8890767040002</v>
      </c>
      <c r="P164" s="79">
        <v>1.2999999999999999E-3</v>
      </c>
      <c r="Q164" s="79">
        <v>1E-4</v>
      </c>
    </row>
    <row r="165" spans="2:17">
      <c r="B165" t="s">
        <v>4277</v>
      </c>
      <c r="C165" t="s">
        <v>3302</v>
      </c>
      <c r="D165" t="s">
        <v>3458</v>
      </c>
      <c r="E165" t="s">
        <v>3456</v>
      </c>
      <c r="F165" t="s">
        <v>617</v>
      </c>
      <c r="G165" t="s">
        <v>3485</v>
      </c>
      <c r="H165" t="s">
        <v>149</v>
      </c>
      <c r="I165" s="78">
        <v>10.18</v>
      </c>
      <c r="J165" t="s">
        <v>102</v>
      </c>
      <c r="K165" s="79">
        <v>3.9E-2</v>
      </c>
      <c r="L165" s="79">
        <v>2.3800000000000002E-2</v>
      </c>
      <c r="M165" s="78">
        <v>665027.54</v>
      </c>
      <c r="N165" s="78">
        <v>118.42</v>
      </c>
      <c r="O165" s="78">
        <v>787.52561286800005</v>
      </c>
      <c r="P165" s="79">
        <v>2.9999999999999997E-4</v>
      </c>
      <c r="Q165" s="79">
        <v>0</v>
      </c>
    </row>
    <row r="166" spans="2:17">
      <c r="B166" t="s">
        <v>4277</v>
      </c>
      <c r="C166" t="s">
        <v>3302</v>
      </c>
      <c r="D166" t="s">
        <v>3459</v>
      </c>
      <c r="E166" t="s">
        <v>3456</v>
      </c>
      <c r="F166" t="s">
        <v>617</v>
      </c>
      <c r="G166" t="s">
        <v>3985</v>
      </c>
      <c r="H166" t="s">
        <v>149</v>
      </c>
      <c r="I166" s="78">
        <v>10.19</v>
      </c>
      <c r="J166" t="s">
        <v>102</v>
      </c>
      <c r="K166" s="79">
        <v>3.8199999999999998E-2</v>
      </c>
      <c r="L166" s="79">
        <v>2.5600000000000001E-2</v>
      </c>
      <c r="M166" s="78">
        <v>1183555.54</v>
      </c>
      <c r="N166" s="78">
        <v>112.58</v>
      </c>
      <c r="O166" s="78">
        <v>1332.446826932</v>
      </c>
      <c r="P166" s="79">
        <v>4.0000000000000002E-4</v>
      </c>
      <c r="Q166" s="79">
        <v>0</v>
      </c>
    </row>
    <row r="167" spans="2:17">
      <c r="B167" t="s">
        <v>4277</v>
      </c>
      <c r="C167" t="s">
        <v>3302</v>
      </c>
      <c r="D167" t="s">
        <v>3460</v>
      </c>
      <c r="E167" t="s">
        <v>3456</v>
      </c>
      <c r="F167" t="s">
        <v>617</v>
      </c>
      <c r="G167" t="s">
        <v>3986</v>
      </c>
      <c r="H167" t="s">
        <v>149</v>
      </c>
      <c r="I167" s="78">
        <v>10.29</v>
      </c>
      <c r="J167" t="s">
        <v>102</v>
      </c>
      <c r="K167" s="79">
        <v>3.7900000000000003E-2</v>
      </c>
      <c r="L167" s="79">
        <v>2.1899999999999999E-2</v>
      </c>
      <c r="M167" s="78">
        <v>764080.93</v>
      </c>
      <c r="N167" s="78">
        <v>116.73</v>
      </c>
      <c r="O167" s="78">
        <v>891.91166958899998</v>
      </c>
      <c r="P167" s="79">
        <v>2.9999999999999997E-4</v>
      </c>
      <c r="Q167" s="79">
        <v>0</v>
      </c>
    </row>
    <row r="168" spans="2:17">
      <c r="B168" t="s">
        <v>4277</v>
      </c>
      <c r="C168" t="s">
        <v>3302</v>
      </c>
      <c r="D168" t="s">
        <v>3461</v>
      </c>
      <c r="E168" t="s">
        <v>3456</v>
      </c>
      <c r="F168" t="s">
        <v>617</v>
      </c>
      <c r="G168" t="s">
        <v>3987</v>
      </c>
      <c r="H168" t="s">
        <v>149</v>
      </c>
      <c r="I168" s="78">
        <v>10.24</v>
      </c>
      <c r="J168" t="s">
        <v>102</v>
      </c>
      <c r="K168" s="79">
        <v>4.0099999999999997E-2</v>
      </c>
      <c r="L168" s="79">
        <v>2.23E-2</v>
      </c>
      <c r="M168" s="78">
        <v>1014903.82</v>
      </c>
      <c r="N168" s="78">
        <v>117.35</v>
      </c>
      <c r="O168" s="78">
        <v>1190.9896327700001</v>
      </c>
      <c r="P168" s="79">
        <v>4.0000000000000002E-4</v>
      </c>
      <c r="Q168" s="79">
        <v>0</v>
      </c>
    </row>
    <row r="169" spans="2:17">
      <c r="B169" t="s">
        <v>4277</v>
      </c>
      <c r="C169" t="s">
        <v>3302</v>
      </c>
      <c r="D169" t="s">
        <v>3462</v>
      </c>
      <c r="E169" t="s">
        <v>3456</v>
      </c>
      <c r="F169" t="s">
        <v>617</v>
      </c>
      <c r="G169" t="s">
        <v>3988</v>
      </c>
      <c r="H169" t="s">
        <v>149</v>
      </c>
      <c r="I169" s="78">
        <v>10.210000000000001</v>
      </c>
      <c r="J169" t="s">
        <v>102</v>
      </c>
      <c r="K169" s="79">
        <v>3.9699999999999999E-2</v>
      </c>
      <c r="L169" s="79">
        <v>2.3599999999999999E-2</v>
      </c>
      <c r="M169" s="78">
        <v>2030728.52</v>
      </c>
      <c r="N169" s="78">
        <v>115.18</v>
      </c>
      <c r="O169" s="78">
        <v>2338.9931093360001</v>
      </c>
      <c r="P169" s="79">
        <v>8.0000000000000004E-4</v>
      </c>
      <c r="Q169" s="79">
        <v>1E-4</v>
      </c>
    </row>
    <row r="170" spans="2:17">
      <c r="B170" t="s">
        <v>4277</v>
      </c>
      <c r="C170" t="s">
        <v>3302</v>
      </c>
      <c r="D170" t="s">
        <v>3463</v>
      </c>
      <c r="E170" t="s">
        <v>3456</v>
      </c>
      <c r="F170" t="s">
        <v>617</v>
      </c>
      <c r="G170" t="s">
        <v>3989</v>
      </c>
      <c r="H170" t="s">
        <v>149</v>
      </c>
      <c r="I170" s="78">
        <v>10.36</v>
      </c>
      <c r="J170" t="s">
        <v>102</v>
      </c>
      <c r="K170" s="79">
        <v>4.1700000000000001E-2</v>
      </c>
      <c r="L170" s="79">
        <v>1.7299999999999999E-2</v>
      </c>
      <c r="M170" s="78">
        <v>1428850.59</v>
      </c>
      <c r="N170" s="78">
        <v>124.66</v>
      </c>
      <c r="O170" s="78">
        <v>1781.2051454939999</v>
      </c>
      <c r="P170" s="79">
        <v>5.9999999999999995E-4</v>
      </c>
      <c r="Q170" s="79">
        <v>1E-4</v>
      </c>
    </row>
    <row r="171" spans="2:17">
      <c r="B171" t="s">
        <v>4277</v>
      </c>
      <c r="C171" t="s">
        <v>3302</v>
      </c>
      <c r="D171" t="s">
        <v>3464</v>
      </c>
      <c r="E171" t="s">
        <v>3456</v>
      </c>
      <c r="F171" t="s">
        <v>617</v>
      </c>
      <c r="G171" t="s">
        <v>3990</v>
      </c>
      <c r="H171" t="s">
        <v>149</v>
      </c>
      <c r="I171" s="78">
        <v>10.35</v>
      </c>
      <c r="J171" t="s">
        <v>102</v>
      </c>
      <c r="K171" s="79">
        <v>3.7199999999999997E-2</v>
      </c>
      <c r="L171" s="79">
        <v>2.07E-2</v>
      </c>
      <c r="M171" s="78">
        <v>3423197.61</v>
      </c>
      <c r="N171" s="78">
        <v>115.72</v>
      </c>
      <c r="O171" s="78">
        <v>3961.3242742920002</v>
      </c>
      <c r="P171" s="79">
        <v>1.2999999999999999E-3</v>
      </c>
      <c r="Q171" s="79">
        <v>1E-4</v>
      </c>
    </row>
    <row r="172" spans="2:17">
      <c r="B172" t="s">
        <v>4277</v>
      </c>
      <c r="C172" t="s">
        <v>3302</v>
      </c>
      <c r="D172" t="s">
        <v>3465</v>
      </c>
      <c r="E172" t="s">
        <v>3456</v>
      </c>
      <c r="F172" t="s">
        <v>617</v>
      </c>
      <c r="G172" t="s">
        <v>2637</v>
      </c>
      <c r="H172" t="s">
        <v>149</v>
      </c>
      <c r="I172" s="78">
        <v>10.11</v>
      </c>
      <c r="J172" t="s">
        <v>102</v>
      </c>
      <c r="K172" s="79">
        <v>3.1E-2</v>
      </c>
      <c r="L172" s="79">
        <v>2.7099999999999999E-2</v>
      </c>
      <c r="M172" s="78">
        <v>4034632.83</v>
      </c>
      <c r="N172" s="78">
        <v>101.91</v>
      </c>
      <c r="O172" s="78">
        <v>4111.6943170530003</v>
      </c>
      <c r="P172" s="79">
        <v>1.4E-3</v>
      </c>
      <c r="Q172" s="79">
        <v>1E-4</v>
      </c>
    </row>
    <row r="173" spans="2:17">
      <c r="B173" t="s">
        <v>4278</v>
      </c>
      <c r="C173" t="s">
        <v>3302</v>
      </c>
      <c r="D173" t="s">
        <v>3467</v>
      </c>
      <c r="E173" t="s">
        <v>3468</v>
      </c>
      <c r="F173" t="s">
        <v>3293</v>
      </c>
      <c r="G173" t="s">
        <v>3991</v>
      </c>
      <c r="H173" t="s">
        <v>3269</v>
      </c>
      <c r="I173" s="78">
        <v>3.22</v>
      </c>
      <c r="J173" t="s">
        <v>102</v>
      </c>
      <c r="K173" s="79">
        <v>2.8500000000000001E-2</v>
      </c>
      <c r="L173" s="79">
        <v>2.0799999999999999E-2</v>
      </c>
      <c r="M173" s="78">
        <v>31058542.129999999</v>
      </c>
      <c r="N173" s="78">
        <v>103.8</v>
      </c>
      <c r="O173" s="78">
        <v>32238.766730939999</v>
      </c>
      <c r="P173" s="79">
        <v>1.0699999999999999E-2</v>
      </c>
      <c r="Q173" s="79">
        <v>1E-3</v>
      </c>
    </row>
    <row r="174" spans="2:17">
      <c r="B174" t="s">
        <v>4279</v>
      </c>
      <c r="C174" t="s">
        <v>3302</v>
      </c>
      <c r="D174" t="s">
        <v>3490</v>
      </c>
      <c r="E174" t="s">
        <v>3491</v>
      </c>
      <c r="F174" t="s">
        <v>3293</v>
      </c>
      <c r="G174" t="s">
        <v>3995</v>
      </c>
      <c r="H174" t="s">
        <v>3269</v>
      </c>
      <c r="I174" s="78">
        <v>4.6500000000000004</v>
      </c>
      <c r="J174" t="s">
        <v>102</v>
      </c>
      <c r="K174" s="79">
        <v>3.6799999999999999E-2</v>
      </c>
      <c r="L174" s="79">
        <v>2.2599999999999999E-2</v>
      </c>
      <c r="M174" s="78">
        <v>20378311.059999999</v>
      </c>
      <c r="N174" s="78">
        <v>107.7</v>
      </c>
      <c r="O174" s="78">
        <v>21947.441011620002</v>
      </c>
      <c r="P174" s="79">
        <v>7.3000000000000001E-3</v>
      </c>
      <c r="Q174" s="79">
        <v>6.9999999999999999E-4</v>
      </c>
    </row>
    <row r="175" spans="2:17">
      <c r="B175" t="s">
        <v>4280</v>
      </c>
      <c r="C175" t="s">
        <v>3302</v>
      </c>
      <c r="D175" t="s">
        <v>3469</v>
      </c>
      <c r="E175" t="s">
        <v>3470</v>
      </c>
      <c r="F175" t="s">
        <v>617</v>
      </c>
      <c r="G175" t="s">
        <v>3471</v>
      </c>
      <c r="H175" t="s">
        <v>149</v>
      </c>
      <c r="I175" s="78">
        <v>4.8899999999999997</v>
      </c>
      <c r="J175" t="s">
        <v>102</v>
      </c>
      <c r="K175" s="79">
        <v>3.09E-2</v>
      </c>
      <c r="L175" s="79">
        <v>1.0999999999999999E-2</v>
      </c>
      <c r="M175" s="78">
        <v>23811006.23</v>
      </c>
      <c r="N175" s="78">
        <v>108.44</v>
      </c>
      <c r="O175" s="78">
        <v>25820.655155812001</v>
      </c>
      <c r="P175" s="79">
        <v>8.6E-3</v>
      </c>
      <c r="Q175" s="79">
        <v>8.0000000000000004E-4</v>
      </c>
    </row>
    <row r="176" spans="2:17">
      <c r="B176" t="s">
        <v>4270</v>
      </c>
      <c r="C176" t="s">
        <v>3302</v>
      </c>
      <c r="D176" t="s">
        <v>3466</v>
      </c>
      <c r="E176" t="s">
        <v>3437</v>
      </c>
      <c r="F176" t="s">
        <v>617</v>
      </c>
      <c r="G176" t="s">
        <v>3979</v>
      </c>
      <c r="H176" t="s">
        <v>149</v>
      </c>
      <c r="I176" s="78">
        <v>4.8099999999999996</v>
      </c>
      <c r="J176" t="s">
        <v>102</v>
      </c>
      <c r="K176" s="79">
        <v>2.1100000000000001E-2</v>
      </c>
      <c r="L176" s="79">
        <v>1.95E-2</v>
      </c>
      <c r="M176" s="78">
        <v>7773820.7000000002</v>
      </c>
      <c r="N176" s="78">
        <v>100.82</v>
      </c>
      <c r="O176" s="78">
        <v>7837.56602974</v>
      </c>
      <c r="P176" s="79">
        <v>2.5999999999999999E-3</v>
      </c>
      <c r="Q176" s="79">
        <v>2.9999999999999997E-4</v>
      </c>
    </row>
    <row r="177" spans="2:17">
      <c r="B177" t="s">
        <v>4281</v>
      </c>
      <c r="C177" t="s">
        <v>3302</v>
      </c>
      <c r="D177" t="s">
        <v>3454</v>
      </c>
      <c r="E177" t="s">
        <v>3327</v>
      </c>
      <c r="F177" t="s">
        <v>617</v>
      </c>
      <c r="G177" t="s">
        <v>3984</v>
      </c>
      <c r="H177" t="s">
        <v>149</v>
      </c>
      <c r="I177" s="78">
        <v>1.58</v>
      </c>
      <c r="J177" t="s">
        <v>102</v>
      </c>
      <c r="K177" s="79">
        <v>5.1200000000000002E-2</v>
      </c>
      <c r="L177" s="79">
        <v>1.09E-2</v>
      </c>
      <c r="M177" s="78">
        <v>6584244.6600000001</v>
      </c>
      <c r="N177" s="78">
        <v>111.09</v>
      </c>
      <c r="O177" s="78">
        <v>7314.4373927939996</v>
      </c>
      <c r="P177" s="79">
        <v>2.3999999999999998E-3</v>
      </c>
      <c r="Q177" s="79">
        <v>2.0000000000000001E-4</v>
      </c>
    </row>
    <row r="178" spans="2:17">
      <c r="B178" t="s">
        <v>4282</v>
      </c>
      <c r="C178" t="s">
        <v>3302</v>
      </c>
      <c r="D178" t="s">
        <v>3452</v>
      </c>
      <c r="E178" t="s">
        <v>3453</v>
      </c>
      <c r="F178" t="s">
        <v>617</v>
      </c>
      <c r="G178" t="s">
        <v>3984</v>
      </c>
      <c r="H178" t="s">
        <v>149</v>
      </c>
      <c r="I178" s="78">
        <v>1.58</v>
      </c>
      <c r="J178" t="s">
        <v>102</v>
      </c>
      <c r="K178" s="79">
        <v>5.1200000000000002E-2</v>
      </c>
      <c r="L178" s="79">
        <v>1.09E-2</v>
      </c>
      <c r="M178" s="78">
        <v>3431636.7</v>
      </c>
      <c r="N178" s="78">
        <v>111.09</v>
      </c>
      <c r="O178" s="78">
        <v>3812.2052100300002</v>
      </c>
      <c r="P178" s="79">
        <v>1.2999999999999999E-3</v>
      </c>
      <c r="Q178" s="79">
        <v>1E-4</v>
      </c>
    </row>
    <row r="179" spans="2:17">
      <c r="B179" t="s">
        <v>4283</v>
      </c>
      <c r="C179" t="s">
        <v>3302</v>
      </c>
      <c r="D179" t="s">
        <v>3521</v>
      </c>
      <c r="E179" t="s">
        <v>3522</v>
      </c>
      <c r="F179" t="s">
        <v>636</v>
      </c>
      <c r="G179" t="s">
        <v>3523</v>
      </c>
      <c r="H179" t="s">
        <v>149</v>
      </c>
      <c r="I179" s="78">
        <v>9.81</v>
      </c>
      <c r="J179" t="s">
        <v>102</v>
      </c>
      <c r="K179" s="79">
        <v>3.5499999999999997E-2</v>
      </c>
      <c r="L179" s="79">
        <v>1.9800000000000002E-2</v>
      </c>
      <c r="M179" s="78">
        <v>1087641.44</v>
      </c>
      <c r="N179" s="78">
        <v>117.08</v>
      </c>
      <c r="O179" s="78">
        <v>1273.410597952</v>
      </c>
      <c r="P179" s="79">
        <v>4.0000000000000002E-4</v>
      </c>
      <c r="Q179" s="79">
        <v>0</v>
      </c>
    </row>
    <row r="180" spans="2:17">
      <c r="B180" t="s">
        <v>4283</v>
      </c>
      <c r="C180" t="s">
        <v>3302</v>
      </c>
      <c r="D180" t="s">
        <v>3536</v>
      </c>
      <c r="E180" t="s">
        <v>3522</v>
      </c>
      <c r="F180" t="s">
        <v>636</v>
      </c>
      <c r="G180" t="s">
        <v>3523</v>
      </c>
      <c r="H180" t="s">
        <v>149</v>
      </c>
      <c r="I180" s="78">
        <v>9.8000000000000007</v>
      </c>
      <c r="J180" t="s">
        <v>102</v>
      </c>
      <c r="K180" s="79">
        <v>3.5499999999999997E-2</v>
      </c>
      <c r="L180" s="79">
        <v>1.9900000000000001E-2</v>
      </c>
      <c r="M180" s="78">
        <v>488650.96</v>
      </c>
      <c r="N180" s="78">
        <v>116.95</v>
      </c>
      <c r="O180" s="78">
        <v>571.47729772000002</v>
      </c>
      <c r="P180" s="79">
        <v>2.0000000000000001E-4</v>
      </c>
      <c r="Q180" s="79">
        <v>0</v>
      </c>
    </row>
    <row r="181" spans="2:17">
      <c r="B181" t="s">
        <v>4283</v>
      </c>
      <c r="C181" t="s">
        <v>3302</v>
      </c>
      <c r="D181" t="s">
        <v>3524</v>
      </c>
      <c r="E181" t="s">
        <v>3522</v>
      </c>
      <c r="F181" t="s">
        <v>636</v>
      </c>
      <c r="G181" t="s">
        <v>3525</v>
      </c>
      <c r="H181" t="s">
        <v>149</v>
      </c>
      <c r="I181" s="78">
        <v>9.8000000000000007</v>
      </c>
      <c r="J181" t="s">
        <v>102</v>
      </c>
      <c r="K181" s="79">
        <v>3.5499999999999997E-2</v>
      </c>
      <c r="L181" s="79">
        <v>1.9800000000000002E-2</v>
      </c>
      <c r="M181" s="78">
        <v>4574922.3099999996</v>
      </c>
      <c r="N181" s="78">
        <v>117.04</v>
      </c>
      <c r="O181" s="78">
        <v>5354.4890716239997</v>
      </c>
      <c r="P181" s="79">
        <v>1.8E-3</v>
      </c>
      <c r="Q181" s="79">
        <v>2.0000000000000001E-4</v>
      </c>
    </row>
    <row r="182" spans="2:17">
      <c r="B182" t="s">
        <v>4283</v>
      </c>
      <c r="C182" t="s">
        <v>3302</v>
      </c>
      <c r="D182" t="s">
        <v>3537</v>
      </c>
      <c r="E182" t="s">
        <v>3522</v>
      </c>
      <c r="F182" t="s">
        <v>636</v>
      </c>
      <c r="G182" t="s">
        <v>3525</v>
      </c>
      <c r="H182" t="s">
        <v>149</v>
      </c>
      <c r="I182" s="78">
        <v>9.77</v>
      </c>
      <c r="J182" t="s">
        <v>102</v>
      </c>
      <c r="K182" s="79">
        <v>3.5499999999999997E-2</v>
      </c>
      <c r="L182" s="79">
        <v>2.07E-2</v>
      </c>
      <c r="M182" s="78">
        <v>2055399.78</v>
      </c>
      <c r="N182" s="78">
        <v>116.11</v>
      </c>
      <c r="O182" s="78">
        <v>2386.524684558</v>
      </c>
      <c r="P182" s="79">
        <v>8.0000000000000004E-4</v>
      </c>
      <c r="Q182" s="79">
        <v>1E-4</v>
      </c>
    </row>
    <row r="183" spans="2:17">
      <c r="B183" t="s">
        <v>4283</v>
      </c>
      <c r="C183" t="s">
        <v>3302</v>
      </c>
      <c r="D183" t="s">
        <v>3526</v>
      </c>
      <c r="E183" t="s">
        <v>3522</v>
      </c>
      <c r="F183" t="s">
        <v>636</v>
      </c>
      <c r="G183" t="s">
        <v>3527</v>
      </c>
      <c r="H183" t="s">
        <v>149</v>
      </c>
      <c r="I183" s="78">
        <v>9.8000000000000007</v>
      </c>
      <c r="J183" t="s">
        <v>102</v>
      </c>
      <c r="K183" s="79">
        <v>3.5499999999999997E-2</v>
      </c>
      <c r="L183" s="79">
        <v>1.9800000000000002E-2</v>
      </c>
      <c r="M183" s="78">
        <v>4196602.05</v>
      </c>
      <c r="N183" s="78">
        <v>117.04</v>
      </c>
      <c r="O183" s="78">
        <v>4911.7030393200002</v>
      </c>
      <c r="P183" s="79">
        <v>1.6000000000000001E-3</v>
      </c>
      <c r="Q183" s="79">
        <v>2.0000000000000001E-4</v>
      </c>
    </row>
    <row r="184" spans="2:17">
      <c r="B184" t="s">
        <v>4283</v>
      </c>
      <c r="C184" t="s">
        <v>3302</v>
      </c>
      <c r="D184" t="s">
        <v>3538</v>
      </c>
      <c r="E184" t="s">
        <v>3522</v>
      </c>
      <c r="F184" t="s">
        <v>636</v>
      </c>
      <c r="G184" t="s">
        <v>3527</v>
      </c>
      <c r="H184" t="s">
        <v>149</v>
      </c>
      <c r="I184" s="78">
        <v>9.7799999999999994</v>
      </c>
      <c r="J184" t="s">
        <v>102</v>
      </c>
      <c r="K184" s="79">
        <v>3.5499999999999997E-2</v>
      </c>
      <c r="L184" s="79">
        <v>2.06E-2</v>
      </c>
      <c r="M184" s="78">
        <v>1885430.1</v>
      </c>
      <c r="N184" s="78">
        <v>116.21</v>
      </c>
      <c r="O184" s="78">
        <v>2191.0583192099998</v>
      </c>
      <c r="P184" s="79">
        <v>6.9999999999999999E-4</v>
      </c>
      <c r="Q184" s="79">
        <v>1E-4</v>
      </c>
    </row>
    <row r="185" spans="2:17">
      <c r="B185" t="s">
        <v>4283</v>
      </c>
      <c r="C185" t="s">
        <v>3302</v>
      </c>
      <c r="D185" t="s">
        <v>3528</v>
      </c>
      <c r="E185" t="s">
        <v>3522</v>
      </c>
      <c r="F185" t="s">
        <v>636</v>
      </c>
      <c r="G185" t="s">
        <v>3529</v>
      </c>
      <c r="H185" t="s">
        <v>149</v>
      </c>
      <c r="I185" s="78">
        <v>9.8000000000000007</v>
      </c>
      <c r="J185" t="s">
        <v>102</v>
      </c>
      <c r="K185" s="79">
        <v>3.5499999999999997E-2</v>
      </c>
      <c r="L185" s="79">
        <v>0.02</v>
      </c>
      <c r="M185" s="78">
        <v>2932060.57</v>
      </c>
      <c r="N185" s="78">
        <v>116.9</v>
      </c>
      <c r="O185" s="78">
        <v>3427.5788063300001</v>
      </c>
      <c r="P185" s="79">
        <v>1.1000000000000001E-3</v>
      </c>
      <c r="Q185" s="79">
        <v>1E-4</v>
      </c>
    </row>
    <row r="186" spans="2:17">
      <c r="B186" t="s">
        <v>4283</v>
      </c>
      <c r="C186" t="s">
        <v>3302</v>
      </c>
      <c r="D186" t="s">
        <v>3539</v>
      </c>
      <c r="E186" t="s">
        <v>3522</v>
      </c>
      <c r="F186" t="s">
        <v>636</v>
      </c>
      <c r="G186" t="s">
        <v>3529</v>
      </c>
      <c r="H186" t="s">
        <v>149</v>
      </c>
      <c r="I186" s="78">
        <v>9.77</v>
      </c>
      <c r="J186" t="s">
        <v>102</v>
      </c>
      <c r="K186" s="79">
        <v>3.5499999999999997E-2</v>
      </c>
      <c r="L186" s="79">
        <v>2.0899999999999998E-2</v>
      </c>
      <c r="M186" s="78">
        <v>1317302.3600000001</v>
      </c>
      <c r="N186" s="78">
        <v>115.83</v>
      </c>
      <c r="O186" s="78">
        <v>1525.831323588</v>
      </c>
      <c r="P186" s="79">
        <v>5.0000000000000001E-4</v>
      </c>
      <c r="Q186" s="79">
        <v>0</v>
      </c>
    </row>
    <row r="187" spans="2:17">
      <c r="B187" t="s">
        <v>4283</v>
      </c>
      <c r="C187" t="s">
        <v>3302</v>
      </c>
      <c r="D187" t="s">
        <v>3530</v>
      </c>
      <c r="E187" t="s">
        <v>3522</v>
      </c>
      <c r="F187" t="s">
        <v>636</v>
      </c>
      <c r="G187" t="s">
        <v>3531</v>
      </c>
      <c r="H187" t="s">
        <v>149</v>
      </c>
      <c r="I187" s="78">
        <v>9.66</v>
      </c>
      <c r="J187" t="s">
        <v>102</v>
      </c>
      <c r="K187" s="79">
        <v>3.5499999999999997E-2</v>
      </c>
      <c r="L187" s="79">
        <v>2.3900000000000001E-2</v>
      </c>
      <c r="M187" s="78">
        <v>3473137.44</v>
      </c>
      <c r="N187" s="78">
        <v>112.65</v>
      </c>
      <c r="O187" s="78">
        <v>3912.48932616</v>
      </c>
      <c r="P187" s="79">
        <v>1.2999999999999999E-3</v>
      </c>
      <c r="Q187" s="79">
        <v>1E-4</v>
      </c>
    </row>
    <row r="188" spans="2:17">
      <c r="B188" t="s">
        <v>4283</v>
      </c>
      <c r="C188" t="s">
        <v>3302</v>
      </c>
      <c r="D188" t="s">
        <v>3540</v>
      </c>
      <c r="E188" t="s">
        <v>3522</v>
      </c>
      <c r="F188" t="s">
        <v>636</v>
      </c>
      <c r="G188" t="s">
        <v>3531</v>
      </c>
      <c r="H188" t="s">
        <v>149</v>
      </c>
      <c r="I188" s="78">
        <v>9.51</v>
      </c>
      <c r="J188" t="s">
        <v>102</v>
      </c>
      <c r="K188" s="79">
        <v>3.5499999999999997E-2</v>
      </c>
      <c r="L188" s="79">
        <v>2.81E-2</v>
      </c>
      <c r="M188" s="78">
        <v>1560395.29</v>
      </c>
      <c r="N188" s="78">
        <v>108.26</v>
      </c>
      <c r="O188" s="78">
        <v>1689.2839409539999</v>
      </c>
      <c r="P188" s="79">
        <v>5.9999999999999995E-4</v>
      </c>
      <c r="Q188" s="79">
        <v>1E-4</v>
      </c>
    </row>
    <row r="189" spans="2:17">
      <c r="B189" t="s">
        <v>4283</v>
      </c>
      <c r="C189" t="s">
        <v>3302</v>
      </c>
      <c r="D189" t="s">
        <v>3532</v>
      </c>
      <c r="E189" t="s">
        <v>3522</v>
      </c>
      <c r="F189" t="s">
        <v>636</v>
      </c>
      <c r="G189" t="s">
        <v>3533</v>
      </c>
      <c r="H189" t="s">
        <v>149</v>
      </c>
      <c r="I189" s="78">
        <v>9.51</v>
      </c>
      <c r="J189" t="s">
        <v>102</v>
      </c>
      <c r="K189" s="79">
        <v>3.5499999999999997E-2</v>
      </c>
      <c r="L189" s="79">
        <v>2.81E-2</v>
      </c>
      <c r="M189" s="78">
        <v>2155101.2799999998</v>
      </c>
      <c r="N189" s="78">
        <v>108.25</v>
      </c>
      <c r="O189" s="78">
        <v>2332.8971356000002</v>
      </c>
      <c r="P189" s="79">
        <v>8.0000000000000004E-4</v>
      </c>
      <c r="Q189" s="79">
        <v>1E-4</v>
      </c>
    </row>
    <row r="190" spans="2:17">
      <c r="B190" t="s">
        <v>4283</v>
      </c>
      <c r="C190" t="s">
        <v>3302</v>
      </c>
      <c r="D190" t="s">
        <v>3541</v>
      </c>
      <c r="E190" t="s">
        <v>3522</v>
      </c>
      <c r="F190" t="s">
        <v>636</v>
      </c>
      <c r="G190" t="s">
        <v>3533</v>
      </c>
      <c r="H190" t="s">
        <v>149</v>
      </c>
      <c r="I190" s="78">
        <v>9.35</v>
      </c>
      <c r="J190" t="s">
        <v>102</v>
      </c>
      <c r="K190" s="79">
        <v>3.5499999999999997E-2</v>
      </c>
      <c r="L190" s="79">
        <v>3.2599999999999997E-2</v>
      </c>
      <c r="M190" s="78">
        <v>968233.9</v>
      </c>
      <c r="N190" s="78">
        <v>103.87</v>
      </c>
      <c r="O190" s="78">
        <v>1005.70455193</v>
      </c>
      <c r="P190" s="79">
        <v>2.9999999999999997E-4</v>
      </c>
      <c r="Q190" s="79">
        <v>0</v>
      </c>
    </row>
    <row r="191" spans="2:17">
      <c r="B191" t="s">
        <v>4283</v>
      </c>
      <c r="C191" t="s">
        <v>3302</v>
      </c>
      <c r="D191" t="s">
        <v>3534</v>
      </c>
      <c r="E191" t="s">
        <v>3522</v>
      </c>
      <c r="F191" t="s">
        <v>636</v>
      </c>
      <c r="G191" t="s">
        <v>3535</v>
      </c>
      <c r="H191" t="s">
        <v>149</v>
      </c>
      <c r="I191" s="78">
        <v>9.42</v>
      </c>
      <c r="J191" t="s">
        <v>102</v>
      </c>
      <c r="K191" s="79">
        <v>3.5499999999999997E-2</v>
      </c>
      <c r="L191" s="79">
        <v>3.0499999999999999E-2</v>
      </c>
      <c r="M191" s="78">
        <v>6136456.4000000004</v>
      </c>
      <c r="N191" s="78">
        <v>105.86</v>
      </c>
      <c r="O191" s="78">
        <v>6496.0527450400004</v>
      </c>
      <c r="P191" s="79">
        <v>2.2000000000000001E-3</v>
      </c>
      <c r="Q191" s="79">
        <v>2.0000000000000001E-4</v>
      </c>
    </row>
    <row r="192" spans="2:17">
      <c r="B192" t="s">
        <v>4283</v>
      </c>
      <c r="C192" t="s">
        <v>3302</v>
      </c>
      <c r="D192" t="s">
        <v>3542</v>
      </c>
      <c r="E192" t="s">
        <v>3522</v>
      </c>
      <c r="F192" t="s">
        <v>636</v>
      </c>
      <c r="G192" t="s">
        <v>3535</v>
      </c>
      <c r="H192" t="s">
        <v>149</v>
      </c>
      <c r="I192" s="78">
        <v>9.61</v>
      </c>
      <c r="J192" t="s">
        <v>102</v>
      </c>
      <c r="K192" s="79">
        <v>3.5499999999999997E-2</v>
      </c>
      <c r="L192" s="79">
        <v>2.52E-2</v>
      </c>
      <c r="M192" s="78">
        <v>2756958.65</v>
      </c>
      <c r="N192" s="78">
        <v>111.24</v>
      </c>
      <c r="O192" s="78">
        <v>3066.8408022600001</v>
      </c>
      <c r="P192" s="79">
        <v>1E-3</v>
      </c>
      <c r="Q192" s="79">
        <v>1E-4</v>
      </c>
    </row>
    <row r="193" spans="2:17">
      <c r="B193" t="s">
        <v>4284</v>
      </c>
      <c r="C193" t="s">
        <v>3302</v>
      </c>
      <c r="D193" t="s">
        <v>3505</v>
      </c>
      <c r="E193" t="s">
        <v>3502</v>
      </c>
      <c r="F193" t="s">
        <v>3503</v>
      </c>
      <c r="G193" t="s">
        <v>3504</v>
      </c>
      <c r="H193" t="s">
        <v>3269</v>
      </c>
      <c r="I193" s="78">
        <v>3.21</v>
      </c>
      <c r="J193" t="s">
        <v>102</v>
      </c>
      <c r="K193" s="79">
        <v>4.58E-2</v>
      </c>
      <c r="L193" s="79">
        <v>3.3500000000000002E-2</v>
      </c>
      <c r="M193" s="78">
        <v>2252571.6</v>
      </c>
      <c r="N193" s="78">
        <v>104.2</v>
      </c>
      <c r="O193" s="78">
        <v>2347.1796072000002</v>
      </c>
      <c r="P193" s="79">
        <v>8.0000000000000004E-4</v>
      </c>
      <c r="Q193" s="79">
        <v>1E-4</v>
      </c>
    </row>
    <row r="194" spans="2:17">
      <c r="B194" t="s">
        <v>4284</v>
      </c>
      <c r="C194" t="s">
        <v>3302</v>
      </c>
      <c r="D194" t="s">
        <v>3501</v>
      </c>
      <c r="E194" t="s">
        <v>3502</v>
      </c>
      <c r="F194" t="s">
        <v>3503</v>
      </c>
      <c r="G194" t="s">
        <v>3504</v>
      </c>
      <c r="H194" t="s">
        <v>3269</v>
      </c>
      <c r="I194" s="78">
        <v>3.3</v>
      </c>
      <c r="J194" t="s">
        <v>102</v>
      </c>
      <c r="K194" s="79">
        <v>3.3700000000000001E-2</v>
      </c>
      <c r="L194" s="79">
        <v>1.5599999999999999E-2</v>
      </c>
      <c r="M194" s="78">
        <v>5631428.4000000004</v>
      </c>
      <c r="N194" s="78">
        <v>107.34</v>
      </c>
      <c r="O194" s="78">
        <v>6044.7752445599999</v>
      </c>
      <c r="P194" s="79">
        <v>2E-3</v>
      </c>
      <c r="Q194" s="79">
        <v>2.0000000000000001E-4</v>
      </c>
    </row>
    <row r="195" spans="2:17">
      <c r="B195" t="s">
        <v>4285</v>
      </c>
      <c r="C195" t="s">
        <v>3302</v>
      </c>
      <c r="D195" t="s">
        <v>3506</v>
      </c>
      <c r="E195" t="s">
        <v>3507</v>
      </c>
      <c r="F195" t="s">
        <v>647</v>
      </c>
      <c r="G195" t="s">
        <v>3996</v>
      </c>
      <c r="H195" t="s">
        <v>215</v>
      </c>
      <c r="I195" s="78">
        <v>1.1000000000000001</v>
      </c>
      <c r="J195" t="s">
        <v>106</v>
      </c>
      <c r="K195" s="79">
        <v>5.6800000000000003E-2</v>
      </c>
      <c r="L195" s="79">
        <v>5.9200000000000003E-2</v>
      </c>
      <c r="M195" s="78">
        <v>9000000.0999999996</v>
      </c>
      <c r="N195" s="78">
        <v>101.18</v>
      </c>
      <c r="O195" s="78">
        <v>31471.0275496781</v>
      </c>
      <c r="P195" s="79">
        <v>1.04E-2</v>
      </c>
      <c r="Q195" s="79">
        <v>1E-3</v>
      </c>
    </row>
    <row r="196" spans="2:17">
      <c r="B196" t="s">
        <v>4285</v>
      </c>
      <c r="C196" t="s">
        <v>3302</v>
      </c>
      <c r="D196" t="s">
        <v>3508</v>
      </c>
      <c r="E196" t="s">
        <v>3507</v>
      </c>
      <c r="F196" t="s">
        <v>647</v>
      </c>
      <c r="G196" t="s">
        <v>3509</v>
      </c>
      <c r="H196" t="s">
        <v>215</v>
      </c>
      <c r="I196" s="78">
        <v>1.1000000000000001</v>
      </c>
      <c r="J196" t="s">
        <v>106</v>
      </c>
      <c r="K196" s="79">
        <v>5.6800000000000003E-2</v>
      </c>
      <c r="L196" s="79">
        <v>5.9200000000000003E-2</v>
      </c>
      <c r="M196" s="78">
        <v>4499999.83</v>
      </c>
      <c r="N196" s="78">
        <v>101.18</v>
      </c>
      <c r="O196" s="78">
        <v>15735.5130055473</v>
      </c>
      <c r="P196" s="79">
        <v>5.1999999999999998E-3</v>
      </c>
      <c r="Q196" s="79">
        <v>5.0000000000000001E-4</v>
      </c>
    </row>
    <row r="197" spans="2:17">
      <c r="B197" t="s">
        <v>4285</v>
      </c>
      <c r="C197" t="s">
        <v>3302</v>
      </c>
      <c r="D197" t="s">
        <v>3510</v>
      </c>
      <c r="E197" t="s">
        <v>3507</v>
      </c>
      <c r="F197" t="s">
        <v>647</v>
      </c>
      <c r="G197" t="s">
        <v>3511</v>
      </c>
      <c r="H197" t="s">
        <v>215</v>
      </c>
      <c r="I197" s="78">
        <v>1.1000000000000001</v>
      </c>
      <c r="J197" t="s">
        <v>106</v>
      </c>
      <c r="K197" s="79">
        <v>6.1800000000000001E-2</v>
      </c>
      <c r="L197" s="79">
        <v>6.4199999999999993E-2</v>
      </c>
      <c r="M197" s="78">
        <v>4499999.99</v>
      </c>
      <c r="N197" s="78">
        <v>101.18</v>
      </c>
      <c r="O197" s="78">
        <v>15735.513565032201</v>
      </c>
      <c r="P197" s="79">
        <v>5.1999999999999998E-3</v>
      </c>
      <c r="Q197" s="79">
        <v>5.0000000000000001E-4</v>
      </c>
    </row>
    <row r="198" spans="2:17">
      <c r="B198" t="s">
        <v>4285</v>
      </c>
      <c r="C198" t="s">
        <v>3302</v>
      </c>
      <c r="D198" t="s">
        <v>3512</v>
      </c>
      <c r="E198" t="s">
        <v>3507</v>
      </c>
      <c r="F198" t="s">
        <v>647</v>
      </c>
      <c r="G198" t="s">
        <v>2440</v>
      </c>
      <c r="H198" t="s">
        <v>215</v>
      </c>
      <c r="I198" s="78">
        <v>1.1000000000000001</v>
      </c>
      <c r="J198" t="s">
        <v>106</v>
      </c>
      <c r="K198" s="79">
        <v>6.1800000000000001E-2</v>
      </c>
      <c r="L198" s="79">
        <v>6.4199999999999993E-2</v>
      </c>
      <c r="M198" s="78">
        <v>1754028.97</v>
      </c>
      <c r="N198" s="78">
        <v>101.18</v>
      </c>
      <c r="O198" s="78">
        <v>6133.4548249397803</v>
      </c>
      <c r="P198" s="79">
        <v>2E-3</v>
      </c>
      <c r="Q198" s="79">
        <v>2.0000000000000001E-4</v>
      </c>
    </row>
    <row r="199" spans="2:17">
      <c r="B199" t="s">
        <v>4286</v>
      </c>
      <c r="C199" t="s">
        <v>3302</v>
      </c>
      <c r="D199" t="s">
        <v>3494</v>
      </c>
      <c r="E199" t="s">
        <v>3495</v>
      </c>
      <c r="F199" t="s">
        <v>647</v>
      </c>
      <c r="G199" t="s">
        <v>3496</v>
      </c>
      <c r="H199" t="s">
        <v>215</v>
      </c>
      <c r="I199" s="78">
        <v>1.9</v>
      </c>
      <c r="J199" t="s">
        <v>106</v>
      </c>
      <c r="K199" s="79">
        <v>5.6800000000000003E-2</v>
      </c>
      <c r="L199" s="79">
        <v>5.4800000000000001E-2</v>
      </c>
      <c r="M199" s="78">
        <v>6551999.9900000002</v>
      </c>
      <c r="N199" s="78">
        <v>100.91</v>
      </c>
      <c r="O199" s="78">
        <v>22849.769744325498</v>
      </c>
      <c r="P199" s="79">
        <v>7.6E-3</v>
      </c>
      <c r="Q199" s="79">
        <v>6.9999999999999999E-4</v>
      </c>
    </row>
    <row r="200" spans="2:17">
      <c r="B200" t="s">
        <v>4286</v>
      </c>
      <c r="C200" t="s">
        <v>3302</v>
      </c>
      <c r="D200" t="s">
        <v>3497</v>
      </c>
      <c r="E200" t="s">
        <v>3495</v>
      </c>
      <c r="F200" t="s">
        <v>647</v>
      </c>
      <c r="G200" t="s">
        <v>2879</v>
      </c>
      <c r="H200" t="s">
        <v>215</v>
      </c>
      <c r="I200" s="78">
        <v>1.9</v>
      </c>
      <c r="J200" t="s">
        <v>106</v>
      </c>
      <c r="K200" s="79">
        <v>5.6800000000000003E-2</v>
      </c>
      <c r="L200" s="79">
        <v>5.5599999999999997E-2</v>
      </c>
      <c r="M200" s="78">
        <v>2995200.01</v>
      </c>
      <c r="N200" s="78">
        <v>100.76</v>
      </c>
      <c r="O200" s="78">
        <v>10430.081959942599</v>
      </c>
      <c r="P200" s="79">
        <v>3.5000000000000001E-3</v>
      </c>
      <c r="Q200" s="79">
        <v>2.9999999999999997E-4</v>
      </c>
    </row>
    <row r="201" spans="2:17">
      <c r="B201" t="s">
        <v>4286</v>
      </c>
      <c r="C201" t="s">
        <v>3302</v>
      </c>
      <c r="D201" t="s">
        <v>3498</v>
      </c>
      <c r="E201" t="s">
        <v>3495</v>
      </c>
      <c r="F201" t="s">
        <v>647</v>
      </c>
      <c r="G201" t="s">
        <v>3499</v>
      </c>
      <c r="H201" t="s">
        <v>215</v>
      </c>
      <c r="I201" s="78">
        <v>1.9</v>
      </c>
      <c r="J201" t="s">
        <v>106</v>
      </c>
      <c r="K201" s="79">
        <v>5.6800000000000003E-2</v>
      </c>
      <c r="L201" s="79">
        <v>5.5100000000000003E-2</v>
      </c>
      <c r="M201" s="78">
        <v>2808000</v>
      </c>
      <c r="N201" s="78">
        <v>100.85</v>
      </c>
      <c r="O201" s="78">
        <v>9786.9358080000002</v>
      </c>
      <c r="P201" s="79">
        <v>3.2000000000000002E-3</v>
      </c>
      <c r="Q201" s="79">
        <v>2.9999999999999997E-4</v>
      </c>
    </row>
    <row r="202" spans="2:17">
      <c r="B202" t="s">
        <v>4286</v>
      </c>
      <c r="C202" t="s">
        <v>3302</v>
      </c>
      <c r="D202" t="s">
        <v>3500</v>
      </c>
      <c r="E202" t="s">
        <v>3495</v>
      </c>
      <c r="F202" t="s">
        <v>647</v>
      </c>
      <c r="G202" t="s">
        <v>2728</v>
      </c>
      <c r="H202" t="s">
        <v>215</v>
      </c>
      <c r="I202" s="78">
        <v>1.9</v>
      </c>
      <c r="J202" t="s">
        <v>106</v>
      </c>
      <c r="K202" s="79">
        <v>5.6800000000000003E-2</v>
      </c>
      <c r="L202" s="79">
        <v>5.8500000000000003E-2</v>
      </c>
      <c r="M202" s="78">
        <v>3182400</v>
      </c>
      <c r="N202" s="78">
        <v>100.19</v>
      </c>
      <c r="O202" s="78">
        <v>11019.27131136</v>
      </c>
      <c r="P202" s="79">
        <v>3.7000000000000002E-3</v>
      </c>
      <c r="Q202" s="79">
        <v>4.0000000000000002E-4</v>
      </c>
    </row>
    <row r="203" spans="2:17">
      <c r="B203" t="s">
        <v>4287</v>
      </c>
      <c r="C203" t="s">
        <v>3302</v>
      </c>
      <c r="D203" t="s">
        <v>3492</v>
      </c>
      <c r="E203" t="s">
        <v>3493</v>
      </c>
      <c r="F203" t="s">
        <v>647</v>
      </c>
      <c r="G203" t="s">
        <v>2702</v>
      </c>
      <c r="H203" t="s">
        <v>215</v>
      </c>
      <c r="I203" s="78">
        <v>4.8</v>
      </c>
      <c r="J203" t="s">
        <v>102</v>
      </c>
      <c r="K203" s="79">
        <v>5.0500000000000003E-2</v>
      </c>
      <c r="L203" s="79">
        <v>3.4599999999999999E-2</v>
      </c>
      <c r="M203" s="78">
        <v>39649640.920000002</v>
      </c>
      <c r="N203" s="78">
        <v>109.63</v>
      </c>
      <c r="O203" s="78">
        <v>43467.901340595999</v>
      </c>
      <c r="P203" s="79">
        <v>1.44E-2</v>
      </c>
      <c r="Q203" s="79">
        <v>1.4E-3</v>
      </c>
    </row>
    <row r="204" spans="2:17">
      <c r="B204" t="s">
        <v>4288</v>
      </c>
      <c r="C204" t="s">
        <v>3265</v>
      </c>
      <c r="D204" t="s">
        <v>3518</v>
      </c>
      <c r="E204" t="s">
        <v>3517</v>
      </c>
      <c r="F204" t="s">
        <v>636</v>
      </c>
      <c r="G204" t="s">
        <v>3999</v>
      </c>
      <c r="H204" t="s">
        <v>149</v>
      </c>
      <c r="I204" s="78">
        <v>1.96</v>
      </c>
      <c r="J204" t="s">
        <v>102</v>
      </c>
      <c r="K204" s="79">
        <v>0.03</v>
      </c>
      <c r="L204" s="79">
        <v>1.6000000000000001E-3</v>
      </c>
      <c r="M204" s="78">
        <v>4136004.4</v>
      </c>
      <c r="N204" s="78">
        <v>107.32</v>
      </c>
      <c r="O204" s="78">
        <v>4438.7599220800003</v>
      </c>
      <c r="P204" s="79">
        <v>1.5E-3</v>
      </c>
      <c r="Q204" s="79">
        <v>1E-4</v>
      </c>
    </row>
    <row r="205" spans="2:17">
      <c r="B205" t="s">
        <v>4288</v>
      </c>
      <c r="C205" t="s">
        <v>3265</v>
      </c>
      <c r="D205" t="s">
        <v>3516</v>
      </c>
      <c r="E205" t="s">
        <v>3517</v>
      </c>
      <c r="F205" t="s">
        <v>636</v>
      </c>
      <c r="G205" t="s">
        <v>3998</v>
      </c>
      <c r="H205" t="s">
        <v>149</v>
      </c>
      <c r="I205" s="78">
        <v>1.46</v>
      </c>
      <c r="J205" t="s">
        <v>102</v>
      </c>
      <c r="K205" s="79">
        <v>4.2500000000000003E-2</v>
      </c>
      <c r="L205" s="79">
        <v>-2.7000000000000001E-3</v>
      </c>
      <c r="M205" s="78">
        <v>2636113.17</v>
      </c>
      <c r="N205" s="78">
        <v>109.36</v>
      </c>
      <c r="O205" s="78">
        <v>2882.853362712</v>
      </c>
      <c r="P205" s="79">
        <v>1E-3</v>
      </c>
      <c r="Q205" s="79">
        <v>1E-4</v>
      </c>
    </row>
    <row r="206" spans="2:17">
      <c r="B206" t="s">
        <v>4288</v>
      </c>
      <c r="C206" t="s">
        <v>3265</v>
      </c>
      <c r="D206" t="s">
        <v>3520</v>
      </c>
      <c r="E206" t="s">
        <v>3517</v>
      </c>
      <c r="F206" t="s">
        <v>636</v>
      </c>
      <c r="G206" t="s">
        <v>4000</v>
      </c>
      <c r="H206" t="s">
        <v>149</v>
      </c>
      <c r="I206" s="78">
        <v>3.5</v>
      </c>
      <c r="J206" t="s">
        <v>102</v>
      </c>
      <c r="K206" s="79">
        <v>2.9499999999999998E-2</v>
      </c>
      <c r="L206" s="79">
        <v>4.3E-3</v>
      </c>
      <c r="M206" s="78">
        <v>15008247.26</v>
      </c>
      <c r="N206" s="78">
        <v>111.15</v>
      </c>
      <c r="O206" s="78">
        <v>16681.666829490001</v>
      </c>
      <c r="P206" s="79">
        <v>5.4999999999999997E-3</v>
      </c>
      <c r="Q206" s="79">
        <v>5.0000000000000001E-4</v>
      </c>
    </row>
    <row r="207" spans="2:17">
      <c r="B207" t="s">
        <v>4288</v>
      </c>
      <c r="C207" t="s">
        <v>3265</v>
      </c>
      <c r="D207" t="s">
        <v>3519</v>
      </c>
      <c r="E207" t="s">
        <v>3517</v>
      </c>
      <c r="F207" t="s">
        <v>636</v>
      </c>
      <c r="G207" t="s">
        <v>3677</v>
      </c>
      <c r="H207" t="s">
        <v>149</v>
      </c>
      <c r="I207" s="78">
        <v>4.24</v>
      </c>
      <c r="J207" t="s">
        <v>102</v>
      </c>
      <c r="K207" s="79">
        <v>2.8500000000000001E-2</v>
      </c>
      <c r="L207" s="79">
        <v>1.7999999999999999E-2</v>
      </c>
      <c r="M207" s="78">
        <v>9348610.3100000005</v>
      </c>
      <c r="N207" s="78">
        <v>107.04</v>
      </c>
      <c r="O207" s="78">
        <v>10006.752475824</v>
      </c>
      <c r="P207" s="79">
        <v>3.3E-3</v>
      </c>
      <c r="Q207" s="79">
        <v>2.9999999999999997E-4</v>
      </c>
    </row>
    <row r="208" spans="2:17">
      <c r="B208" t="s">
        <v>4289</v>
      </c>
      <c r="C208" t="s">
        <v>3265</v>
      </c>
      <c r="D208" t="s">
        <v>3513</v>
      </c>
      <c r="E208" t="s">
        <v>1494</v>
      </c>
      <c r="F208" t="s">
        <v>647</v>
      </c>
      <c r="G208" t="s">
        <v>3997</v>
      </c>
      <c r="H208" t="s">
        <v>215</v>
      </c>
      <c r="I208" s="78">
        <v>1.66</v>
      </c>
      <c r="J208" t="s">
        <v>102</v>
      </c>
      <c r="K208" s="79">
        <v>3.95E-2</v>
      </c>
      <c r="L208" s="79">
        <v>1.15E-2</v>
      </c>
      <c r="M208" s="78">
        <v>3375071.2</v>
      </c>
      <c r="N208" s="78">
        <v>105.03</v>
      </c>
      <c r="O208" s="78">
        <v>3544.8372813599999</v>
      </c>
      <c r="P208" s="79">
        <v>1.1999999999999999E-3</v>
      </c>
      <c r="Q208" s="79">
        <v>1E-4</v>
      </c>
    </row>
    <row r="209" spans="2:17">
      <c r="B209" t="s">
        <v>4289</v>
      </c>
      <c r="C209" t="s">
        <v>3265</v>
      </c>
      <c r="D209" t="s">
        <v>3515</v>
      </c>
      <c r="E209" t="s">
        <v>1494</v>
      </c>
      <c r="F209" t="s">
        <v>647</v>
      </c>
      <c r="G209" t="s">
        <v>2431</v>
      </c>
      <c r="H209" t="s">
        <v>215</v>
      </c>
      <c r="I209" s="78">
        <v>1.75</v>
      </c>
      <c r="J209" t="s">
        <v>102</v>
      </c>
      <c r="K209" s="79">
        <v>4.9000000000000002E-2</v>
      </c>
      <c r="L209" s="79">
        <v>4.0800000000000003E-2</v>
      </c>
      <c r="M209" s="78">
        <v>3374870.37</v>
      </c>
      <c r="N209" s="78">
        <v>102.77</v>
      </c>
      <c r="O209" s="78">
        <v>3468.3542792489998</v>
      </c>
      <c r="P209" s="79">
        <v>1.1000000000000001E-3</v>
      </c>
      <c r="Q209" s="79">
        <v>1E-4</v>
      </c>
    </row>
    <row r="210" spans="2:17">
      <c r="B210" t="s">
        <v>4289</v>
      </c>
      <c r="C210" t="s">
        <v>3302</v>
      </c>
      <c r="D210" t="s">
        <v>3514</v>
      </c>
      <c r="E210" t="s">
        <v>1494</v>
      </c>
      <c r="F210" t="s">
        <v>647</v>
      </c>
      <c r="G210" t="s">
        <v>833</v>
      </c>
      <c r="H210" t="s">
        <v>215</v>
      </c>
      <c r="I210" s="78">
        <v>2.63</v>
      </c>
      <c r="J210" t="s">
        <v>102</v>
      </c>
      <c r="K210" s="79">
        <v>5.1400000000000001E-2</v>
      </c>
      <c r="L210" s="79">
        <v>3.7900000000000003E-2</v>
      </c>
      <c r="M210" s="78">
        <v>2531152.79</v>
      </c>
      <c r="N210" s="78">
        <v>105.03</v>
      </c>
      <c r="O210" s="78">
        <v>2658.4697753370001</v>
      </c>
      <c r="P210" s="79">
        <v>8.9999999999999998E-4</v>
      </c>
      <c r="Q210" s="79">
        <v>1E-4</v>
      </c>
    </row>
    <row r="211" spans="2:17">
      <c r="B211" t="s">
        <v>4290</v>
      </c>
      <c r="C211" t="s">
        <v>3302</v>
      </c>
      <c r="D211" t="s">
        <v>3543</v>
      </c>
      <c r="E211" t="s">
        <v>3544</v>
      </c>
      <c r="F211" t="s">
        <v>683</v>
      </c>
      <c r="G211" t="s">
        <v>3545</v>
      </c>
      <c r="H211" t="s">
        <v>149</v>
      </c>
      <c r="I211" s="78">
        <v>6.91</v>
      </c>
      <c r="J211" t="s">
        <v>102</v>
      </c>
      <c r="K211" s="79">
        <v>2.9000000000000001E-2</v>
      </c>
      <c r="L211" s="79">
        <v>1.1599999999999999E-2</v>
      </c>
      <c r="M211" s="78">
        <v>18067631.940000001</v>
      </c>
      <c r="N211" s="78">
        <v>115.44</v>
      </c>
      <c r="O211" s="78">
        <v>20857.274311535999</v>
      </c>
      <c r="P211" s="79">
        <v>6.8999999999999999E-3</v>
      </c>
      <c r="Q211" s="79">
        <v>6.9999999999999999E-4</v>
      </c>
    </row>
    <row r="212" spans="2:17">
      <c r="B212" t="s">
        <v>4291</v>
      </c>
      <c r="C212" t="s">
        <v>3302</v>
      </c>
      <c r="D212" t="s">
        <v>3560</v>
      </c>
      <c r="E212" t="s">
        <v>3561</v>
      </c>
      <c r="F212" t="s">
        <v>974</v>
      </c>
      <c r="G212" t="s">
        <v>4003</v>
      </c>
      <c r="H212" t="s">
        <v>215</v>
      </c>
      <c r="I212" s="78">
        <v>3.31</v>
      </c>
      <c r="J212" t="s">
        <v>102</v>
      </c>
      <c r="K212" s="79">
        <v>3.5799999999999998E-2</v>
      </c>
      <c r="L212" s="79">
        <v>2.2700000000000001E-2</v>
      </c>
      <c r="M212" s="78">
        <v>4201713.62</v>
      </c>
      <c r="N212" s="78">
        <v>104.88</v>
      </c>
      <c r="O212" s="78">
        <v>4406.7572446559998</v>
      </c>
      <c r="P212" s="79">
        <v>1.5E-3</v>
      </c>
      <c r="Q212" s="79">
        <v>1E-4</v>
      </c>
    </row>
    <row r="213" spans="2:17">
      <c r="B213" t="s">
        <v>4291</v>
      </c>
      <c r="C213" t="s">
        <v>3302</v>
      </c>
      <c r="D213" t="s">
        <v>3562</v>
      </c>
      <c r="E213" t="s">
        <v>3561</v>
      </c>
      <c r="F213" t="s">
        <v>974</v>
      </c>
      <c r="G213" t="s">
        <v>2647</v>
      </c>
      <c r="H213" t="s">
        <v>215</v>
      </c>
      <c r="I213" s="78">
        <v>3.25</v>
      </c>
      <c r="J213" t="s">
        <v>102</v>
      </c>
      <c r="K213" s="79">
        <v>5.0599999999999999E-2</v>
      </c>
      <c r="L213" s="79">
        <v>3.1E-2</v>
      </c>
      <c r="M213" s="78">
        <v>4201713.62</v>
      </c>
      <c r="N213" s="78">
        <v>106.41</v>
      </c>
      <c r="O213" s="78">
        <v>4471.0434630420004</v>
      </c>
      <c r="P213" s="79">
        <v>1.5E-3</v>
      </c>
      <c r="Q213" s="79">
        <v>1E-4</v>
      </c>
    </row>
    <row r="214" spans="2:17">
      <c r="B214" t="s">
        <v>4291</v>
      </c>
      <c r="C214" t="s">
        <v>3302</v>
      </c>
      <c r="D214" t="s">
        <v>3563</v>
      </c>
      <c r="E214" t="s">
        <v>3561</v>
      </c>
      <c r="F214" t="s">
        <v>974</v>
      </c>
      <c r="G214" t="s">
        <v>3979</v>
      </c>
      <c r="H214" t="s">
        <v>215</v>
      </c>
      <c r="I214" s="78">
        <v>3.21</v>
      </c>
      <c r="J214" t="s">
        <v>102</v>
      </c>
      <c r="K214" s="79">
        <v>4.8500000000000001E-2</v>
      </c>
      <c r="L214" s="79">
        <v>4.2700000000000002E-2</v>
      </c>
      <c r="M214" s="78">
        <v>4201713.62</v>
      </c>
      <c r="N214" s="78">
        <v>101.97</v>
      </c>
      <c r="O214" s="78">
        <v>4284.4873783140001</v>
      </c>
      <c r="P214" s="79">
        <v>1.4E-3</v>
      </c>
      <c r="Q214" s="79">
        <v>1E-4</v>
      </c>
    </row>
    <row r="215" spans="2:17">
      <c r="B215" t="s">
        <v>4291</v>
      </c>
      <c r="C215" t="s">
        <v>3302</v>
      </c>
      <c r="D215" t="s">
        <v>3564</v>
      </c>
      <c r="E215" t="s">
        <v>3561</v>
      </c>
      <c r="F215" t="s">
        <v>974</v>
      </c>
      <c r="G215" t="s">
        <v>4004</v>
      </c>
      <c r="H215" t="s">
        <v>215</v>
      </c>
      <c r="I215" s="78">
        <v>3.31</v>
      </c>
      <c r="J215" t="s">
        <v>102</v>
      </c>
      <c r="K215" s="79">
        <v>3.44E-2</v>
      </c>
      <c r="L215" s="79">
        <v>2.4799999999999999E-2</v>
      </c>
      <c r="M215" s="78">
        <v>4201713.62</v>
      </c>
      <c r="N215" s="78">
        <v>103.21</v>
      </c>
      <c r="O215" s="78">
        <v>4336.5886272019998</v>
      </c>
      <c r="P215" s="79">
        <v>1.4E-3</v>
      </c>
      <c r="Q215" s="79">
        <v>1E-4</v>
      </c>
    </row>
    <row r="216" spans="2:17">
      <c r="B216" t="s">
        <v>4291</v>
      </c>
      <c r="C216" t="s">
        <v>3302</v>
      </c>
      <c r="D216" t="s">
        <v>3565</v>
      </c>
      <c r="E216" t="s">
        <v>3561</v>
      </c>
      <c r="F216" t="s">
        <v>974</v>
      </c>
      <c r="G216" t="s">
        <v>905</v>
      </c>
      <c r="H216" t="s">
        <v>215</v>
      </c>
      <c r="I216" s="78">
        <v>3.29</v>
      </c>
      <c r="J216" t="s">
        <v>102</v>
      </c>
      <c r="K216" s="79">
        <v>3.44E-2</v>
      </c>
      <c r="L216" s="79">
        <v>3.1699999999999999E-2</v>
      </c>
      <c r="M216" s="78">
        <v>4201713.62</v>
      </c>
      <c r="N216" s="78">
        <v>100.95</v>
      </c>
      <c r="O216" s="78">
        <v>4241.62989939</v>
      </c>
      <c r="P216" s="79">
        <v>1.4E-3</v>
      </c>
      <c r="Q216" s="79">
        <v>1E-4</v>
      </c>
    </row>
    <row r="217" spans="2:17">
      <c r="B217" t="s">
        <v>4292</v>
      </c>
      <c r="C217" t="s">
        <v>3302</v>
      </c>
      <c r="D217" t="s">
        <v>3557</v>
      </c>
      <c r="E217" t="s">
        <v>3558</v>
      </c>
      <c r="F217" t="s">
        <v>683</v>
      </c>
      <c r="G217" t="s">
        <v>4001</v>
      </c>
      <c r="H217" t="s">
        <v>149</v>
      </c>
      <c r="I217" s="78">
        <v>1.98</v>
      </c>
      <c r="J217" t="s">
        <v>102</v>
      </c>
      <c r="K217" s="79">
        <v>3.8699999999999998E-2</v>
      </c>
      <c r="L217" s="79">
        <v>2.7199999999999998E-2</v>
      </c>
      <c r="M217" s="78">
        <v>7002856.0199999996</v>
      </c>
      <c r="N217" s="78">
        <v>102.59</v>
      </c>
      <c r="O217" s="78">
        <v>7184.2299909180001</v>
      </c>
      <c r="P217" s="79">
        <v>2.3999999999999998E-3</v>
      </c>
      <c r="Q217" s="79">
        <v>2.0000000000000001E-4</v>
      </c>
    </row>
    <row r="218" spans="2:17">
      <c r="B218" t="s">
        <v>4292</v>
      </c>
      <c r="C218" t="s">
        <v>3302</v>
      </c>
      <c r="D218" t="s">
        <v>3559</v>
      </c>
      <c r="E218" t="s">
        <v>3558</v>
      </c>
      <c r="F218" t="s">
        <v>683</v>
      </c>
      <c r="G218" t="s">
        <v>4002</v>
      </c>
      <c r="H218" t="s">
        <v>149</v>
      </c>
      <c r="I218" s="78">
        <v>1.98</v>
      </c>
      <c r="J218" t="s">
        <v>102</v>
      </c>
      <c r="K218" s="79">
        <v>3.8399999999999997E-2</v>
      </c>
      <c r="L218" s="79">
        <v>3.0499999999999999E-2</v>
      </c>
      <c r="M218" s="78">
        <v>4201713.62</v>
      </c>
      <c r="N218" s="78">
        <v>101.58</v>
      </c>
      <c r="O218" s="78">
        <v>4268.1006951959998</v>
      </c>
      <c r="P218" s="79">
        <v>1.4E-3</v>
      </c>
      <c r="Q218" s="79">
        <v>1E-4</v>
      </c>
    </row>
    <row r="219" spans="2:17">
      <c r="B219" t="s">
        <v>4293</v>
      </c>
      <c r="C219" t="s">
        <v>3302</v>
      </c>
      <c r="D219" t="s">
        <v>3566</v>
      </c>
      <c r="E219" t="s">
        <v>3567</v>
      </c>
      <c r="F219" t="s">
        <v>3297</v>
      </c>
      <c r="G219" t="s">
        <v>4005</v>
      </c>
      <c r="H219" t="s">
        <v>3269</v>
      </c>
      <c r="I219" s="78">
        <v>1.05</v>
      </c>
      <c r="J219" t="s">
        <v>102</v>
      </c>
      <c r="K219" s="79">
        <v>1.2999999999999999E-2</v>
      </c>
      <c r="L219" s="79">
        <v>7.7999999999999996E-3</v>
      </c>
      <c r="M219" s="78">
        <v>10504283.970000001</v>
      </c>
      <c r="N219" s="78">
        <v>101.4</v>
      </c>
      <c r="O219" s="78">
        <v>10651.34394558</v>
      </c>
      <c r="P219" s="79">
        <v>3.5000000000000001E-3</v>
      </c>
      <c r="Q219" s="79">
        <v>2.9999999999999997E-4</v>
      </c>
    </row>
    <row r="220" spans="2:17">
      <c r="B220" t="s">
        <v>4294</v>
      </c>
      <c r="C220" t="s">
        <v>3302</v>
      </c>
      <c r="D220" t="s">
        <v>3552</v>
      </c>
      <c r="E220" t="s">
        <v>3547</v>
      </c>
      <c r="F220" t="s">
        <v>3297</v>
      </c>
      <c r="G220" t="s">
        <v>3496</v>
      </c>
      <c r="H220" t="s">
        <v>3269</v>
      </c>
      <c r="I220" s="78">
        <v>1.2</v>
      </c>
      <c r="J220" t="s">
        <v>102</v>
      </c>
      <c r="K220" s="79">
        <v>2.06E-2</v>
      </c>
      <c r="L220" s="79">
        <v>1.77E-2</v>
      </c>
      <c r="M220" s="78">
        <v>2205899.64</v>
      </c>
      <c r="N220" s="78">
        <v>101.03</v>
      </c>
      <c r="O220" s="78">
        <v>2228.6204062920001</v>
      </c>
      <c r="P220" s="79">
        <v>6.9999999999999999E-4</v>
      </c>
      <c r="Q220" s="79">
        <v>1E-4</v>
      </c>
    </row>
    <row r="221" spans="2:17">
      <c r="B221" t="s">
        <v>4294</v>
      </c>
      <c r="C221" t="s">
        <v>3302</v>
      </c>
      <c r="D221" t="s">
        <v>3546</v>
      </c>
      <c r="E221" t="s">
        <v>3547</v>
      </c>
      <c r="F221" t="s">
        <v>3297</v>
      </c>
      <c r="G221" t="s">
        <v>3496</v>
      </c>
      <c r="H221" t="s">
        <v>3269</v>
      </c>
      <c r="I221" s="78">
        <v>2.4900000000000002</v>
      </c>
      <c r="J221" t="s">
        <v>102</v>
      </c>
      <c r="K221" s="79">
        <v>2.06E-2</v>
      </c>
      <c r="L221" s="79">
        <v>1.5100000000000001E-2</v>
      </c>
      <c r="M221" s="78">
        <v>1260514.0900000001</v>
      </c>
      <c r="N221" s="78">
        <v>102.06</v>
      </c>
      <c r="O221" s="78">
        <v>1286.4806802539999</v>
      </c>
      <c r="P221" s="79">
        <v>4.0000000000000002E-4</v>
      </c>
      <c r="Q221" s="79">
        <v>0</v>
      </c>
    </row>
    <row r="222" spans="2:17">
      <c r="B222" t="s">
        <v>4294</v>
      </c>
      <c r="C222" t="s">
        <v>3302</v>
      </c>
      <c r="D222" t="s">
        <v>3553</v>
      </c>
      <c r="E222" t="s">
        <v>3547</v>
      </c>
      <c r="F222" t="s">
        <v>3297</v>
      </c>
      <c r="G222" t="s">
        <v>3051</v>
      </c>
      <c r="H222" t="s">
        <v>3269</v>
      </c>
      <c r="I222" s="78">
        <v>1.23</v>
      </c>
      <c r="J222" t="s">
        <v>102</v>
      </c>
      <c r="K222" s="79">
        <v>1.9300000000000001E-2</v>
      </c>
      <c r="L222" s="79">
        <v>1.6E-2</v>
      </c>
      <c r="M222" s="78">
        <v>3308849.47</v>
      </c>
      <c r="N222" s="78">
        <v>101.03</v>
      </c>
      <c r="O222" s="78">
        <v>3342.9306195409999</v>
      </c>
      <c r="P222" s="79">
        <v>1.1000000000000001E-3</v>
      </c>
      <c r="Q222" s="79">
        <v>1E-4</v>
      </c>
    </row>
    <row r="223" spans="2:17">
      <c r="B223" t="s">
        <v>4294</v>
      </c>
      <c r="C223" t="s">
        <v>3302</v>
      </c>
      <c r="D223" t="s">
        <v>3548</v>
      </c>
      <c r="E223" t="s">
        <v>3547</v>
      </c>
      <c r="F223" t="s">
        <v>3297</v>
      </c>
      <c r="G223" t="s">
        <v>3051</v>
      </c>
      <c r="H223" t="s">
        <v>3269</v>
      </c>
      <c r="I223" s="78">
        <v>2.52</v>
      </c>
      <c r="J223" t="s">
        <v>102</v>
      </c>
      <c r="K223" s="79">
        <v>1.9300000000000001E-2</v>
      </c>
      <c r="L223" s="79">
        <v>1.38E-2</v>
      </c>
      <c r="M223" s="78">
        <v>1890771.14</v>
      </c>
      <c r="N223" s="78">
        <v>102.03</v>
      </c>
      <c r="O223" s="78">
        <v>1929.1537941419999</v>
      </c>
      <c r="P223" s="79">
        <v>5.9999999999999995E-4</v>
      </c>
      <c r="Q223" s="79">
        <v>1E-4</v>
      </c>
    </row>
    <row r="224" spans="2:17">
      <c r="B224" t="s">
        <v>4294</v>
      </c>
      <c r="C224" t="s">
        <v>3302</v>
      </c>
      <c r="D224" t="s">
        <v>3554</v>
      </c>
      <c r="E224" t="s">
        <v>3547</v>
      </c>
      <c r="F224" t="s">
        <v>3297</v>
      </c>
      <c r="G224" t="s">
        <v>2528</v>
      </c>
      <c r="H224" t="s">
        <v>3269</v>
      </c>
      <c r="I224" s="78">
        <v>1.1499999999999999</v>
      </c>
      <c r="J224" t="s">
        <v>102</v>
      </c>
      <c r="K224" s="79">
        <v>1.9300000000000001E-2</v>
      </c>
      <c r="L224" s="79">
        <v>1.6199999999999999E-2</v>
      </c>
      <c r="M224" s="78">
        <v>2859499.53</v>
      </c>
      <c r="N224" s="78">
        <v>100.86</v>
      </c>
      <c r="O224" s="78">
        <v>2884.091225958</v>
      </c>
      <c r="P224" s="79">
        <v>1E-3</v>
      </c>
      <c r="Q224" s="79">
        <v>1E-4</v>
      </c>
    </row>
    <row r="225" spans="2:17">
      <c r="B225" t="s">
        <v>4294</v>
      </c>
      <c r="C225" t="s">
        <v>3302</v>
      </c>
      <c r="D225" t="s">
        <v>3549</v>
      </c>
      <c r="E225" t="s">
        <v>3547</v>
      </c>
      <c r="F225" t="s">
        <v>3297</v>
      </c>
      <c r="G225" t="s">
        <v>2528</v>
      </c>
      <c r="H225" t="s">
        <v>3269</v>
      </c>
      <c r="I225" s="78">
        <v>2.56</v>
      </c>
      <c r="J225" t="s">
        <v>102</v>
      </c>
      <c r="K225" s="79">
        <v>1.9300000000000001E-2</v>
      </c>
      <c r="L225" s="79">
        <v>1.2800000000000001E-2</v>
      </c>
      <c r="M225" s="78">
        <v>1470599.75</v>
      </c>
      <c r="N225" s="78">
        <v>102.19</v>
      </c>
      <c r="O225" s="78">
        <v>1502.805884525</v>
      </c>
      <c r="P225" s="79">
        <v>5.0000000000000001E-4</v>
      </c>
      <c r="Q225" s="79">
        <v>0</v>
      </c>
    </row>
    <row r="226" spans="2:17">
      <c r="B226" t="s">
        <v>4294</v>
      </c>
      <c r="C226" t="s">
        <v>3302</v>
      </c>
      <c r="D226" t="s">
        <v>3555</v>
      </c>
      <c r="E226" t="s">
        <v>3547</v>
      </c>
      <c r="F226" t="s">
        <v>3297</v>
      </c>
      <c r="G226" t="s">
        <v>3499</v>
      </c>
      <c r="H226" t="s">
        <v>3269</v>
      </c>
      <c r="I226" s="78">
        <v>1.46</v>
      </c>
      <c r="J226" t="s">
        <v>102</v>
      </c>
      <c r="K226" s="79">
        <v>2.1399999999999999E-2</v>
      </c>
      <c r="L226" s="79">
        <v>1.6899999999999998E-2</v>
      </c>
      <c r="M226" s="78">
        <v>3145449.5</v>
      </c>
      <c r="N226" s="78">
        <v>100.71</v>
      </c>
      <c r="O226" s="78">
        <v>3167.78219145</v>
      </c>
      <c r="P226" s="79">
        <v>1.1000000000000001E-3</v>
      </c>
      <c r="Q226" s="79">
        <v>1E-4</v>
      </c>
    </row>
    <row r="227" spans="2:17">
      <c r="B227" t="s">
        <v>4294</v>
      </c>
      <c r="C227" t="s">
        <v>3302</v>
      </c>
      <c r="D227" t="s">
        <v>3550</v>
      </c>
      <c r="E227" t="s">
        <v>3547</v>
      </c>
      <c r="F227" t="s">
        <v>3297</v>
      </c>
      <c r="G227" t="s">
        <v>3499</v>
      </c>
      <c r="H227" t="s">
        <v>3269</v>
      </c>
      <c r="I227" s="78">
        <v>2.98</v>
      </c>
      <c r="J227" t="s">
        <v>102</v>
      </c>
      <c r="K227" s="79">
        <v>2.1399999999999999E-2</v>
      </c>
      <c r="L227" s="79">
        <v>1.72E-2</v>
      </c>
      <c r="M227" s="78">
        <v>1470599.75</v>
      </c>
      <c r="N227" s="78">
        <v>101.31</v>
      </c>
      <c r="O227" s="78">
        <v>1489.8646067249999</v>
      </c>
      <c r="P227" s="79">
        <v>5.0000000000000001E-4</v>
      </c>
      <c r="Q227" s="79">
        <v>0</v>
      </c>
    </row>
    <row r="228" spans="2:17">
      <c r="B228" t="s">
        <v>4294</v>
      </c>
      <c r="C228" t="s">
        <v>3302</v>
      </c>
      <c r="D228" t="s">
        <v>3556</v>
      </c>
      <c r="E228" t="s">
        <v>3547</v>
      </c>
      <c r="F228" t="s">
        <v>3297</v>
      </c>
      <c r="G228" t="s">
        <v>2906</v>
      </c>
      <c r="H228" t="s">
        <v>3269</v>
      </c>
      <c r="I228" s="78">
        <v>1.47</v>
      </c>
      <c r="J228" t="s">
        <v>102</v>
      </c>
      <c r="K228" s="79">
        <v>1.9800000000000002E-2</v>
      </c>
      <c r="L228" s="79">
        <v>2.0400000000000001E-2</v>
      </c>
      <c r="M228" s="78">
        <v>490199.92</v>
      </c>
      <c r="N228" s="78">
        <v>100.19</v>
      </c>
      <c r="O228" s="78">
        <v>491.13129984800003</v>
      </c>
      <c r="P228" s="79">
        <v>2.0000000000000001E-4</v>
      </c>
      <c r="Q228" s="79">
        <v>0</v>
      </c>
    </row>
    <row r="229" spans="2:17">
      <c r="B229" t="s">
        <v>4294</v>
      </c>
      <c r="C229" t="s">
        <v>3302</v>
      </c>
      <c r="D229" t="s">
        <v>3551</v>
      </c>
      <c r="E229" t="s">
        <v>3547</v>
      </c>
      <c r="F229" t="s">
        <v>3297</v>
      </c>
      <c r="G229" t="s">
        <v>2906</v>
      </c>
      <c r="H229" t="s">
        <v>3269</v>
      </c>
      <c r="I229" s="78">
        <v>3.1</v>
      </c>
      <c r="J229" t="s">
        <v>102</v>
      </c>
      <c r="K229" s="79">
        <v>1.9800000000000002E-2</v>
      </c>
      <c r="L229" s="79">
        <v>2.0199999999999999E-2</v>
      </c>
      <c r="M229" s="78">
        <v>210085.67</v>
      </c>
      <c r="N229" s="78">
        <v>100.19</v>
      </c>
      <c r="O229" s="78">
        <v>210.48483277299999</v>
      </c>
      <c r="P229" s="79">
        <v>1E-4</v>
      </c>
      <c r="Q229" s="79">
        <v>0</v>
      </c>
    </row>
    <row r="230" spans="2:17">
      <c r="B230" t="s">
        <v>4295</v>
      </c>
      <c r="C230" t="s">
        <v>3302</v>
      </c>
      <c r="D230" t="s">
        <v>3597</v>
      </c>
      <c r="E230" t="s">
        <v>3598</v>
      </c>
      <c r="F230" t="s">
        <v>3570</v>
      </c>
      <c r="G230" t="s">
        <v>3571</v>
      </c>
      <c r="H230" t="s">
        <v>149</v>
      </c>
      <c r="I230" s="78">
        <v>7.55</v>
      </c>
      <c r="J230" t="s">
        <v>102</v>
      </c>
      <c r="K230" s="79">
        <v>4.2500000000000003E-2</v>
      </c>
      <c r="L230" s="79">
        <v>4.1799999999999997E-2</v>
      </c>
      <c r="M230" s="78">
        <v>3910713.8</v>
      </c>
      <c r="N230" s="78">
        <v>100.96</v>
      </c>
      <c r="O230" s="78">
        <v>3948.25665248</v>
      </c>
      <c r="P230" s="79">
        <v>1.2999999999999999E-3</v>
      </c>
      <c r="Q230" s="79">
        <v>1E-4</v>
      </c>
    </row>
    <row r="231" spans="2:17">
      <c r="B231" t="s">
        <v>4295</v>
      </c>
      <c r="C231" t="s">
        <v>3302</v>
      </c>
      <c r="D231" t="s">
        <v>3608</v>
      </c>
      <c r="E231" t="s">
        <v>3598</v>
      </c>
      <c r="F231" t="s">
        <v>3570</v>
      </c>
      <c r="G231" t="s">
        <v>3581</v>
      </c>
      <c r="H231" t="s">
        <v>149</v>
      </c>
      <c r="I231" s="78">
        <v>7.61</v>
      </c>
      <c r="J231" t="s">
        <v>102</v>
      </c>
      <c r="K231" s="79">
        <v>4.2500000000000003E-2</v>
      </c>
      <c r="L231" s="79">
        <v>4.1799999999999997E-2</v>
      </c>
      <c r="M231" s="78">
        <v>928066.53</v>
      </c>
      <c r="N231" s="78">
        <v>100.96</v>
      </c>
      <c r="O231" s="78">
        <v>936.97596868799997</v>
      </c>
      <c r="P231" s="79">
        <v>2.9999999999999997E-4</v>
      </c>
      <c r="Q231" s="79">
        <v>0</v>
      </c>
    </row>
    <row r="232" spans="2:17">
      <c r="B232" t="s">
        <v>4295</v>
      </c>
      <c r="C232" t="s">
        <v>3302</v>
      </c>
      <c r="D232" t="s">
        <v>3609</v>
      </c>
      <c r="E232" t="s">
        <v>3598</v>
      </c>
      <c r="F232" t="s">
        <v>3570</v>
      </c>
      <c r="G232" t="s">
        <v>3583</v>
      </c>
      <c r="H232" t="s">
        <v>149</v>
      </c>
      <c r="I232" s="78">
        <v>7.61</v>
      </c>
      <c r="J232" t="s">
        <v>102</v>
      </c>
      <c r="K232" s="79">
        <v>4.2500000000000003E-2</v>
      </c>
      <c r="L232" s="79">
        <v>4.1799999999999997E-2</v>
      </c>
      <c r="M232" s="78">
        <v>618711</v>
      </c>
      <c r="N232" s="78">
        <v>100.96</v>
      </c>
      <c r="O232" s="78">
        <v>624.65062560000001</v>
      </c>
      <c r="P232" s="79">
        <v>2.0000000000000001E-4</v>
      </c>
      <c r="Q232" s="79">
        <v>0</v>
      </c>
    </row>
    <row r="233" spans="2:17">
      <c r="B233" t="s">
        <v>4295</v>
      </c>
      <c r="C233" t="s">
        <v>3302</v>
      </c>
      <c r="D233" t="s">
        <v>3610</v>
      </c>
      <c r="E233" t="s">
        <v>3598</v>
      </c>
      <c r="F233" t="s">
        <v>3570</v>
      </c>
      <c r="G233" t="s">
        <v>3585</v>
      </c>
      <c r="H233" t="s">
        <v>149</v>
      </c>
      <c r="I233" s="78">
        <v>7.61</v>
      </c>
      <c r="J233" t="s">
        <v>102</v>
      </c>
      <c r="K233" s="79">
        <v>4.2500000000000003E-2</v>
      </c>
      <c r="L233" s="79">
        <v>4.1799999999999997E-2</v>
      </c>
      <c r="M233" s="78">
        <v>587033.03</v>
      </c>
      <c r="N233" s="78">
        <v>100.96</v>
      </c>
      <c r="O233" s="78">
        <v>592.66854708799997</v>
      </c>
      <c r="P233" s="79">
        <v>2.0000000000000001E-4</v>
      </c>
      <c r="Q233" s="79">
        <v>0</v>
      </c>
    </row>
    <row r="234" spans="2:17">
      <c r="B234" t="s">
        <v>4295</v>
      </c>
      <c r="C234" t="s">
        <v>3302</v>
      </c>
      <c r="D234" t="s">
        <v>3611</v>
      </c>
      <c r="E234" t="s">
        <v>3598</v>
      </c>
      <c r="F234" t="s">
        <v>3570</v>
      </c>
      <c r="G234" t="s">
        <v>3612</v>
      </c>
      <c r="H234" t="s">
        <v>149</v>
      </c>
      <c r="I234" s="78">
        <v>7.61</v>
      </c>
      <c r="J234" t="s">
        <v>102</v>
      </c>
      <c r="K234" s="79">
        <v>4.2500000000000003E-2</v>
      </c>
      <c r="L234" s="79">
        <v>4.1799999999999997E-2</v>
      </c>
      <c r="M234" s="78">
        <v>700319.01</v>
      </c>
      <c r="N234" s="78">
        <v>100.96</v>
      </c>
      <c r="O234" s="78">
        <v>707.04207249599995</v>
      </c>
      <c r="P234" s="79">
        <v>2.0000000000000001E-4</v>
      </c>
      <c r="Q234" s="79">
        <v>0</v>
      </c>
    </row>
    <row r="235" spans="2:17">
      <c r="B235" t="s">
        <v>4295</v>
      </c>
      <c r="C235" t="s">
        <v>3302</v>
      </c>
      <c r="D235" t="s">
        <v>3613</v>
      </c>
      <c r="E235" t="s">
        <v>3598</v>
      </c>
      <c r="F235" t="s">
        <v>3570</v>
      </c>
      <c r="G235" t="s">
        <v>1060</v>
      </c>
      <c r="H235" t="s">
        <v>149</v>
      </c>
      <c r="I235" s="78">
        <v>7.61</v>
      </c>
      <c r="J235" t="s">
        <v>102</v>
      </c>
      <c r="K235" s="79">
        <v>4.2500000000000003E-2</v>
      </c>
      <c r="L235" s="79">
        <v>4.1799999999999997E-2</v>
      </c>
      <c r="M235" s="78">
        <v>618711</v>
      </c>
      <c r="N235" s="78">
        <v>100.96</v>
      </c>
      <c r="O235" s="78">
        <v>624.65062560000001</v>
      </c>
      <c r="P235" s="79">
        <v>2.0000000000000001E-4</v>
      </c>
      <c r="Q235" s="79">
        <v>0</v>
      </c>
    </row>
    <row r="236" spans="2:17">
      <c r="B236" t="s">
        <v>4295</v>
      </c>
      <c r="C236" t="s">
        <v>3302</v>
      </c>
      <c r="D236" t="s">
        <v>3614</v>
      </c>
      <c r="E236" t="s">
        <v>3598</v>
      </c>
      <c r="F236" t="s">
        <v>3570</v>
      </c>
      <c r="G236" t="s">
        <v>966</v>
      </c>
      <c r="H236" t="s">
        <v>149</v>
      </c>
      <c r="I236" s="78">
        <v>7.61</v>
      </c>
      <c r="J236" t="s">
        <v>102</v>
      </c>
      <c r="K236" s="79">
        <v>4.2500000000000003E-2</v>
      </c>
      <c r="L236" s="79">
        <v>4.1799999999999997E-2</v>
      </c>
      <c r="M236" s="78">
        <v>618711</v>
      </c>
      <c r="N236" s="78">
        <v>100.96</v>
      </c>
      <c r="O236" s="78">
        <v>624.65062560000001</v>
      </c>
      <c r="P236" s="79">
        <v>2.0000000000000001E-4</v>
      </c>
      <c r="Q236" s="79">
        <v>0</v>
      </c>
    </row>
    <row r="237" spans="2:17">
      <c r="B237" t="s">
        <v>4295</v>
      </c>
      <c r="C237" t="s">
        <v>3302</v>
      </c>
      <c r="D237" t="s">
        <v>3615</v>
      </c>
      <c r="E237" t="s">
        <v>3598</v>
      </c>
      <c r="F237" t="s">
        <v>3570</v>
      </c>
      <c r="G237" t="s">
        <v>3589</v>
      </c>
      <c r="H237" t="s">
        <v>149</v>
      </c>
      <c r="I237" s="78">
        <v>7.61</v>
      </c>
      <c r="J237" t="s">
        <v>102</v>
      </c>
      <c r="K237" s="79">
        <v>4.2500000000000003E-2</v>
      </c>
      <c r="L237" s="79">
        <v>4.1799999999999997E-2</v>
      </c>
      <c r="M237" s="78">
        <v>352665.29</v>
      </c>
      <c r="N237" s="78">
        <v>100.96</v>
      </c>
      <c r="O237" s="78">
        <v>356.05087678400002</v>
      </c>
      <c r="P237" s="79">
        <v>1E-4</v>
      </c>
      <c r="Q237" s="79">
        <v>0</v>
      </c>
    </row>
    <row r="238" spans="2:17">
      <c r="B238" t="s">
        <v>4295</v>
      </c>
      <c r="C238" t="s">
        <v>3302</v>
      </c>
      <c r="D238" t="s">
        <v>3616</v>
      </c>
      <c r="E238" t="s">
        <v>3598</v>
      </c>
      <c r="F238" t="s">
        <v>3570</v>
      </c>
      <c r="G238" t="s">
        <v>2725</v>
      </c>
      <c r="H238" t="s">
        <v>149</v>
      </c>
      <c r="I238" s="78">
        <v>7.61</v>
      </c>
      <c r="J238" t="s">
        <v>102</v>
      </c>
      <c r="K238" s="79">
        <v>4.2500000000000003E-2</v>
      </c>
      <c r="L238" s="79">
        <v>4.1799999999999997E-2</v>
      </c>
      <c r="M238" s="78">
        <v>402162.14</v>
      </c>
      <c r="N238" s="78">
        <v>100.96</v>
      </c>
      <c r="O238" s="78">
        <v>406.02289654399999</v>
      </c>
      <c r="P238" s="79">
        <v>1E-4</v>
      </c>
      <c r="Q238" s="79">
        <v>0</v>
      </c>
    </row>
    <row r="239" spans="2:17">
      <c r="B239" t="s">
        <v>4295</v>
      </c>
      <c r="C239" t="s">
        <v>3302</v>
      </c>
      <c r="D239" t="s">
        <v>3599</v>
      </c>
      <c r="E239" t="s">
        <v>3598</v>
      </c>
      <c r="F239" t="s">
        <v>3570</v>
      </c>
      <c r="G239" t="s">
        <v>3600</v>
      </c>
      <c r="H239" t="s">
        <v>149</v>
      </c>
      <c r="I239" s="78">
        <v>7.61</v>
      </c>
      <c r="J239" t="s">
        <v>102</v>
      </c>
      <c r="K239" s="79">
        <v>4.2500000000000003E-2</v>
      </c>
      <c r="L239" s="79">
        <v>4.1799999999999997E-2</v>
      </c>
      <c r="M239" s="78">
        <v>928066.53</v>
      </c>
      <c r="N239" s="78">
        <v>100.96</v>
      </c>
      <c r="O239" s="78">
        <v>936.97596868799997</v>
      </c>
      <c r="P239" s="79">
        <v>2.9999999999999997E-4</v>
      </c>
      <c r="Q239" s="79">
        <v>0</v>
      </c>
    </row>
    <row r="240" spans="2:17">
      <c r="B240" t="s">
        <v>4295</v>
      </c>
      <c r="C240" t="s">
        <v>3302</v>
      </c>
      <c r="D240" t="s">
        <v>3601</v>
      </c>
      <c r="E240" t="s">
        <v>3598</v>
      </c>
      <c r="F240" t="s">
        <v>3570</v>
      </c>
      <c r="G240" t="s">
        <v>3592</v>
      </c>
      <c r="H240" t="s">
        <v>149</v>
      </c>
      <c r="I240" s="78">
        <v>7.61</v>
      </c>
      <c r="J240" t="s">
        <v>102</v>
      </c>
      <c r="K240" s="79">
        <v>4.2500000000000003E-2</v>
      </c>
      <c r="L240" s="79">
        <v>4.1799999999999997E-2</v>
      </c>
      <c r="M240" s="78">
        <v>989937.63</v>
      </c>
      <c r="N240" s="78">
        <v>100.96</v>
      </c>
      <c r="O240" s="78">
        <v>999.44103124799994</v>
      </c>
      <c r="P240" s="79">
        <v>2.9999999999999997E-4</v>
      </c>
      <c r="Q240" s="79">
        <v>0</v>
      </c>
    </row>
    <row r="241" spans="2:17">
      <c r="B241" t="s">
        <v>4295</v>
      </c>
      <c r="C241" t="s">
        <v>3302</v>
      </c>
      <c r="D241" t="s">
        <v>3602</v>
      </c>
      <c r="E241" t="s">
        <v>3598</v>
      </c>
      <c r="F241" t="s">
        <v>3570</v>
      </c>
      <c r="G241" t="s">
        <v>3594</v>
      </c>
      <c r="H241" t="s">
        <v>149</v>
      </c>
      <c r="I241" s="78">
        <v>7.61</v>
      </c>
      <c r="J241" t="s">
        <v>102</v>
      </c>
      <c r="K241" s="79">
        <v>4.2500000000000003E-2</v>
      </c>
      <c r="L241" s="79">
        <v>4.1799999999999997E-2</v>
      </c>
      <c r="M241" s="78">
        <v>525904.38</v>
      </c>
      <c r="N241" s="78">
        <v>100.96</v>
      </c>
      <c r="O241" s="78">
        <v>530.95306204799999</v>
      </c>
      <c r="P241" s="79">
        <v>2.0000000000000001E-4</v>
      </c>
      <c r="Q241" s="79">
        <v>0</v>
      </c>
    </row>
    <row r="242" spans="2:17">
      <c r="B242" t="s">
        <v>4295</v>
      </c>
      <c r="C242" t="s">
        <v>3302</v>
      </c>
      <c r="D242" t="s">
        <v>3603</v>
      </c>
      <c r="E242" t="s">
        <v>3598</v>
      </c>
      <c r="F242" t="s">
        <v>3570</v>
      </c>
      <c r="G242" t="s">
        <v>3596</v>
      </c>
      <c r="H242" t="s">
        <v>149</v>
      </c>
      <c r="I242" s="78">
        <v>7.61</v>
      </c>
      <c r="J242" t="s">
        <v>102</v>
      </c>
      <c r="K242" s="79">
        <v>4.2500000000000003E-2</v>
      </c>
      <c r="L242" s="79">
        <v>4.1799999999999997E-2</v>
      </c>
      <c r="M242" s="78">
        <v>928066.53</v>
      </c>
      <c r="N242" s="78">
        <v>100.96</v>
      </c>
      <c r="O242" s="78">
        <v>936.97596868799997</v>
      </c>
      <c r="P242" s="79">
        <v>2.9999999999999997E-4</v>
      </c>
      <c r="Q242" s="79">
        <v>0</v>
      </c>
    </row>
    <row r="243" spans="2:17">
      <c r="B243" t="s">
        <v>4295</v>
      </c>
      <c r="C243" t="s">
        <v>3302</v>
      </c>
      <c r="D243" t="s">
        <v>3604</v>
      </c>
      <c r="E243" t="s">
        <v>3598</v>
      </c>
      <c r="F243" t="s">
        <v>3570</v>
      </c>
      <c r="G243" t="s">
        <v>3575</v>
      </c>
      <c r="H243" t="s">
        <v>149</v>
      </c>
      <c r="I243" s="78">
        <v>7.61</v>
      </c>
      <c r="J243" t="s">
        <v>102</v>
      </c>
      <c r="K243" s="79">
        <v>4.2500000000000003E-2</v>
      </c>
      <c r="L243" s="79">
        <v>4.1799999999999997E-2</v>
      </c>
      <c r="M243" s="78">
        <v>494968.84</v>
      </c>
      <c r="N243" s="78">
        <v>100.96</v>
      </c>
      <c r="O243" s="78">
        <v>499.72054086399999</v>
      </c>
      <c r="P243" s="79">
        <v>2.0000000000000001E-4</v>
      </c>
      <c r="Q243" s="79">
        <v>0</v>
      </c>
    </row>
    <row r="244" spans="2:17">
      <c r="B244" t="s">
        <v>4295</v>
      </c>
      <c r="C244" t="s">
        <v>3302</v>
      </c>
      <c r="D244" t="s">
        <v>3605</v>
      </c>
      <c r="E244" t="s">
        <v>3598</v>
      </c>
      <c r="F244" t="s">
        <v>3570</v>
      </c>
      <c r="G244" t="s">
        <v>3577</v>
      </c>
      <c r="H244" t="s">
        <v>149</v>
      </c>
      <c r="I244" s="78">
        <v>7.61</v>
      </c>
      <c r="J244" t="s">
        <v>102</v>
      </c>
      <c r="K244" s="79">
        <v>4.2500000000000003E-2</v>
      </c>
      <c r="L244" s="79">
        <v>4.1799999999999997E-2</v>
      </c>
      <c r="M244" s="78">
        <v>742453.22</v>
      </c>
      <c r="N244" s="78">
        <v>100.96</v>
      </c>
      <c r="O244" s="78">
        <v>749.58077091200005</v>
      </c>
      <c r="P244" s="79">
        <v>2.0000000000000001E-4</v>
      </c>
      <c r="Q244" s="79">
        <v>0</v>
      </c>
    </row>
    <row r="245" spans="2:17">
      <c r="B245" t="s">
        <v>4295</v>
      </c>
      <c r="C245" t="s">
        <v>3302</v>
      </c>
      <c r="D245" t="s">
        <v>3606</v>
      </c>
      <c r="E245" t="s">
        <v>3598</v>
      </c>
      <c r="F245" t="s">
        <v>3570</v>
      </c>
      <c r="G245" t="s">
        <v>2813</v>
      </c>
      <c r="H245" t="s">
        <v>149</v>
      </c>
      <c r="I245" s="78">
        <v>7.61</v>
      </c>
      <c r="J245" t="s">
        <v>102</v>
      </c>
      <c r="K245" s="79">
        <v>4.2500000000000003E-2</v>
      </c>
      <c r="L245" s="79">
        <v>4.1799999999999997E-2</v>
      </c>
      <c r="M245" s="78">
        <v>1361164.23</v>
      </c>
      <c r="N245" s="78">
        <v>100.96</v>
      </c>
      <c r="O245" s="78">
        <v>1374.231406608</v>
      </c>
      <c r="P245" s="79">
        <v>5.0000000000000001E-4</v>
      </c>
      <c r="Q245" s="79">
        <v>0</v>
      </c>
    </row>
    <row r="246" spans="2:17">
      <c r="B246" t="s">
        <v>4295</v>
      </c>
      <c r="C246" t="s">
        <v>3302</v>
      </c>
      <c r="D246" t="s">
        <v>3607</v>
      </c>
      <c r="E246" t="s">
        <v>3598</v>
      </c>
      <c r="F246" t="s">
        <v>3570</v>
      </c>
      <c r="G246" t="s">
        <v>267</v>
      </c>
      <c r="H246" t="s">
        <v>149</v>
      </c>
      <c r="I246" s="78">
        <v>8.49</v>
      </c>
      <c r="J246" t="s">
        <v>102</v>
      </c>
      <c r="K246" s="79">
        <v>3.7499999999999999E-2</v>
      </c>
      <c r="L246" s="79">
        <v>2.06E-2</v>
      </c>
      <c r="M246" s="78">
        <v>17810.580000000002</v>
      </c>
      <c r="N246" s="78">
        <v>99.62</v>
      </c>
      <c r="O246" s="78">
        <v>17.742899796</v>
      </c>
      <c r="P246" s="79">
        <v>0</v>
      </c>
      <c r="Q246" s="79">
        <v>0</v>
      </c>
    </row>
    <row r="247" spans="2:17">
      <c r="B247" t="s">
        <v>4296</v>
      </c>
      <c r="C247" t="s">
        <v>3302</v>
      </c>
      <c r="D247" t="s">
        <v>3568</v>
      </c>
      <c r="E247" t="s">
        <v>3569</v>
      </c>
      <c r="F247" t="s">
        <v>3570</v>
      </c>
      <c r="G247" t="s">
        <v>3571</v>
      </c>
      <c r="H247" t="s">
        <v>149</v>
      </c>
      <c r="I247" s="78">
        <v>7.55</v>
      </c>
      <c r="J247" t="s">
        <v>102</v>
      </c>
      <c r="K247" s="79">
        <v>4.2500000000000003E-2</v>
      </c>
      <c r="L247" s="79">
        <v>4.1799999999999997E-2</v>
      </c>
      <c r="M247" s="78">
        <v>4745058.83</v>
      </c>
      <c r="N247" s="78">
        <v>100.96</v>
      </c>
      <c r="O247" s="78">
        <v>4790.6113947679996</v>
      </c>
      <c r="P247" s="79">
        <v>1.6000000000000001E-3</v>
      </c>
      <c r="Q247" s="79">
        <v>2.0000000000000001E-4</v>
      </c>
    </row>
    <row r="248" spans="2:17">
      <c r="B248" t="s">
        <v>4296</v>
      </c>
      <c r="C248" t="s">
        <v>3302</v>
      </c>
      <c r="D248" t="s">
        <v>3580</v>
      </c>
      <c r="E248" t="s">
        <v>3569</v>
      </c>
      <c r="F248" t="s">
        <v>3570</v>
      </c>
      <c r="G248" t="s">
        <v>3581</v>
      </c>
      <c r="H248" t="s">
        <v>149</v>
      </c>
      <c r="I248" s="78">
        <v>7.55</v>
      </c>
      <c r="J248" t="s">
        <v>102</v>
      </c>
      <c r="K248" s="79">
        <v>4.2500000000000003E-2</v>
      </c>
      <c r="L248" s="79">
        <v>4.1799999999999997E-2</v>
      </c>
      <c r="M248" s="78">
        <v>979852.63</v>
      </c>
      <c r="N248" s="78">
        <v>100.96</v>
      </c>
      <c r="O248" s="78">
        <v>989.25921524800003</v>
      </c>
      <c r="P248" s="79">
        <v>2.9999999999999997E-4</v>
      </c>
      <c r="Q248" s="79">
        <v>0</v>
      </c>
    </row>
    <row r="249" spans="2:17">
      <c r="B249" t="s">
        <v>4296</v>
      </c>
      <c r="C249" t="s">
        <v>3302</v>
      </c>
      <c r="D249" t="s">
        <v>3582</v>
      </c>
      <c r="E249" t="s">
        <v>3569</v>
      </c>
      <c r="F249" t="s">
        <v>3570</v>
      </c>
      <c r="G249" t="s">
        <v>3583</v>
      </c>
      <c r="H249" t="s">
        <v>149</v>
      </c>
      <c r="I249" s="78">
        <v>7.55</v>
      </c>
      <c r="J249" t="s">
        <v>102</v>
      </c>
      <c r="K249" s="79">
        <v>4.2500000000000003E-2</v>
      </c>
      <c r="L249" s="79">
        <v>4.1799999999999997E-2</v>
      </c>
      <c r="M249" s="78">
        <v>618711</v>
      </c>
      <c r="N249" s="78">
        <v>100.96</v>
      </c>
      <c r="O249" s="78">
        <v>624.65062560000001</v>
      </c>
      <c r="P249" s="79">
        <v>2.0000000000000001E-4</v>
      </c>
      <c r="Q249" s="79">
        <v>0</v>
      </c>
    </row>
    <row r="250" spans="2:17">
      <c r="B250" t="s">
        <v>4296</v>
      </c>
      <c r="C250" t="s">
        <v>3302</v>
      </c>
      <c r="D250" t="s">
        <v>3584</v>
      </c>
      <c r="E250" t="s">
        <v>3569</v>
      </c>
      <c r="F250" t="s">
        <v>3570</v>
      </c>
      <c r="G250" t="s">
        <v>3585</v>
      </c>
      <c r="H250" t="s">
        <v>149</v>
      </c>
      <c r="I250" s="78">
        <v>7.55</v>
      </c>
      <c r="J250" t="s">
        <v>102</v>
      </c>
      <c r="K250" s="79">
        <v>4.2500000000000003E-2</v>
      </c>
      <c r="L250" s="79">
        <v>4.1799999999999997E-2</v>
      </c>
      <c r="M250" s="78">
        <v>484450.73</v>
      </c>
      <c r="N250" s="78">
        <v>100.96</v>
      </c>
      <c r="O250" s="78">
        <v>489.10145700800001</v>
      </c>
      <c r="P250" s="79">
        <v>2.0000000000000001E-4</v>
      </c>
      <c r="Q250" s="79">
        <v>0</v>
      </c>
    </row>
    <row r="251" spans="2:17">
      <c r="B251" t="s">
        <v>4296</v>
      </c>
      <c r="C251" t="s">
        <v>3302</v>
      </c>
      <c r="D251" t="s">
        <v>3586</v>
      </c>
      <c r="E251" t="s">
        <v>3569</v>
      </c>
      <c r="F251" t="s">
        <v>3570</v>
      </c>
      <c r="G251" t="s">
        <v>3587</v>
      </c>
      <c r="H251" t="s">
        <v>149</v>
      </c>
      <c r="I251" s="78">
        <v>7.55</v>
      </c>
      <c r="J251" t="s">
        <v>102</v>
      </c>
      <c r="K251" s="79">
        <v>4.2500000000000003E-2</v>
      </c>
      <c r="L251" s="79">
        <v>4.1799999999999997E-2</v>
      </c>
      <c r="M251" s="78">
        <v>618711</v>
      </c>
      <c r="N251" s="78">
        <v>100.96</v>
      </c>
      <c r="O251" s="78">
        <v>624.65062560000001</v>
      </c>
      <c r="P251" s="79">
        <v>2.0000000000000001E-4</v>
      </c>
      <c r="Q251" s="79">
        <v>0</v>
      </c>
    </row>
    <row r="252" spans="2:17">
      <c r="B252" t="s">
        <v>4296</v>
      </c>
      <c r="C252" t="s">
        <v>3302</v>
      </c>
      <c r="D252" t="s">
        <v>3588</v>
      </c>
      <c r="E252" t="s">
        <v>3569</v>
      </c>
      <c r="F252" t="s">
        <v>3570</v>
      </c>
      <c r="G252" t="s">
        <v>3589</v>
      </c>
      <c r="H252" t="s">
        <v>149</v>
      </c>
      <c r="I252" s="78">
        <v>7.55</v>
      </c>
      <c r="J252" t="s">
        <v>102</v>
      </c>
      <c r="K252" s="79">
        <v>4.2500000000000003E-2</v>
      </c>
      <c r="L252" s="79">
        <v>4.1799999999999997E-2</v>
      </c>
      <c r="M252" s="78">
        <v>315542.64</v>
      </c>
      <c r="N252" s="78">
        <v>100.96</v>
      </c>
      <c r="O252" s="78">
        <v>318.57184934399999</v>
      </c>
      <c r="P252" s="79">
        <v>1E-4</v>
      </c>
      <c r="Q252" s="79">
        <v>0</v>
      </c>
    </row>
    <row r="253" spans="2:17">
      <c r="B253" t="s">
        <v>4296</v>
      </c>
      <c r="C253" t="s">
        <v>3302</v>
      </c>
      <c r="D253" t="s">
        <v>3590</v>
      </c>
      <c r="E253" t="s">
        <v>3569</v>
      </c>
      <c r="F253" t="s">
        <v>3570</v>
      </c>
      <c r="G253" t="s">
        <v>2725</v>
      </c>
      <c r="H253" t="s">
        <v>149</v>
      </c>
      <c r="I253" s="78">
        <v>7.55</v>
      </c>
      <c r="J253" t="s">
        <v>102</v>
      </c>
      <c r="K253" s="79">
        <v>4.2500000000000003E-2</v>
      </c>
      <c r="L253" s="79">
        <v>4.1799999999999997E-2</v>
      </c>
      <c r="M253" s="78">
        <v>618711</v>
      </c>
      <c r="N253" s="78">
        <v>100.96</v>
      </c>
      <c r="O253" s="78">
        <v>624.65062560000001</v>
      </c>
      <c r="P253" s="79">
        <v>2.0000000000000001E-4</v>
      </c>
      <c r="Q253" s="79">
        <v>0</v>
      </c>
    </row>
    <row r="254" spans="2:17">
      <c r="B254" t="s">
        <v>4296</v>
      </c>
      <c r="C254" t="s">
        <v>3302</v>
      </c>
      <c r="D254" t="s">
        <v>3591</v>
      </c>
      <c r="E254" t="s">
        <v>3569</v>
      </c>
      <c r="F254" t="s">
        <v>3570</v>
      </c>
      <c r="G254" t="s">
        <v>3592</v>
      </c>
      <c r="H254" t="s">
        <v>149</v>
      </c>
      <c r="I254" s="78">
        <v>7.55</v>
      </c>
      <c r="J254" t="s">
        <v>102</v>
      </c>
      <c r="K254" s="79">
        <v>4.2500000000000003E-2</v>
      </c>
      <c r="L254" s="79">
        <v>4.1799999999999997E-2</v>
      </c>
      <c r="M254" s="78">
        <v>928066.53</v>
      </c>
      <c r="N254" s="78">
        <v>100.96</v>
      </c>
      <c r="O254" s="78">
        <v>936.97596868799997</v>
      </c>
      <c r="P254" s="79">
        <v>2.9999999999999997E-4</v>
      </c>
      <c r="Q254" s="79">
        <v>0</v>
      </c>
    </row>
    <row r="255" spans="2:17">
      <c r="B255" t="s">
        <v>4296</v>
      </c>
      <c r="C255" t="s">
        <v>3302</v>
      </c>
      <c r="D255" t="s">
        <v>3593</v>
      </c>
      <c r="E255" t="s">
        <v>3569</v>
      </c>
      <c r="F255" t="s">
        <v>3570</v>
      </c>
      <c r="G255" t="s">
        <v>3594</v>
      </c>
      <c r="H255" t="s">
        <v>149</v>
      </c>
      <c r="I255" s="78">
        <v>7.55</v>
      </c>
      <c r="J255" t="s">
        <v>102</v>
      </c>
      <c r="K255" s="79">
        <v>4.2500000000000003E-2</v>
      </c>
      <c r="L255" s="79">
        <v>4.1799999999999997E-2</v>
      </c>
      <c r="M255" s="78">
        <v>123742.2</v>
      </c>
      <c r="N255" s="78">
        <v>100.96</v>
      </c>
      <c r="O255" s="78">
        <v>124.93012512</v>
      </c>
      <c r="P255" s="79">
        <v>0</v>
      </c>
      <c r="Q255" s="79">
        <v>0</v>
      </c>
    </row>
    <row r="256" spans="2:17">
      <c r="B256" t="s">
        <v>4296</v>
      </c>
      <c r="C256" t="s">
        <v>3302</v>
      </c>
      <c r="D256" t="s">
        <v>3595</v>
      </c>
      <c r="E256" t="s">
        <v>3569</v>
      </c>
      <c r="F256" t="s">
        <v>3570</v>
      </c>
      <c r="G256" t="s">
        <v>3596</v>
      </c>
      <c r="H256" t="s">
        <v>149</v>
      </c>
      <c r="I256" s="78">
        <v>7.55</v>
      </c>
      <c r="J256" t="s">
        <v>102</v>
      </c>
      <c r="K256" s="79">
        <v>4.2500000000000003E-2</v>
      </c>
      <c r="L256" s="79">
        <v>4.1799999999999997E-2</v>
      </c>
      <c r="M256" s="78">
        <v>309355.51</v>
      </c>
      <c r="N256" s="78">
        <v>100.96</v>
      </c>
      <c r="O256" s="78">
        <v>312.32532289599999</v>
      </c>
      <c r="P256" s="79">
        <v>1E-4</v>
      </c>
      <c r="Q256" s="79">
        <v>0</v>
      </c>
    </row>
    <row r="257" spans="2:17">
      <c r="B257" t="s">
        <v>4296</v>
      </c>
      <c r="C257" t="s">
        <v>3302</v>
      </c>
      <c r="D257" t="s">
        <v>3572</v>
      </c>
      <c r="E257" t="s">
        <v>3569</v>
      </c>
      <c r="F257" t="s">
        <v>3570</v>
      </c>
      <c r="G257" t="s">
        <v>3573</v>
      </c>
      <c r="H257" t="s">
        <v>149</v>
      </c>
      <c r="I257" s="78">
        <v>7.55</v>
      </c>
      <c r="J257" t="s">
        <v>102</v>
      </c>
      <c r="K257" s="79">
        <v>4.2500000000000003E-2</v>
      </c>
      <c r="L257" s="79">
        <v>4.1799999999999997E-2</v>
      </c>
      <c r="M257" s="78">
        <v>309355.51</v>
      </c>
      <c r="N257" s="78">
        <v>100.96</v>
      </c>
      <c r="O257" s="78">
        <v>312.32532289599999</v>
      </c>
      <c r="P257" s="79">
        <v>1E-4</v>
      </c>
      <c r="Q257" s="79">
        <v>0</v>
      </c>
    </row>
    <row r="258" spans="2:17">
      <c r="B258" t="s">
        <v>4296</v>
      </c>
      <c r="C258" t="s">
        <v>3302</v>
      </c>
      <c r="D258" t="s">
        <v>3574</v>
      </c>
      <c r="E258" t="s">
        <v>3569</v>
      </c>
      <c r="F258" t="s">
        <v>3570</v>
      </c>
      <c r="G258" t="s">
        <v>3575</v>
      </c>
      <c r="H258" t="s">
        <v>149</v>
      </c>
      <c r="I258" s="78">
        <v>7.55</v>
      </c>
      <c r="J258" t="s">
        <v>102</v>
      </c>
      <c r="K258" s="79">
        <v>4.2500000000000003E-2</v>
      </c>
      <c r="L258" s="79">
        <v>4.1799999999999997E-2</v>
      </c>
      <c r="M258" s="78">
        <v>680582.16</v>
      </c>
      <c r="N258" s="78">
        <v>100.96</v>
      </c>
      <c r="O258" s="78">
        <v>687.115748736</v>
      </c>
      <c r="P258" s="79">
        <v>2.0000000000000001E-4</v>
      </c>
      <c r="Q258" s="79">
        <v>0</v>
      </c>
    </row>
    <row r="259" spans="2:17">
      <c r="B259" t="s">
        <v>4296</v>
      </c>
      <c r="C259" t="s">
        <v>3302</v>
      </c>
      <c r="D259" t="s">
        <v>3576</v>
      </c>
      <c r="E259" t="s">
        <v>3569</v>
      </c>
      <c r="F259" t="s">
        <v>3570</v>
      </c>
      <c r="G259" t="s">
        <v>3577</v>
      </c>
      <c r="H259" t="s">
        <v>149</v>
      </c>
      <c r="I259" s="78">
        <v>7.55</v>
      </c>
      <c r="J259" t="s">
        <v>102</v>
      </c>
      <c r="K259" s="79">
        <v>4.2500000000000003E-2</v>
      </c>
      <c r="L259" s="79">
        <v>4.1799999999999997E-2</v>
      </c>
      <c r="M259" s="78">
        <v>1299293.1599999999</v>
      </c>
      <c r="N259" s="78">
        <v>100.96</v>
      </c>
      <c r="O259" s="78">
        <v>1311.7663743359999</v>
      </c>
      <c r="P259" s="79">
        <v>4.0000000000000002E-4</v>
      </c>
      <c r="Q259" s="79">
        <v>0</v>
      </c>
    </row>
    <row r="260" spans="2:17">
      <c r="B260" t="s">
        <v>4296</v>
      </c>
      <c r="C260" t="s">
        <v>3302</v>
      </c>
      <c r="D260" t="s">
        <v>3578</v>
      </c>
      <c r="E260" t="s">
        <v>3569</v>
      </c>
      <c r="F260" t="s">
        <v>3570</v>
      </c>
      <c r="G260" t="s">
        <v>2813</v>
      </c>
      <c r="H260" t="s">
        <v>149</v>
      </c>
      <c r="I260" s="78">
        <v>7.55</v>
      </c>
      <c r="J260" t="s">
        <v>102</v>
      </c>
      <c r="K260" s="79">
        <v>4.2500000000000003E-2</v>
      </c>
      <c r="L260" s="79">
        <v>4.1799999999999997E-2</v>
      </c>
      <c r="M260" s="78">
        <v>2103617.4700000002</v>
      </c>
      <c r="N260" s="78">
        <v>100.96</v>
      </c>
      <c r="O260" s="78">
        <v>2123.8121977119999</v>
      </c>
      <c r="P260" s="79">
        <v>6.9999999999999999E-4</v>
      </c>
      <c r="Q260" s="79">
        <v>1E-4</v>
      </c>
    </row>
    <row r="261" spans="2:17">
      <c r="B261" t="s">
        <v>4296</v>
      </c>
      <c r="C261" t="s">
        <v>3302</v>
      </c>
      <c r="D261" t="s">
        <v>3579</v>
      </c>
      <c r="E261" t="s">
        <v>3569</v>
      </c>
      <c r="F261" t="s">
        <v>3570</v>
      </c>
      <c r="G261" t="s">
        <v>267</v>
      </c>
      <c r="H261" t="s">
        <v>149</v>
      </c>
      <c r="I261" s="78">
        <v>8.42</v>
      </c>
      <c r="J261" t="s">
        <v>102</v>
      </c>
      <c r="K261" s="79">
        <v>3.7499999999999999E-2</v>
      </c>
      <c r="L261" s="79">
        <v>2.06E-2</v>
      </c>
      <c r="M261" s="78">
        <v>876121.12</v>
      </c>
      <c r="N261" s="78">
        <v>99.62</v>
      </c>
      <c r="O261" s="78">
        <v>872.79185974400002</v>
      </c>
      <c r="P261" s="79">
        <v>2.9999999999999997E-4</v>
      </c>
      <c r="Q261" s="79">
        <v>0</v>
      </c>
    </row>
    <row r="262" spans="2:17">
      <c r="B262" t="s">
        <v>4297</v>
      </c>
      <c r="C262" t="s">
        <v>3265</v>
      </c>
      <c r="D262" t="s">
        <v>3619</v>
      </c>
      <c r="E262" t="s">
        <v>1511</v>
      </c>
      <c r="F262" t="s">
        <v>1072</v>
      </c>
      <c r="G262" t="s">
        <v>4006</v>
      </c>
      <c r="H262" t="s">
        <v>3269</v>
      </c>
      <c r="I262" s="78">
        <v>3.19</v>
      </c>
      <c r="J262" t="s">
        <v>102</v>
      </c>
      <c r="K262" s="79">
        <v>5.3999999999999999E-2</v>
      </c>
      <c r="L262" s="79">
        <v>3.7999999999999999E-2</v>
      </c>
      <c r="M262" s="78">
        <v>17009346.710000001</v>
      </c>
      <c r="N262" s="78">
        <v>105.16</v>
      </c>
      <c r="O262" s="78">
        <v>17887.029000236002</v>
      </c>
      <c r="P262" s="79">
        <v>5.8999999999999999E-3</v>
      </c>
      <c r="Q262" s="79">
        <v>5.9999999999999995E-4</v>
      </c>
    </row>
    <row r="263" spans="2:17">
      <c r="B263" t="s">
        <v>4298</v>
      </c>
      <c r="C263" t="s">
        <v>3302</v>
      </c>
      <c r="D263" t="s">
        <v>3617</v>
      </c>
      <c r="E263" t="s">
        <v>3618</v>
      </c>
      <c r="F263" t="s">
        <v>1072</v>
      </c>
      <c r="G263" t="s">
        <v>4005</v>
      </c>
      <c r="H263" t="s">
        <v>3269</v>
      </c>
      <c r="I263" s="78">
        <v>3.4</v>
      </c>
      <c r="J263" t="s">
        <v>102</v>
      </c>
      <c r="K263" s="79">
        <v>4.4999999999999998E-2</v>
      </c>
      <c r="L263" s="79">
        <v>2.35E-2</v>
      </c>
      <c r="M263" s="78">
        <v>12353038.050000001</v>
      </c>
      <c r="N263" s="78">
        <v>109.9</v>
      </c>
      <c r="O263" s="78">
        <v>13575.988816950001</v>
      </c>
      <c r="P263" s="79">
        <v>4.4999999999999997E-3</v>
      </c>
      <c r="Q263" s="79">
        <v>4.0000000000000002E-4</v>
      </c>
    </row>
    <row r="264" spans="2:17">
      <c r="B264" t="s">
        <v>4299</v>
      </c>
      <c r="C264" t="s">
        <v>3302</v>
      </c>
      <c r="D264" t="s">
        <v>3622</v>
      </c>
      <c r="E264" t="s">
        <v>3621</v>
      </c>
      <c r="F264" t="s">
        <v>1089</v>
      </c>
      <c r="G264" t="s">
        <v>3305</v>
      </c>
      <c r="H264" t="s">
        <v>3269</v>
      </c>
      <c r="I264" s="78">
        <v>1.53</v>
      </c>
      <c r="J264" t="s">
        <v>102</v>
      </c>
      <c r="K264" s="79">
        <v>3.7499999999999999E-2</v>
      </c>
      <c r="L264" s="79">
        <v>6.5699999999999995E-2</v>
      </c>
      <c r="M264" s="78">
        <v>13382304.32</v>
      </c>
      <c r="N264" s="78">
        <v>96.14</v>
      </c>
      <c r="O264" s="78">
        <v>12865.747373247999</v>
      </c>
      <c r="P264" s="79">
        <v>4.3E-3</v>
      </c>
      <c r="Q264" s="79">
        <v>4.0000000000000002E-4</v>
      </c>
    </row>
    <row r="265" spans="2:17">
      <c r="B265" t="s">
        <v>4299</v>
      </c>
      <c r="C265" t="s">
        <v>3302</v>
      </c>
      <c r="D265" t="s">
        <v>3620</v>
      </c>
      <c r="E265" t="s">
        <v>3621</v>
      </c>
      <c r="F265" t="s">
        <v>1089</v>
      </c>
      <c r="G265" t="s">
        <v>3305</v>
      </c>
      <c r="H265" t="s">
        <v>3269</v>
      </c>
      <c r="I265" s="78">
        <v>3.14</v>
      </c>
      <c r="J265" t="s">
        <v>102</v>
      </c>
      <c r="K265" s="79">
        <v>3.7499999999999999E-2</v>
      </c>
      <c r="L265" s="79">
        <v>5.0200000000000002E-2</v>
      </c>
      <c r="M265" s="78">
        <v>5252142.03</v>
      </c>
      <c r="N265" s="78">
        <v>96.54</v>
      </c>
      <c r="O265" s="78">
        <v>5070.4179157620001</v>
      </c>
      <c r="P265" s="79">
        <v>1.6999999999999999E-3</v>
      </c>
      <c r="Q265" s="79">
        <v>2.0000000000000001E-4</v>
      </c>
    </row>
    <row r="266" spans="2:17">
      <c r="B266" t="s">
        <v>4300</v>
      </c>
      <c r="C266" t="s">
        <v>3302</v>
      </c>
      <c r="D266" t="s">
        <v>3682</v>
      </c>
      <c r="E266" t="s">
        <v>3683</v>
      </c>
      <c r="F266" t="s">
        <v>207</v>
      </c>
      <c r="G266" t="s">
        <v>3523</v>
      </c>
      <c r="H266" t="s">
        <v>208</v>
      </c>
      <c r="I266" s="78">
        <v>0.95</v>
      </c>
      <c r="J266" t="s">
        <v>102</v>
      </c>
      <c r="K266" s="79">
        <v>3.5200000000000002E-2</v>
      </c>
      <c r="L266" s="79">
        <v>1.24E-2</v>
      </c>
      <c r="M266" s="78">
        <v>12519180</v>
      </c>
      <c r="N266" s="78">
        <v>102.45</v>
      </c>
      <c r="O266" s="78">
        <v>12825.89991</v>
      </c>
      <c r="P266" s="79">
        <v>4.3E-3</v>
      </c>
      <c r="Q266" s="79">
        <v>4.0000000000000002E-4</v>
      </c>
    </row>
    <row r="267" spans="2:17">
      <c r="B267" t="s">
        <v>4301</v>
      </c>
      <c r="C267" t="s">
        <v>3302</v>
      </c>
      <c r="D267" t="s">
        <v>3680</v>
      </c>
      <c r="E267" t="s">
        <v>3681</v>
      </c>
      <c r="F267" t="s">
        <v>207</v>
      </c>
      <c r="G267" t="s">
        <v>3504</v>
      </c>
      <c r="H267" t="s">
        <v>208</v>
      </c>
      <c r="I267" s="78">
        <v>0.95</v>
      </c>
      <c r="J267" t="s">
        <v>102</v>
      </c>
      <c r="K267" s="79">
        <v>3.7999999999999999E-2</v>
      </c>
      <c r="L267" s="79">
        <v>1.4200000000000001E-2</v>
      </c>
      <c r="M267" s="78">
        <v>388880.23</v>
      </c>
      <c r="N267" s="78">
        <v>102.42</v>
      </c>
      <c r="O267" s="78">
        <v>398.29113156599999</v>
      </c>
      <c r="P267" s="79">
        <v>1E-4</v>
      </c>
      <c r="Q267" s="79">
        <v>0</v>
      </c>
    </row>
    <row r="268" spans="2:17">
      <c r="B268" t="s">
        <v>4302</v>
      </c>
      <c r="C268" t="s">
        <v>3302</v>
      </c>
      <c r="D268" t="s">
        <v>3684</v>
      </c>
      <c r="E268" t="s">
        <v>3685</v>
      </c>
      <c r="F268" t="s">
        <v>207</v>
      </c>
      <c r="G268" t="s">
        <v>3504</v>
      </c>
      <c r="H268" t="s">
        <v>208</v>
      </c>
      <c r="I268" s="78">
        <v>0.95</v>
      </c>
      <c r="J268" t="s">
        <v>102</v>
      </c>
      <c r="K268" s="79">
        <v>3.7999999999999999E-2</v>
      </c>
      <c r="L268" s="79">
        <v>1.4200000000000001E-2</v>
      </c>
      <c r="M268" s="78">
        <v>86085.32</v>
      </c>
      <c r="N268" s="78">
        <v>102.42</v>
      </c>
      <c r="O268" s="78">
        <v>88.168584744</v>
      </c>
      <c r="P268" s="79">
        <v>0</v>
      </c>
      <c r="Q268" s="79">
        <v>0</v>
      </c>
    </row>
    <row r="269" spans="2:17">
      <c r="B269" t="s">
        <v>4303</v>
      </c>
      <c r="C269" t="s">
        <v>3302</v>
      </c>
      <c r="D269" t="s">
        <v>3686</v>
      </c>
      <c r="E269" t="s">
        <v>3687</v>
      </c>
      <c r="F269" t="s">
        <v>207</v>
      </c>
      <c r="G269" t="s">
        <v>3504</v>
      </c>
      <c r="H269" t="s">
        <v>208</v>
      </c>
      <c r="I269" s="78">
        <v>1.9</v>
      </c>
      <c r="J269" t="s">
        <v>102</v>
      </c>
      <c r="K269" s="79">
        <v>3.7999999999999999E-2</v>
      </c>
      <c r="L269" s="79">
        <v>2.76E-2</v>
      </c>
      <c r="M269" s="78">
        <v>515027.36</v>
      </c>
      <c r="N269" s="78">
        <v>102.17</v>
      </c>
      <c r="O269" s="78">
        <v>526.20345371200006</v>
      </c>
      <c r="P269" s="79">
        <v>2.0000000000000001E-4</v>
      </c>
      <c r="Q269" s="79">
        <v>0</v>
      </c>
    </row>
    <row r="270" spans="2:17">
      <c r="B270" t="s">
        <v>4303</v>
      </c>
      <c r="C270" t="s">
        <v>3302</v>
      </c>
      <c r="D270" t="s">
        <v>3688</v>
      </c>
      <c r="E270" t="s">
        <v>3687</v>
      </c>
      <c r="F270" t="s">
        <v>207</v>
      </c>
      <c r="G270" t="s">
        <v>3504</v>
      </c>
      <c r="H270" t="s">
        <v>208</v>
      </c>
      <c r="I270" s="78">
        <v>1.89</v>
      </c>
      <c r="J270" t="s">
        <v>102</v>
      </c>
      <c r="K270" s="79">
        <v>5.0900000000000001E-2</v>
      </c>
      <c r="L270" s="79">
        <v>4.0500000000000001E-2</v>
      </c>
      <c r="M270" s="78">
        <v>2326500</v>
      </c>
      <c r="N270" s="78">
        <v>102.22</v>
      </c>
      <c r="O270" s="78">
        <v>2378.1482999999998</v>
      </c>
      <c r="P270" s="79">
        <v>8.0000000000000004E-4</v>
      </c>
      <c r="Q270" s="79">
        <v>1E-4</v>
      </c>
    </row>
    <row r="271" spans="2:17">
      <c r="B271" t="s">
        <v>4304</v>
      </c>
      <c r="C271" t="s">
        <v>3302</v>
      </c>
      <c r="D271" t="s">
        <v>3689</v>
      </c>
      <c r="E271" t="s">
        <v>3690</v>
      </c>
      <c r="F271" t="s">
        <v>207</v>
      </c>
      <c r="G271" t="s">
        <v>3504</v>
      </c>
      <c r="H271" t="s">
        <v>208</v>
      </c>
      <c r="I271" s="78">
        <v>1.9</v>
      </c>
      <c r="J271" t="s">
        <v>102</v>
      </c>
      <c r="K271" s="79">
        <v>3.7999999999999999E-2</v>
      </c>
      <c r="L271" s="79">
        <v>2.76E-2</v>
      </c>
      <c r="M271" s="78">
        <v>421385.58</v>
      </c>
      <c r="N271" s="78">
        <v>102.17</v>
      </c>
      <c r="O271" s="78">
        <v>430.52964708600001</v>
      </c>
      <c r="P271" s="79">
        <v>1E-4</v>
      </c>
      <c r="Q271" s="79">
        <v>0</v>
      </c>
    </row>
    <row r="272" spans="2:17">
      <c r="B272" t="s">
        <v>4304</v>
      </c>
      <c r="C272" t="s">
        <v>3302</v>
      </c>
      <c r="D272" t="s">
        <v>3691</v>
      </c>
      <c r="E272" t="s">
        <v>3690</v>
      </c>
      <c r="F272" t="s">
        <v>207</v>
      </c>
      <c r="G272" t="s">
        <v>3504</v>
      </c>
      <c r="H272" t="s">
        <v>208</v>
      </c>
      <c r="I272" s="78">
        <v>1.89</v>
      </c>
      <c r="J272" t="s">
        <v>102</v>
      </c>
      <c r="K272" s="79">
        <v>5.0900000000000001E-2</v>
      </c>
      <c r="L272" s="79">
        <v>4.0500000000000001E-2</v>
      </c>
      <c r="M272" s="78">
        <v>1903500</v>
      </c>
      <c r="N272" s="78">
        <v>102.22</v>
      </c>
      <c r="O272" s="78">
        <v>1945.7577000000001</v>
      </c>
      <c r="P272" s="79">
        <v>5.9999999999999995E-4</v>
      </c>
      <c r="Q272" s="79">
        <v>1E-4</v>
      </c>
    </row>
    <row r="273" spans="2:17">
      <c r="B273" t="s">
        <v>4305</v>
      </c>
      <c r="C273" t="s">
        <v>3302</v>
      </c>
      <c r="D273" t="s">
        <v>3674</v>
      </c>
      <c r="E273" t="s">
        <v>3675</v>
      </c>
      <c r="F273" t="s">
        <v>207</v>
      </c>
      <c r="G273" t="s">
        <v>4016</v>
      </c>
      <c r="H273" t="s">
        <v>208</v>
      </c>
      <c r="I273" s="78">
        <v>1.69</v>
      </c>
      <c r="J273" t="s">
        <v>102</v>
      </c>
      <c r="K273" s="79">
        <v>3.7600000000000001E-2</v>
      </c>
      <c r="L273" s="79">
        <v>4.7500000000000001E-2</v>
      </c>
      <c r="M273" s="78">
        <v>88568393.140000001</v>
      </c>
      <c r="N273" s="78">
        <v>100.3690290000001</v>
      </c>
      <c r="O273" s="78">
        <v>88895.2361955206</v>
      </c>
      <c r="P273" s="79">
        <v>2.9499999999999998E-2</v>
      </c>
      <c r="Q273" s="79">
        <v>2.8E-3</v>
      </c>
    </row>
    <row r="274" spans="2:17">
      <c r="B274" t="s">
        <v>4305</v>
      </c>
      <c r="C274" t="s">
        <v>3302</v>
      </c>
      <c r="D274" t="s">
        <v>3676</v>
      </c>
      <c r="E274" t="s">
        <v>3675</v>
      </c>
      <c r="F274" t="s">
        <v>207</v>
      </c>
      <c r="G274" t="s">
        <v>4016</v>
      </c>
      <c r="H274" t="s">
        <v>208</v>
      </c>
      <c r="I274" s="78">
        <v>1.08</v>
      </c>
      <c r="J274" t="s">
        <v>102</v>
      </c>
      <c r="K274" s="79">
        <v>4.5600000000000002E-2</v>
      </c>
      <c r="L274" s="79">
        <v>8.2799999999999999E-2</v>
      </c>
      <c r="M274" s="78">
        <v>376568.48</v>
      </c>
      <c r="N274" s="78">
        <v>100.289813</v>
      </c>
      <c r="O274" s="78">
        <v>377.659824408943</v>
      </c>
      <c r="P274" s="79">
        <v>1E-4</v>
      </c>
      <c r="Q274" s="79">
        <v>0</v>
      </c>
    </row>
    <row r="275" spans="2:17">
      <c r="B275" t="s">
        <v>4306</v>
      </c>
      <c r="C275" t="s">
        <v>3302</v>
      </c>
      <c r="D275" t="s">
        <v>3649</v>
      </c>
      <c r="E275" t="s">
        <v>3647</v>
      </c>
      <c r="F275" t="s">
        <v>207</v>
      </c>
      <c r="G275" t="s">
        <v>3648</v>
      </c>
      <c r="H275" t="s">
        <v>208</v>
      </c>
      <c r="I275" s="78">
        <v>0.08</v>
      </c>
      <c r="J275" t="s">
        <v>102</v>
      </c>
      <c r="K275" s="79">
        <v>3.9100000000000003E-2</v>
      </c>
      <c r="L275" s="79">
        <v>1.9300000000000001E-2</v>
      </c>
      <c r="M275" s="78">
        <v>6030070.5999999996</v>
      </c>
      <c r="N275" s="78">
        <v>100.73</v>
      </c>
      <c r="O275" s="78">
        <v>6074.0901153799996</v>
      </c>
      <c r="P275" s="79">
        <v>2E-3</v>
      </c>
      <c r="Q275" s="79">
        <v>2.0000000000000001E-4</v>
      </c>
    </row>
    <row r="276" spans="2:17">
      <c r="B276" t="s">
        <v>4306</v>
      </c>
      <c r="C276" t="s">
        <v>3302</v>
      </c>
      <c r="D276" t="s">
        <v>3646</v>
      </c>
      <c r="E276" t="s">
        <v>3647</v>
      </c>
      <c r="F276" t="s">
        <v>207</v>
      </c>
      <c r="G276" t="s">
        <v>3648</v>
      </c>
      <c r="H276" t="s">
        <v>208</v>
      </c>
      <c r="I276" s="78">
        <v>0.08</v>
      </c>
      <c r="J276" t="s">
        <v>102</v>
      </c>
      <c r="K276" s="79">
        <v>3.9100000000000003E-2</v>
      </c>
      <c r="L276" s="79">
        <v>1.9300000000000001E-2</v>
      </c>
      <c r="M276" s="78">
        <v>34014712.219999999</v>
      </c>
      <c r="N276" s="78">
        <v>100.73</v>
      </c>
      <c r="O276" s="78">
        <v>34263.019619206003</v>
      </c>
      <c r="P276" s="79">
        <v>1.14E-2</v>
      </c>
      <c r="Q276" s="79">
        <v>1.1000000000000001E-3</v>
      </c>
    </row>
    <row r="277" spans="2:17">
      <c r="B277" t="s">
        <v>4306</v>
      </c>
      <c r="C277" t="s">
        <v>3302</v>
      </c>
      <c r="D277" t="s">
        <v>3650</v>
      </c>
      <c r="E277" t="s">
        <v>3647</v>
      </c>
      <c r="F277" t="s">
        <v>207</v>
      </c>
      <c r="G277" t="s">
        <v>763</v>
      </c>
      <c r="H277" t="s">
        <v>208</v>
      </c>
      <c r="I277" s="78">
        <v>0.08</v>
      </c>
      <c r="J277" t="s">
        <v>102</v>
      </c>
      <c r="K277" s="79">
        <v>3.9100000000000003E-2</v>
      </c>
      <c r="L277" s="79">
        <v>2.29E-2</v>
      </c>
      <c r="M277" s="78">
        <v>1360572.57</v>
      </c>
      <c r="N277" s="78">
        <v>100.7</v>
      </c>
      <c r="O277" s="78">
        <v>1370.09657799</v>
      </c>
      <c r="P277" s="79">
        <v>5.0000000000000001E-4</v>
      </c>
      <c r="Q277" s="79">
        <v>0</v>
      </c>
    </row>
    <row r="278" spans="2:17">
      <c r="B278" t="s">
        <v>4306</v>
      </c>
      <c r="C278" t="s">
        <v>3302</v>
      </c>
      <c r="D278" t="s">
        <v>3651</v>
      </c>
      <c r="E278" t="s">
        <v>3647</v>
      </c>
      <c r="F278" t="s">
        <v>207</v>
      </c>
      <c r="G278" t="s">
        <v>2818</v>
      </c>
      <c r="H278" t="s">
        <v>208</v>
      </c>
      <c r="I278" s="78">
        <v>0.08</v>
      </c>
      <c r="J278" t="s">
        <v>102</v>
      </c>
      <c r="K278" s="79">
        <v>3.9100000000000003E-2</v>
      </c>
      <c r="L278" s="79">
        <v>3.0099999999999998E-2</v>
      </c>
      <c r="M278" s="78">
        <v>447556.77</v>
      </c>
      <c r="N278" s="78">
        <v>100.64</v>
      </c>
      <c r="O278" s="78">
        <v>450.421133328</v>
      </c>
      <c r="P278" s="79">
        <v>1E-4</v>
      </c>
      <c r="Q278" s="79">
        <v>0</v>
      </c>
    </row>
    <row r="279" spans="2:17">
      <c r="B279" t="s">
        <v>4306</v>
      </c>
      <c r="C279" t="s">
        <v>3302</v>
      </c>
      <c r="D279" t="s">
        <v>3652</v>
      </c>
      <c r="E279" t="s">
        <v>3647</v>
      </c>
      <c r="F279" t="s">
        <v>207</v>
      </c>
      <c r="G279" t="s">
        <v>2818</v>
      </c>
      <c r="H279" t="s">
        <v>208</v>
      </c>
      <c r="I279" s="78">
        <v>0.08</v>
      </c>
      <c r="J279" t="s">
        <v>102</v>
      </c>
      <c r="K279" s="79">
        <v>3.9100000000000003E-2</v>
      </c>
      <c r="L279" s="79">
        <v>2.8899999999999999E-2</v>
      </c>
      <c r="M279" s="78">
        <v>447556.77</v>
      </c>
      <c r="N279" s="78">
        <v>100.65</v>
      </c>
      <c r="O279" s="78">
        <v>450.46588900500001</v>
      </c>
      <c r="P279" s="79">
        <v>1E-4</v>
      </c>
      <c r="Q279" s="79">
        <v>0</v>
      </c>
    </row>
    <row r="280" spans="2:17">
      <c r="B280" t="s">
        <v>4307</v>
      </c>
      <c r="C280" t="s">
        <v>3265</v>
      </c>
      <c r="D280" t="s">
        <v>3678</v>
      </c>
      <c r="E280" t="s">
        <v>3679</v>
      </c>
      <c r="F280" t="s">
        <v>207</v>
      </c>
      <c r="G280" t="s">
        <v>4017</v>
      </c>
      <c r="H280" t="s">
        <v>208</v>
      </c>
      <c r="I280" s="78">
        <v>0.67</v>
      </c>
      <c r="J280" t="s">
        <v>102</v>
      </c>
      <c r="K280" s="79">
        <v>3.9399999999999998E-2</v>
      </c>
      <c r="L280" s="79">
        <v>3.0099999999999998E-2</v>
      </c>
      <c r="M280" s="78">
        <v>13499481.51</v>
      </c>
      <c r="N280" s="78">
        <v>101.59</v>
      </c>
      <c r="O280" s="78">
        <v>13714.123266009001</v>
      </c>
      <c r="P280" s="79">
        <v>4.4999999999999997E-3</v>
      </c>
      <c r="Q280" s="79">
        <v>4.0000000000000002E-4</v>
      </c>
    </row>
    <row r="281" spans="2:17">
      <c r="B281" t="s">
        <v>4308</v>
      </c>
      <c r="C281" t="s">
        <v>3265</v>
      </c>
      <c r="D281" t="s">
        <v>3707</v>
      </c>
      <c r="E281" t="s">
        <v>3708</v>
      </c>
      <c r="F281" t="s">
        <v>207</v>
      </c>
      <c r="G281" t="s">
        <v>3709</v>
      </c>
      <c r="H281" t="s">
        <v>208</v>
      </c>
      <c r="I281" s="78">
        <v>6.18</v>
      </c>
      <c r="J281" t="s">
        <v>102</v>
      </c>
      <c r="K281" s="79">
        <v>2.3300000000000001E-2</v>
      </c>
      <c r="L281" s="79">
        <v>1.12E-2</v>
      </c>
      <c r="M281" s="78">
        <v>4449250.01</v>
      </c>
      <c r="N281" s="78">
        <v>109.27</v>
      </c>
      <c r="O281" s="78">
        <v>4861.6954859269999</v>
      </c>
      <c r="P281" s="79">
        <v>1.6000000000000001E-3</v>
      </c>
      <c r="Q281" s="79">
        <v>2.0000000000000001E-4</v>
      </c>
    </row>
    <row r="282" spans="2:17">
      <c r="B282" t="s">
        <v>4308</v>
      </c>
      <c r="C282" t="s">
        <v>3265</v>
      </c>
      <c r="D282" t="s">
        <v>3710</v>
      </c>
      <c r="E282" t="s">
        <v>3708</v>
      </c>
      <c r="F282" t="s">
        <v>207</v>
      </c>
      <c r="G282" t="s">
        <v>3709</v>
      </c>
      <c r="H282" t="s">
        <v>208</v>
      </c>
      <c r="I282" s="78">
        <v>5.88</v>
      </c>
      <c r="J282" t="s">
        <v>102</v>
      </c>
      <c r="K282" s="79">
        <v>3.5299999999999998E-2</v>
      </c>
      <c r="L282" s="79">
        <v>2.4299999999999999E-2</v>
      </c>
      <c r="M282" s="78">
        <v>4449250.01</v>
      </c>
      <c r="N282" s="78">
        <v>106.73</v>
      </c>
      <c r="O282" s="78">
        <v>4748.684535673</v>
      </c>
      <c r="P282" s="79">
        <v>1.6000000000000001E-3</v>
      </c>
      <c r="Q282" s="79">
        <v>2.0000000000000001E-4</v>
      </c>
    </row>
    <row r="283" spans="2:17">
      <c r="B283" t="s">
        <v>4309</v>
      </c>
      <c r="C283" t="s">
        <v>3302</v>
      </c>
      <c r="D283" t="s">
        <v>3664</v>
      </c>
      <c r="E283" t="s">
        <v>3665</v>
      </c>
      <c r="F283" t="s">
        <v>207</v>
      </c>
      <c r="G283" t="s">
        <v>4012</v>
      </c>
      <c r="H283" t="s">
        <v>208</v>
      </c>
      <c r="I283" s="78">
        <v>3.41</v>
      </c>
      <c r="J283" t="s">
        <v>102</v>
      </c>
      <c r="K283" s="79">
        <v>0.03</v>
      </c>
      <c r="L283" s="79">
        <v>1.67E-2</v>
      </c>
      <c r="M283" s="78">
        <v>2814466.33</v>
      </c>
      <c r="N283" s="78">
        <v>104.64</v>
      </c>
      <c r="O283" s="78">
        <v>2945.057567712</v>
      </c>
      <c r="P283" s="79">
        <v>1E-3</v>
      </c>
      <c r="Q283" s="79">
        <v>1E-4</v>
      </c>
    </row>
    <row r="284" spans="2:17">
      <c r="B284" t="s">
        <v>4309</v>
      </c>
      <c r="C284" t="s">
        <v>3302</v>
      </c>
      <c r="D284" t="s">
        <v>3666</v>
      </c>
      <c r="E284" t="s">
        <v>3665</v>
      </c>
      <c r="F284" t="s">
        <v>207</v>
      </c>
      <c r="G284" t="s">
        <v>4013</v>
      </c>
      <c r="H284" t="s">
        <v>208</v>
      </c>
      <c r="I284" s="78">
        <v>3.41</v>
      </c>
      <c r="J284" t="s">
        <v>102</v>
      </c>
      <c r="K284" s="79">
        <v>3.1099999999999999E-2</v>
      </c>
      <c r="L284" s="79">
        <v>1.6899999999999998E-2</v>
      </c>
      <c r="M284" s="78">
        <v>3229272.84</v>
      </c>
      <c r="N284" s="78">
        <v>104.96</v>
      </c>
      <c r="O284" s="78">
        <v>3389.4447728639998</v>
      </c>
      <c r="P284" s="79">
        <v>1.1000000000000001E-3</v>
      </c>
      <c r="Q284" s="79">
        <v>1E-4</v>
      </c>
    </row>
    <row r="285" spans="2:17">
      <c r="B285" t="s">
        <v>4309</v>
      </c>
      <c r="C285" t="s">
        <v>3302</v>
      </c>
      <c r="D285" t="s">
        <v>3667</v>
      </c>
      <c r="E285" t="s">
        <v>3665</v>
      </c>
      <c r="F285" t="s">
        <v>207</v>
      </c>
      <c r="G285" t="s">
        <v>4014</v>
      </c>
      <c r="H285" t="s">
        <v>208</v>
      </c>
      <c r="I285" s="78">
        <v>3.41</v>
      </c>
      <c r="J285" t="s">
        <v>102</v>
      </c>
      <c r="K285" s="79">
        <v>3.1099999999999999E-2</v>
      </c>
      <c r="L285" s="79">
        <v>1.7999999999999999E-2</v>
      </c>
      <c r="M285" s="78">
        <v>867100.59</v>
      </c>
      <c r="N285" s="78">
        <v>104.56</v>
      </c>
      <c r="O285" s="78">
        <v>906.64037690400005</v>
      </c>
      <c r="P285" s="79">
        <v>2.9999999999999997E-4</v>
      </c>
      <c r="Q285" s="79">
        <v>0</v>
      </c>
    </row>
    <row r="286" spans="2:17">
      <c r="B286" t="s">
        <v>4309</v>
      </c>
      <c r="C286" t="s">
        <v>3302</v>
      </c>
      <c r="D286" t="s">
        <v>3668</v>
      </c>
      <c r="E286" t="s">
        <v>3665</v>
      </c>
      <c r="F286" t="s">
        <v>207</v>
      </c>
      <c r="G286" t="s">
        <v>3106</v>
      </c>
      <c r="H286" t="s">
        <v>208</v>
      </c>
      <c r="I286" s="78">
        <v>3.41</v>
      </c>
      <c r="J286" t="s">
        <v>102</v>
      </c>
      <c r="K286" s="79">
        <v>3.1099999999999999E-2</v>
      </c>
      <c r="L286" s="79">
        <v>1.8700000000000001E-2</v>
      </c>
      <c r="M286" s="78">
        <v>656816.5</v>
      </c>
      <c r="N286" s="78">
        <v>104.34</v>
      </c>
      <c r="O286" s="78">
        <v>685.32233610000003</v>
      </c>
      <c r="P286" s="79">
        <v>2.0000000000000001E-4</v>
      </c>
      <c r="Q286" s="79">
        <v>0</v>
      </c>
    </row>
    <row r="287" spans="2:17">
      <c r="B287" t="s">
        <v>4309</v>
      </c>
      <c r="C287" t="s">
        <v>3302</v>
      </c>
      <c r="D287" t="s">
        <v>3669</v>
      </c>
      <c r="E287" t="s">
        <v>3665</v>
      </c>
      <c r="F287" t="s">
        <v>207</v>
      </c>
      <c r="G287" t="s">
        <v>2690</v>
      </c>
      <c r="H287" t="s">
        <v>208</v>
      </c>
      <c r="I287" s="78">
        <v>3.41</v>
      </c>
      <c r="J287" t="s">
        <v>102</v>
      </c>
      <c r="K287" s="79">
        <v>3.15E-2</v>
      </c>
      <c r="L287" s="79">
        <v>0.02</v>
      </c>
      <c r="M287" s="78">
        <v>517851.93</v>
      </c>
      <c r="N287" s="78">
        <v>104.01</v>
      </c>
      <c r="O287" s="78">
        <v>538.61779239299995</v>
      </c>
      <c r="P287" s="79">
        <v>2.0000000000000001E-4</v>
      </c>
      <c r="Q287" s="79">
        <v>0</v>
      </c>
    </row>
    <row r="288" spans="2:17">
      <c r="B288" t="s">
        <v>4309</v>
      </c>
      <c r="C288" t="s">
        <v>3302</v>
      </c>
      <c r="D288" t="s">
        <v>3670</v>
      </c>
      <c r="E288" t="s">
        <v>3665</v>
      </c>
      <c r="F288" t="s">
        <v>207</v>
      </c>
      <c r="G288" t="s">
        <v>2239</v>
      </c>
      <c r="H288" t="s">
        <v>208</v>
      </c>
      <c r="I288" s="78">
        <v>3.41</v>
      </c>
      <c r="J288" t="s">
        <v>102</v>
      </c>
      <c r="K288" s="79">
        <v>2.8799999999999999E-2</v>
      </c>
      <c r="L288" s="79">
        <v>2.3300000000000001E-2</v>
      </c>
      <c r="M288" s="78">
        <v>513164.3</v>
      </c>
      <c r="N288" s="78">
        <v>101.93</v>
      </c>
      <c r="O288" s="78">
        <v>523.06837098999995</v>
      </c>
      <c r="P288" s="79">
        <v>2.0000000000000001E-4</v>
      </c>
      <c r="Q288" s="79">
        <v>0</v>
      </c>
    </row>
    <row r="289" spans="2:17">
      <c r="B289" t="s">
        <v>4309</v>
      </c>
      <c r="C289" t="s">
        <v>3302</v>
      </c>
      <c r="D289" t="s">
        <v>3671</v>
      </c>
      <c r="E289" t="s">
        <v>3665</v>
      </c>
      <c r="F289" t="s">
        <v>207</v>
      </c>
      <c r="G289" t="s">
        <v>2573</v>
      </c>
      <c r="H289" t="s">
        <v>208</v>
      </c>
      <c r="I289" s="78">
        <v>3.42</v>
      </c>
      <c r="J289" t="s">
        <v>102</v>
      </c>
      <c r="K289" s="79">
        <v>2.7300000000000001E-2</v>
      </c>
      <c r="L289" s="79">
        <v>2.2200000000000001E-2</v>
      </c>
      <c r="M289" s="78">
        <v>511543.92</v>
      </c>
      <c r="N289" s="78">
        <v>101.8</v>
      </c>
      <c r="O289" s="78">
        <v>520.75171055999999</v>
      </c>
      <c r="P289" s="79">
        <v>2.0000000000000001E-4</v>
      </c>
      <c r="Q289" s="79">
        <v>0</v>
      </c>
    </row>
    <row r="290" spans="2:17">
      <c r="B290" t="s">
        <v>4309</v>
      </c>
      <c r="C290" t="s">
        <v>3302</v>
      </c>
      <c r="D290" t="s">
        <v>3672</v>
      </c>
      <c r="E290" t="s">
        <v>3665</v>
      </c>
      <c r="F290" t="s">
        <v>207</v>
      </c>
      <c r="G290" t="s">
        <v>4015</v>
      </c>
      <c r="H290" t="s">
        <v>208</v>
      </c>
      <c r="I290" s="78">
        <v>3.42</v>
      </c>
      <c r="J290" t="s">
        <v>102</v>
      </c>
      <c r="K290" s="79">
        <v>2.7099999999999999E-2</v>
      </c>
      <c r="L290" s="79">
        <v>2.4E-2</v>
      </c>
      <c r="M290" s="78">
        <v>509462.93</v>
      </c>
      <c r="N290" s="78">
        <v>101.14</v>
      </c>
      <c r="O290" s="78">
        <v>515.27080740199995</v>
      </c>
      <c r="P290" s="79">
        <v>2.0000000000000001E-4</v>
      </c>
      <c r="Q290" s="79">
        <v>0</v>
      </c>
    </row>
    <row r="291" spans="2:17">
      <c r="B291" t="s">
        <v>4309</v>
      </c>
      <c r="C291" t="s">
        <v>3302</v>
      </c>
      <c r="D291" t="s">
        <v>3673</v>
      </c>
      <c r="E291" t="s">
        <v>3665</v>
      </c>
      <c r="F291" t="s">
        <v>207</v>
      </c>
      <c r="G291" t="s">
        <v>2591</v>
      </c>
      <c r="H291" t="s">
        <v>208</v>
      </c>
      <c r="I291" s="78">
        <v>3.42</v>
      </c>
      <c r="J291" t="s">
        <v>102</v>
      </c>
      <c r="K291" s="79">
        <v>2.7099999999999999E-2</v>
      </c>
      <c r="L291" s="79">
        <v>2.7099999999999999E-2</v>
      </c>
      <c r="M291" s="78">
        <v>506944.7</v>
      </c>
      <c r="N291" s="78">
        <v>100.07</v>
      </c>
      <c r="O291" s="78">
        <v>507.29956128999999</v>
      </c>
      <c r="P291" s="79">
        <v>2.0000000000000001E-4</v>
      </c>
      <c r="Q291" s="79">
        <v>0</v>
      </c>
    </row>
    <row r="292" spans="2:17">
      <c r="B292" t="s">
        <v>4310</v>
      </c>
      <c r="C292" t="s">
        <v>3302</v>
      </c>
      <c r="D292" t="s">
        <v>3695</v>
      </c>
      <c r="E292" t="s">
        <v>3696</v>
      </c>
      <c r="F292" t="s">
        <v>207</v>
      </c>
      <c r="G292" t="s">
        <v>763</v>
      </c>
      <c r="H292" t="s">
        <v>208</v>
      </c>
      <c r="I292" s="78">
        <v>0.99</v>
      </c>
      <c r="J292" t="s">
        <v>102</v>
      </c>
      <c r="K292" s="79">
        <v>4.1500000000000002E-2</v>
      </c>
      <c r="L292" s="79">
        <v>3.8399999999999997E-2</v>
      </c>
      <c r="M292" s="78">
        <v>1299878.58</v>
      </c>
      <c r="N292" s="78">
        <v>101.85</v>
      </c>
      <c r="O292" s="78">
        <v>1323.9263337299999</v>
      </c>
      <c r="P292" s="79">
        <v>4.0000000000000002E-4</v>
      </c>
      <c r="Q292" s="79">
        <v>0</v>
      </c>
    </row>
    <row r="293" spans="2:17">
      <c r="B293" t="s">
        <v>4310</v>
      </c>
      <c r="C293" t="s">
        <v>3302</v>
      </c>
      <c r="D293" t="s">
        <v>3697</v>
      </c>
      <c r="E293" t="s">
        <v>3696</v>
      </c>
      <c r="F293" t="s">
        <v>207</v>
      </c>
      <c r="G293" t="s">
        <v>2797</v>
      </c>
      <c r="H293" t="s">
        <v>208</v>
      </c>
      <c r="I293" s="78">
        <v>0.99</v>
      </c>
      <c r="J293" t="s">
        <v>102</v>
      </c>
      <c r="K293" s="79">
        <v>4.1500000000000002E-2</v>
      </c>
      <c r="L293" s="79">
        <v>3.7900000000000003E-2</v>
      </c>
      <c r="M293" s="78">
        <v>863923.06</v>
      </c>
      <c r="N293" s="78">
        <v>101.8</v>
      </c>
      <c r="O293" s="78">
        <v>879.47367508000002</v>
      </c>
      <c r="P293" s="79">
        <v>2.9999999999999997E-4</v>
      </c>
      <c r="Q293" s="79">
        <v>0</v>
      </c>
    </row>
    <row r="294" spans="2:17">
      <c r="B294" t="s">
        <v>4310</v>
      </c>
      <c r="C294" t="s">
        <v>3302</v>
      </c>
      <c r="D294" t="s">
        <v>3698</v>
      </c>
      <c r="E294" t="s">
        <v>3696</v>
      </c>
      <c r="F294" t="s">
        <v>207</v>
      </c>
      <c r="G294" t="s">
        <v>2546</v>
      </c>
      <c r="H294" t="s">
        <v>208</v>
      </c>
      <c r="I294" s="78">
        <v>0.99</v>
      </c>
      <c r="J294" t="s">
        <v>102</v>
      </c>
      <c r="K294" s="79">
        <v>4.1500000000000002E-2</v>
      </c>
      <c r="L294" s="79">
        <v>3.6700000000000003E-2</v>
      </c>
      <c r="M294" s="78">
        <v>860685.49</v>
      </c>
      <c r="N294" s="78">
        <v>101.41</v>
      </c>
      <c r="O294" s="78">
        <v>872.82115540899997</v>
      </c>
      <c r="P294" s="79">
        <v>2.9999999999999997E-4</v>
      </c>
      <c r="Q294" s="79">
        <v>0</v>
      </c>
    </row>
    <row r="295" spans="2:17">
      <c r="B295" t="s">
        <v>4310</v>
      </c>
      <c r="C295" t="s">
        <v>3302</v>
      </c>
      <c r="D295" t="s">
        <v>3699</v>
      </c>
      <c r="E295" t="s">
        <v>3696</v>
      </c>
      <c r="F295" t="s">
        <v>207</v>
      </c>
      <c r="G295" t="s">
        <v>4018</v>
      </c>
      <c r="H295" t="s">
        <v>208</v>
      </c>
      <c r="I295" s="78">
        <v>0.99</v>
      </c>
      <c r="J295" t="s">
        <v>102</v>
      </c>
      <c r="K295" s="79">
        <v>4.1500000000000002E-2</v>
      </c>
      <c r="L295" s="79">
        <v>3.6200000000000003E-2</v>
      </c>
      <c r="M295" s="78">
        <v>686299.55</v>
      </c>
      <c r="N295" s="78">
        <v>101.36</v>
      </c>
      <c r="O295" s="78">
        <v>695.63322387999995</v>
      </c>
      <c r="P295" s="79">
        <v>2.0000000000000001E-4</v>
      </c>
      <c r="Q295" s="79">
        <v>0</v>
      </c>
    </row>
    <row r="296" spans="2:17">
      <c r="B296" t="s">
        <v>4310</v>
      </c>
      <c r="C296" t="s">
        <v>3302</v>
      </c>
      <c r="D296" t="s">
        <v>3700</v>
      </c>
      <c r="E296" t="s">
        <v>3696</v>
      </c>
      <c r="F296" t="s">
        <v>207</v>
      </c>
      <c r="G296" t="s">
        <v>4019</v>
      </c>
      <c r="H296" t="s">
        <v>208</v>
      </c>
      <c r="I296" s="78">
        <v>0.99</v>
      </c>
      <c r="J296" t="s">
        <v>102</v>
      </c>
      <c r="K296" s="79">
        <v>4.1500000000000002E-2</v>
      </c>
      <c r="L296" s="79">
        <v>3.5200000000000002E-2</v>
      </c>
      <c r="M296" s="78">
        <v>1026192.35</v>
      </c>
      <c r="N296" s="78">
        <v>101.45</v>
      </c>
      <c r="O296" s="78">
        <v>1041.072139075</v>
      </c>
      <c r="P296" s="79">
        <v>2.9999999999999997E-4</v>
      </c>
      <c r="Q296" s="79">
        <v>0</v>
      </c>
    </row>
    <row r="297" spans="2:17">
      <c r="B297" t="s">
        <v>4310</v>
      </c>
      <c r="C297" t="s">
        <v>3302</v>
      </c>
      <c r="D297" t="s">
        <v>3701</v>
      </c>
      <c r="E297" t="s">
        <v>3696</v>
      </c>
      <c r="F297" t="s">
        <v>207</v>
      </c>
      <c r="G297" t="s">
        <v>3511</v>
      </c>
      <c r="H297" t="s">
        <v>208</v>
      </c>
      <c r="I297" s="78">
        <v>0.99</v>
      </c>
      <c r="J297" t="s">
        <v>102</v>
      </c>
      <c r="K297" s="79">
        <v>4.1500000000000002E-2</v>
      </c>
      <c r="L297" s="79">
        <v>3.95E-2</v>
      </c>
      <c r="M297" s="78">
        <v>681804.26</v>
      </c>
      <c r="N297" s="78">
        <v>101.04</v>
      </c>
      <c r="O297" s="78">
        <v>688.895024304</v>
      </c>
      <c r="P297" s="79">
        <v>2.0000000000000001E-4</v>
      </c>
      <c r="Q297" s="79">
        <v>0</v>
      </c>
    </row>
    <row r="298" spans="2:17">
      <c r="B298" t="s">
        <v>4310</v>
      </c>
      <c r="C298" t="s">
        <v>3302</v>
      </c>
      <c r="D298" t="s">
        <v>3702</v>
      </c>
      <c r="E298" t="s">
        <v>3696</v>
      </c>
      <c r="F298" t="s">
        <v>207</v>
      </c>
      <c r="G298" t="s">
        <v>4020</v>
      </c>
      <c r="H298" t="s">
        <v>208</v>
      </c>
      <c r="I298" s="78">
        <v>0.99</v>
      </c>
      <c r="J298" t="s">
        <v>102</v>
      </c>
      <c r="K298" s="79">
        <v>4.1500000000000002E-2</v>
      </c>
      <c r="L298" s="79">
        <v>3.0499999999999999E-2</v>
      </c>
      <c r="M298" s="78">
        <v>764094.35</v>
      </c>
      <c r="N298" s="78">
        <v>101.91</v>
      </c>
      <c r="O298" s="78">
        <v>778.68855208499997</v>
      </c>
      <c r="P298" s="79">
        <v>2.9999999999999997E-4</v>
      </c>
      <c r="Q298" s="79">
        <v>0</v>
      </c>
    </row>
    <row r="299" spans="2:17">
      <c r="B299" t="s">
        <v>4310</v>
      </c>
      <c r="C299" t="s">
        <v>3302</v>
      </c>
      <c r="D299" t="s">
        <v>3703</v>
      </c>
      <c r="E299" t="s">
        <v>3696</v>
      </c>
      <c r="F299" t="s">
        <v>207</v>
      </c>
      <c r="G299" t="s">
        <v>4021</v>
      </c>
      <c r="H299" t="s">
        <v>208</v>
      </c>
      <c r="I299" s="78">
        <v>0.99</v>
      </c>
      <c r="J299" t="s">
        <v>102</v>
      </c>
      <c r="K299" s="79">
        <v>4.1500000000000002E-2</v>
      </c>
      <c r="L299" s="79">
        <v>3.1E-2</v>
      </c>
      <c r="M299" s="78">
        <v>845923.97</v>
      </c>
      <c r="N299" s="78">
        <v>101.86</v>
      </c>
      <c r="O299" s="78">
        <v>861.65815584200004</v>
      </c>
      <c r="P299" s="79">
        <v>2.9999999999999997E-4</v>
      </c>
      <c r="Q299" s="79">
        <v>0</v>
      </c>
    </row>
    <row r="300" spans="2:17">
      <c r="B300" t="s">
        <v>4310</v>
      </c>
      <c r="C300" t="s">
        <v>3302</v>
      </c>
      <c r="D300" t="s">
        <v>3704</v>
      </c>
      <c r="E300" t="s">
        <v>3696</v>
      </c>
      <c r="F300" t="s">
        <v>207</v>
      </c>
      <c r="G300" t="s">
        <v>2731</v>
      </c>
      <c r="H300" t="s">
        <v>208</v>
      </c>
      <c r="I300" s="78">
        <v>0.99</v>
      </c>
      <c r="J300" t="s">
        <v>102</v>
      </c>
      <c r="K300" s="79">
        <v>4.1500000000000002E-2</v>
      </c>
      <c r="L300" s="79">
        <v>4.2999999999999997E-2</v>
      </c>
      <c r="M300" s="78">
        <v>843717.61</v>
      </c>
      <c r="N300" s="78">
        <v>100.24</v>
      </c>
      <c r="O300" s="78">
        <v>845.74253226400003</v>
      </c>
      <c r="P300" s="79">
        <v>2.9999999999999997E-4</v>
      </c>
      <c r="Q300" s="79">
        <v>0</v>
      </c>
    </row>
    <row r="301" spans="2:17">
      <c r="B301" t="s">
        <v>4311</v>
      </c>
      <c r="C301" t="s">
        <v>3265</v>
      </c>
      <c r="D301" t="s">
        <v>3637</v>
      </c>
      <c r="E301" t="s">
        <v>3638</v>
      </c>
      <c r="F301" t="s">
        <v>207</v>
      </c>
      <c r="G301" t="s">
        <v>4010</v>
      </c>
      <c r="H301" t="s">
        <v>208</v>
      </c>
      <c r="I301" s="78">
        <v>1.21</v>
      </c>
      <c r="J301" t="s">
        <v>106</v>
      </c>
      <c r="K301" s="79">
        <v>4.7E-2</v>
      </c>
      <c r="L301" s="79">
        <v>4.9700000000000001E-2</v>
      </c>
      <c r="M301" s="78">
        <v>8437175.9399999995</v>
      </c>
      <c r="N301" s="78">
        <v>100</v>
      </c>
      <c r="O301" s="78">
        <v>29158.88004864</v>
      </c>
      <c r="P301" s="79">
        <v>9.7000000000000003E-3</v>
      </c>
      <c r="Q301" s="79">
        <v>8.9999999999999998E-4</v>
      </c>
    </row>
    <row r="302" spans="2:17">
      <c r="B302" t="s">
        <v>4312</v>
      </c>
      <c r="C302" t="s">
        <v>3302</v>
      </c>
      <c r="D302" t="s">
        <v>3662</v>
      </c>
      <c r="E302" t="s">
        <v>3663</v>
      </c>
      <c r="F302" t="s">
        <v>207</v>
      </c>
      <c r="G302" t="s">
        <v>4011</v>
      </c>
      <c r="H302" t="s">
        <v>208</v>
      </c>
      <c r="I302" s="78">
        <v>2.77</v>
      </c>
      <c r="J302" t="s">
        <v>102</v>
      </c>
      <c r="K302" s="79">
        <v>4.2500000000000003E-2</v>
      </c>
      <c r="L302" s="79">
        <v>4.3099999999999999E-2</v>
      </c>
      <c r="M302" s="78">
        <v>16874351.879999999</v>
      </c>
      <c r="N302" s="78">
        <v>100.4</v>
      </c>
      <c r="O302" s="78">
        <v>16941.849287519999</v>
      </c>
      <c r="P302" s="79">
        <v>5.5999999999999999E-3</v>
      </c>
      <c r="Q302" s="79">
        <v>5.0000000000000001E-4</v>
      </c>
    </row>
    <row r="303" spans="2:17">
      <c r="B303" t="s">
        <v>4313</v>
      </c>
      <c r="C303" t="s">
        <v>3302</v>
      </c>
      <c r="D303" t="s">
        <v>3634</v>
      </c>
      <c r="E303" t="s">
        <v>3630</v>
      </c>
      <c r="F303" t="s">
        <v>207</v>
      </c>
      <c r="G303" t="s">
        <v>3631</v>
      </c>
      <c r="H303" t="s">
        <v>208</v>
      </c>
      <c r="I303" s="78">
        <v>2.02</v>
      </c>
      <c r="J303" t="s">
        <v>102</v>
      </c>
      <c r="K303" s="79">
        <v>3.85E-2</v>
      </c>
      <c r="L303" s="79">
        <v>2.2800000000000001E-2</v>
      </c>
      <c r="M303" s="78">
        <v>2961165.36</v>
      </c>
      <c r="N303" s="78">
        <v>103.52</v>
      </c>
      <c r="O303" s="78">
        <v>3065.3983806719998</v>
      </c>
      <c r="P303" s="79">
        <v>1E-3</v>
      </c>
      <c r="Q303" s="79">
        <v>1E-4</v>
      </c>
    </row>
    <row r="304" spans="2:17">
      <c r="B304" t="s">
        <v>4313</v>
      </c>
      <c r="C304" t="s">
        <v>3302</v>
      </c>
      <c r="D304" t="s">
        <v>3629</v>
      </c>
      <c r="E304" t="s">
        <v>3630</v>
      </c>
      <c r="F304" t="s">
        <v>207</v>
      </c>
      <c r="G304" t="s">
        <v>3631</v>
      </c>
      <c r="H304" t="s">
        <v>208</v>
      </c>
      <c r="I304" s="78">
        <v>3.67</v>
      </c>
      <c r="J304" t="s">
        <v>102</v>
      </c>
      <c r="K304" s="79">
        <v>3.85E-2</v>
      </c>
      <c r="L304" s="79">
        <v>2.0899999999999998E-2</v>
      </c>
      <c r="M304" s="78">
        <v>2422145.3199999998</v>
      </c>
      <c r="N304" s="78">
        <v>106.96</v>
      </c>
      <c r="O304" s="78">
        <v>2590.726634272</v>
      </c>
      <c r="P304" s="79">
        <v>8.9999999999999998E-4</v>
      </c>
      <c r="Q304" s="79">
        <v>1E-4</v>
      </c>
    </row>
    <row r="305" spans="2:17">
      <c r="B305" t="s">
        <v>4313</v>
      </c>
      <c r="C305" t="s">
        <v>3302</v>
      </c>
      <c r="D305" t="s">
        <v>3635</v>
      </c>
      <c r="E305" t="s">
        <v>3630</v>
      </c>
      <c r="F305" t="s">
        <v>207</v>
      </c>
      <c r="G305" t="s">
        <v>4009</v>
      </c>
      <c r="H305" t="s">
        <v>208</v>
      </c>
      <c r="I305" s="78">
        <v>2.13</v>
      </c>
      <c r="J305" t="s">
        <v>102</v>
      </c>
      <c r="K305" s="79">
        <v>3.6200000000000003E-2</v>
      </c>
      <c r="L305" s="79">
        <v>2.5000000000000001E-2</v>
      </c>
      <c r="M305" s="78">
        <v>1463266.28</v>
      </c>
      <c r="N305" s="78">
        <v>103.42</v>
      </c>
      <c r="O305" s="78">
        <v>1513.309986776</v>
      </c>
      <c r="P305" s="79">
        <v>5.0000000000000001E-4</v>
      </c>
      <c r="Q305" s="79">
        <v>0</v>
      </c>
    </row>
    <row r="306" spans="2:17">
      <c r="B306" t="s">
        <v>4313</v>
      </c>
      <c r="C306" t="s">
        <v>3302</v>
      </c>
      <c r="D306" t="s">
        <v>3632</v>
      </c>
      <c r="E306" t="s">
        <v>3630</v>
      </c>
      <c r="F306" t="s">
        <v>207</v>
      </c>
      <c r="G306" t="s">
        <v>4009</v>
      </c>
      <c r="H306" t="s">
        <v>208</v>
      </c>
      <c r="I306" s="78">
        <v>3.87</v>
      </c>
      <c r="J306" t="s">
        <v>102</v>
      </c>
      <c r="K306" s="79">
        <v>3.6200000000000003E-2</v>
      </c>
      <c r="L306" s="79">
        <v>2.3E-2</v>
      </c>
      <c r="M306" s="78">
        <v>1133956.44</v>
      </c>
      <c r="N306" s="78">
        <v>106.3</v>
      </c>
      <c r="O306" s="78">
        <v>1205.39569572</v>
      </c>
      <c r="P306" s="79">
        <v>4.0000000000000002E-4</v>
      </c>
      <c r="Q306" s="79">
        <v>0</v>
      </c>
    </row>
    <row r="307" spans="2:17">
      <c r="B307" t="s">
        <v>4313</v>
      </c>
      <c r="C307" t="s">
        <v>3302</v>
      </c>
      <c r="D307" t="s">
        <v>3636</v>
      </c>
      <c r="E307" t="s">
        <v>3630</v>
      </c>
      <c r="F307" t="s">
        <v>207</v>
      </c>
      <c r="G307" t="s">
        <v>2903</v>
      </c>
      <c r="H307" t="s">
        <v>208</v>
      </c>
      <c r="I307" s="78">
        <v>2.25</v>
      </c>
      <c r="J307" t="s">
        <v>102</v>
      </c>
      <c r="K307" s="79">
        <v>3.6200000000000003E-2</v>
      </c>
      <c r="L307" s="79">
        <v>2.9100000000000001E-2</v>
      </c>
      <c r="M307" s="78">
        <v>2479578.98</v>
      </c>
      <c r="N307" s="78">
        <v>102.03</v>
      </c>
      <c r="O307" s="78">
        <v>2529.914433294</v>
      </c>
      <c r="P307" s="79">
        <v>8.0000000000000004E-4</v>
      </c>
      <c r="Q307" s="79">
        <v>1E-4</v>
      </c>
    </row>
    <row r="308" spans="2:17">
      <c r="B308" t="s">
        <v>4313</v>
      </c>
      <c r="C308" t="s">
        <v>3302</v>
      </c>
      <c r="D308" t="s">
        <v>3633</v>
      </c>
      <c r="E308" t="s">
        <v>3630</v>
      </c>
      <c r="F308" t="s">
        <v>207</v>
      </c>
      <c r="G308" t="s">
        <v>2903</v>
      </c>
      <c r="H308" t="s">
        <v>208</v>
      </c>
      <c r="I308" s="78">
        <v>4.03</v>
      </c>
      <c r="J308" t="s">
        <v>102</v>
      </c>
      <c r="K308" s="79">
        <v>3.6200000000000003E-2</v>
      </c>
      <c r="L308" s="79">
        <v>2.7400000000000001E-2</v>
      </c>
      <c r="M308" s="78">
        <v>1903426.9</v>
      </c>
      <c r="N308" s="78">
        <v>104.07</v>
      </c>
      <c r="O308" s="78">
        <v>1980.89637483</v>
      </c>
      <c r="P308" s="79">
        <v>6.9999999999999999E-4</v>
      </c>
      <c r="Q308" s="79">
        <v>1E-4</v>
      </c>
    </row>
    <row r="309" spans="2:17">
      <c r="B309" t="s">
        <v>4314</v>
      </c>
      <c r="C309" t="s">
        <v>3302</v>
      </c>
      <c r="D309" t="s">
        <v>3713</v>
      </c>
      <c r="E309" t="s">
        <v>3712</v>
      </c>
      <c r="F309" t="s">
        <v>207</v>
      </c>
      <c r="G309" t="s">
        <v>4022</v>
      </c>
      <c r="H309" t="s">
        <v>208</v>
      </c>
      <c r="I309" s="78">
        <v>0.94</v>
      </c>
      <c r="J309" t="s">
        <v>102</v>
      </c>
      <c r="K309" s="79">
        <v>3.15E-2</v>
      </c>
      <c r="L309" s="79">
        <v>2.7799999999999998E-2</v>
      </c>
      <c r="M309" s="78">
        <v>7002856.0199999996</v>
      </c>
      <c r="N309" s="78">
        <v>100.36</v>
      </c>
      <c r="O309" s="78">
        <v>7028.066301672</v>
      </c>
      <c r="P309" s="79">
        <v>2.3E-3</v>
      </c>
      <c r="Q309" s="79">
        <v>2.0000000000000001E-4</v>
      </c>
    </row>
    <row r="310" spans="2:17">
      <c r="B310" t="s">
        <v>4314</v>
      </c>
      <c r="C310" t="s">
        <v>3302</v>
      </c>
      <c r="D310" t="s">
        <v>3714</v>
      </c>
      <c r="E310" t="s">
        <v>3712</v>
      </c>
      <c r="F310" t="s">
        <v>207</v>
      </c>
      <c r="G310" t="s">
        <v>4022</v>
      </c>
      <c r="H310" t="s">
        <v>208</v>
      </c>
      <c r="I310" s="78">
        <v>0.94</v>
      </c>
      <c r="J310" t="s">
        <v>102</v>
      </c>
      <c r="K310" s="79">
        <v>3.15E-2</v>
      </c>
      <c r="L310" s="79">
        <v>2.9000000000000001E-2</v>
      </c>
      <c r="M310" s="78">
        <v>3151285.22</v>
      </c>
      <c r="N310" s="78">
        <v>100.25</v>
      </c>
      <c r="O310" s="78">
        <v>3159.1634330500001</v>
      </c>
      <c r="P310" s="79">
        <v>1E-3</v>
      </c>
      <c r="Q310" s="79">
        <v>1E-4</v>
      </c>
    </row>
    <row r="311" spans="2:17">
      <c r="B311" t="s">
        <v>4314</v>
      </c>
      <c r="C311" t="s">
        <v>3302</v>
      </c>
      <c r="D311" t="s">
        <v>3715</v>
      </c>
      <c r="E311" t="s">
        <v>3712</v>
      </c>
      <c r="F311" t="s">
        <v>207</v>
      </c>
      <c r="G311" t="s">
        <v>4023</v>
      </c>
      <c r="H311" t="s">
        <v>208</v>
      </c>
      <c r="I311" s="78">
        <v>0.94</v>
      </c>
      <c r="J311" t="s">
        <v>102</v>
      </c>
      <c r="K311" s="79">
        <v>3.15E-2</v>
      </c>
      <c r="L311" s="79">
        <v>2.47E-2</v>
      </c>
      <c r="M311" s="78">
        <v>665271.31000000006</v>
      </c>
      <c r="N311" s="78">
        <v>100.65</v>
      </c>
      <c r="O311" s="78">
        <v>669.59557351499996</v>
      </c>
      <c r="P311" s="79">
        <v>2.0000000000000001E-4</v>
      </c>
      <c r="Q311" s="79">
        <v>0</v>
      </c>
    </row>
    <row r="312" spans="2:17">
      <c r="B312" t="s">
        <v>4314</v>
      </c>
      <c r="C312" t="s">
        <v>3302</v>
      </c>
      <c r="D312" t="s">
        <v>3716</v>
      </c>
      <c r="E312" t="s">
        <v>3712</v>
      </c>
      <c r="F312" t="s">
        <v>207</v>
      </c>
      <c r="G312" t="s">
        <v>4024</v>
      </c>
      <c r="H312" t="s">
        <v>208</v>
      </c>
      <c r="I312" s="78">
        <v>0.94</v>
      </c>
      <c r="J312" t="s">
        <v>102</v>
      </c>
      <c r="K312" s="79">
        <v>3.15E-2</v>
      </c>
      <c r="L312" s="79">
        <v>2.3900000000000001E-2</v>
      </c>
      <c r="M312" s="78">
        <v>490199.92</v>
      </c>
      <c r="N312" s="78">
        <v>100.72</v>
      </c>
      <c r="O312" s="78">
        <v>493.72935942399999</v>
      </c>
      <c r="P312" s="79">
        <v>2.0000000000000001E-4</v>
      </c>
      <c r="Q312" s="79">
        <v>0</v>
      </c>
    </row>
    <row r="313" spans="2:17">
      <c r="B313" t="s">
        <v>4314</v>
      </c>
      <c r="C313" t="s">
        <v>3302</v>
      </c>
      <c r="D313" t="s">
        <v>3717</v>
      </c>
      <c r="E313" t="s">
        <v>3712</v>
      </c>
      <c r="F313" t="s">
        <v>207</v>
      </c>
      <c r="G313" t="s">
        <v>3051</v>
      </c>
      <c r="H313" t="s">
        <v>208</v>
      </c>
      <c r="I313" s="78">
        <v>0.94</v>
      </c>
      <c r="J313" t="s">
        <v>102</v>
      </c>
      <c r="K313" s="79">
        <v>3.15E-2</v>
      </c>
      <c r="L313" s="79">
        <v>2.52E-2</v>
      </c>
      <c r="M313" s="78">
        <v>2521028.16</v>
      </c>
      <c r="N313" s="78">
        <v>100.6</v>
      </c>
      <c r="O313" s="78">
        <v>2536.1543289599999</v>
      </c>
      <c r="P313" s="79">
        <v>8.0000000000000004E-4</v>
      </c>
      <c r="Q313" s="79">
        <v>1E-4</v>
      </c>
    </row>
    <row r="314" spans="2:17">
      <c r="B314" t="s">
        <v>4314</v>
      </c>
      <c r="C314" t="s">
        <v>3302</v>
      </c>
      <c r="D314" t="s">
        <v>3718</v>
      </c>
      <c r="E314" t="s">
        <v>3712</v>
      </c>
      <c r="F314" t="s">
        <v>207</v>
      </c>
      <c r="G314" t="s">
        <v>4025</v>
      </c>
      <c r="H314" t="s">
        <v>208</v>
      </c>
      <c r="I314" s="78">
        <v>0.94</v>
      </c>
      <c r="J314" t="s">
        <v>102</v>
      </c>
      <c r="K314" s="79">
        <v>3.15E-2</v>
      </c>
      <c r="L314" s="79">
        <v>3.0099999999999998E-2</v>
      </c>
      <c r="M314" s="78">
        <v>1050428.4099999999</v>
      </c>
      <c r="N314" s="78">
        <v>100.15</v>
      </c>
      <c r="O314" s="78">
        <v>1052.0040526150001</v>
      </c>
      <c r="P314" s="79">
        <v>2.9999999999999997E-4</v>
      </c>
      <c r="Q314" s="79">
        <v>0</v>
      </c>
    </row>
    <row r="315" spans="2:17">
      <c r="B315" t="s">
        <v>4314</v>
      </c>
      <c r="C315" t="s">
        <v>3302</v>
      </c>
      <c r="D315" t="s">
        <v>3719</v>
      </c>
      <c r="E315" t="s">
        <v>3712</v>
      </c>
      <c r="F315" t="s">
        <v>207</v>
      </c>
      <c r="G315" t="s">
        <v>4026</v>
      </c>
      <c r="H315" t="s">
        <v>208</v>
      </c>
      <c r="I315" s="78">
        <v>0.94</v>
      </c>
      <c r="J315" t="s">
        <v>102</v>
      </c>
      <c r="K315" s="79">
        <v>3.15E-2</v>
      </c>
      <c r="L315" s="79">
        <v>2.76E-2</v>
      </c>
      <c r="M315" s="78">
        <v>420171.35</v>
      </c>
      <c r="N315" s="78">
        <v>100.38</v>
      </c>
      <c r="O315" s="78">
        <v>421.76800113000002</v>
      </c>
      <c r="P315" s="79">
        <v>1E-4</v>
      </c>
      <c r="Q315" s="79">
        <v>0</v>
      </c>
    </row>
    <row r="316" spans="2:17">
      <c r="B316" t="s">
        <v>4314</v>
      </c>
      <c r="C316" t="s">
        <v>3302</v>
      </c>
      <c r="D316" t="s">
        <v>3711</v>
      </c>
      <c r="E316" t="s">
        <v>3712</v>
      </c>
      <c r="F316" t="s">
        <v>207</v>
      </c>
      <c r="G316" t="s">
        <v>2486</v>
      </c>
      <c r="H316" t="s">
        <v>208</v>
      </c>
      <c r="I316" s="78">
        <v>0.94</v>
      </c>
      <c r="J316" t="s">
        <v>102</v>
      </c>
      <c r="K316" s="79">
        <v>3.15E-2</v>
      </c>
      <c r="L316" s="79">
        <v>3.2599999999999997E-2</v>
      </c>
      <c r="M316" s="78">
        <v>1505614.04</v>
      </c>
      <c r="N316" s="78">
        <v>99.93</v>
      </c>
      <c r="O316" s="78">
        <v>1504.5601101719999</v>
      </c>
      <c r="P316" s="79">
        <v>5.0000000000000001E-4</v>
      </c>
      <c r="Q316" s="79">
        <v>0</v>
      </c>
    </row>
    <row r="317" spans="2:17">
      <c r="B317" t="s">
        <v>4315</v>
      </c>
      <c r="C317" t="s">
        <v>3302</v>
      </c>
      <c r="D317" t="s">
        <v>3720</v>
      </c>
      <c r="E317" t="s">
        <v>2247</v>
      </c>
      <c r="F317" t="s">
        <v>207</v>
      </c>
      <c r="G317" t="s">
        <v>3721</v>
      </c>
      <c r="H317" t="s">
        <v>208</v>
      </c>
      <c r="I317" s="78">
        <v>1.61</v>
      </c>
      <c r="J317" t="s">
        <v>102</v>
      </c>
      <c r="K317" s="79">
        <v>3.5000000000000003E-2</v>
      </c>
      <c r="L317" s="79">
        <v>2.12E-2</v>
      </c>
      <c r="M317" s="78">
        <v>27722830.600000001</v>
      </c>
      <c r="N317" s="78">
        <v>102.26</v>
      </c>
      <c r="O317" s="78">
        <v>28349.36657156</v>
      </c>
      <c r="P317" s="79">
        <v>9.4000000000000004E-3</v>
      </c>
      <c r="Q317" s="79">
        <v>8.9999999999999998E-4</v>
      </c>
    </row>
    <row r="318" spans="2:17">
      <c r="B318" t="s">
        <v>4315</v>
      </c>
      <c r="C318" t="s">
        <v>3302</v>
      </c>
      <c r="D318" t="s">
        <v>3722</v>
      </c>
      <c r="E318" t="s">
        <v>2247</v>
      </c>
      <c r="F318" t="s">
        <v>207</v>
      </c>
      <c r="G318" t="s">
        <v>3157</v>
      </c>
      <c r="H318" t="s">
        <v>208</v>
      </c>
      <c r="I318" s="78">
        <v>1.79</v>
      </c>
      <c r="J318" t="s">
        <v>102</v>
      </c>
      <c r="K318" s="79">
        <v>3.5000000000000003E-2</v>
      </c>
      <c r="L318" s="79">
        <v>2.8000000000000001E-2</v>
      </c>
      <c r="M318" s="78">
        <v>34230866.030000001</v>
      </c>
      <c r="N318" s="78">
        <v>100.42</v>
      </c>
      <c r="O318" s="78">
        <v>34374.635667326002</v>
      </c>
      <c r="P318" s="79">
        <v>1.14E-2</v>
      </c>
      <c r="Q318" s="79">
        <v>1.1000000000000001E-3</v>
      </c>
    </row>
    <row r="319" spans="2:17">
      <c r="B319" t="s">
        <v>4315</v>
      </c>
      <c r="C319" t="s">
        <v>3302</v>
      </c>
      <c r="D319" t="s">
        <v>3723</v>
      </c>
      <c r="E319" t="s">
        <v>2247</v>
      </c>
      <c r="F319" t="s">
        <v>207</v>
      </c>
      <c r="G319" t="s">
        <v>4020</v>
      </c>
      <c r="H319" t="s">
        <v>208</v>
      </c>
      <c r="I319" s="78">
        <v>1.76</v>
      </c>
      <c r="J319" t="s">
        <v>102</v>
      </c>
      <c r="K319" s="79">
        <v>3.5000000000000003E-2</v>
      </c>
      <c r="L319" s="79">
        <v>2.5499999999999998E-2</v>
      </c>
      <c r="M319" s="78">
        <v>35678272.18</v>
      </c>
      <c r="N319" s="78">
        <v>101.73</v>
      </c>
      <c r="O319" s="78">
        <v>36295.506288714001</v>
      </c>
      <c r="P319" s="79">
        <v>1.2E-2</v>
      </c>
      <c r="Q319" s="79">
        <v>1.1999999999999999E-3</v>
      </c>
    </row>
    <row r="320" spans="2:17">
      <c r="B320" t="s">
        <v>4315</v>
      </c>
      <c r="C320" t="s">
        <v>3302</v>
      </c>
      <c r="D320" t="s">
        <v>3724</v>
      </c>
      <c r="E320" t="s">
        <v>2247</v>
      </c>
      <c r="F320" t="s">
        <v>207</v>
      </c>
      <c r="G320" t="s">
        <v>3742</v>
      </c>
      <c r="H320" t="s">
        <v>208</v>
      </c>
      <c r="I320" s="78">
        <v>1.86</v>
      </c>
      <c r="J320" t="s">
        <v>102</v>
      </c>
      <c r="K320" s="79">
        <v>3.5000000000000003E-2</v>
      </c>
      <c r="L320" s="79">
        <v>3.3599999999999998E-2</v>
      </c>
      <c r="M320" s="78">
        <v>24633553.030000001</v>
      </c>
      <c r="N320" s="78">
        <v>99.96</v>
      </c>
      <c r="O320" s="78">
        <v>24623.699608788</v>
      </c>
      <c r="P320" s="79">
        <v>8.2000000000000007E-3</v>
      </c>
      <c r="Q320" s="79">
        <v>8.0000000000000004E-4</v>
      </c>
    </row>
    <row r="321" spans="2:17">
      <c r="B321" t="s">
        <v>4316</v>
      </c>
      <c r="C321" t="s">
        <v>3302</v>
      </c>
      <c r="D321" t="s">
        <v>3626</v>
      </c>
      <c r="E321" t="s">
        <v>2372</v>
      </c>
      <c r="F321" t="s">
        <v>207</v>
      </c>
      <c r="G321" t="s">
        <v>4007</v>
      </c>
      <c r="H321" t="s">
        <v>208</v>
      </c>
      <c r="I321" s="78">
        <v>5.38</v>
      </c>
      <c r="J321" t="s">
        <v>102</v>
      </c>
      <c r="K321" s="79">
        <v>4.7500000000000001E-2</v>
      </c>
      <c r="L321" s="79">
        <v>4.3999999999999997E-2</v>
      </c>
      <c r="M321" s="78">
        <v>3172485.98</v>
      </c>
      <c r="N321" s="78">
        <v>102.33</v>
      </c>
      <c r="O321" s="78">
        <v>3246.4049033340002</v>
      </c>
      <c r="P321" s="79">
        <v>1.1000000000000001E-3</v>
      </c>
      <c r="Q321" s="79">
        <v>1E-4</v>
      </c>
    </row>
    <row r="322" spans="2:17">
      <c r="B322" t="s">
        <v>4316</v>
      </c>
      <c r="C322" t="s">
        <v>3302</v>
      </c>
      <c r="D322" t="s">
        <v>3627</v>
      </c>
      <c r="E322" t="s">
        <v>2372</v>
      </c>
      <c r="F322" t="s">
        <v>207</v>
      </c>
      <c r="G322" t="s">
        <v>4007</v>
      </c>
      <c r="H322" t="s">
        <v>208</v>
      </c>
      <c r="I322" s="78">
        <v>5.36</v>
      </c>
      <c r="J322" t="s">
        <v>102</v>
      </c>
      <c r="K322" s="79">
        <v>0.05</v>
      </c>
      <c r="L322" s="79">
        <v>4.2299999999999997E-2</v>
      </c>
      <c r="M322" s="78">
        <v>5891759.6100000003</v>
      </c>
      <c r="N322" s="78">
        <v>104.57</v>
      </c>
      <c r="O322" s="78">
        <v>6161.0130241770003</v>
      </c>
      <c r="P322" s="79">
        <v>2E-3</v>
      </c>
      <c r="Q322" s="79">
        <v>2.0000000000000001E-4</v>
      </c>
    </row>
    <row r="323" spans="2:17">
      <c r="B323" t="s">
        <v>4316</v>
      </c>
      <c r="C323" t="s">
        <v>3302</v>
      </c>
      <c r="D323" t="s">
        <v>3628</v>
      </c>
      <c r="E323" t="s">
        <v>2372</v>
      </c>
      <c r="F323" t="s">
        <v>207</v>
      </c>
      <c r="G323" t="s">
        <v>4008</v>
      </c>
      <c r="H323" t="s">
        <v>208</v>
      </c>
      <c r="I323" s="78">
        <v>5.32</v>
      </c>
      <c r="J323" t="s">
        <v>102</v>
      </c>
      <c r="K323" s="79">
        <v>5.2499999999999998E-2</v>
      </c>
      <c r="L323" s="79">
        <v>4.4900000000000002E-2</v>
      </c>
      <c r="M323" s="78">
        <v>156000.95999999999</v>
      </c>
      <c r="N323" s="78">
        <v>104.56</v>
      </c>
      <c r="O323" s="78">
        <v>163.114603776</v>
      </c>
      <c r="P323" s="79">
        <v>1E-4</v>
      </c>
      <c r="Q323" s="79">
        <v>0</v>
      </c>
    </row>
    <row r="324" spans="2:17">
      <c r="B324" t="s">
        <v>4316</v>
      </c>
      <c r="C324" t="s">
        <v>3302</v>
      </c>
      <c r="D324" t="s">
        <v>3625</v>
      </c>
      <c r="E324" t="s">
        <v>2372</v>
      </c>
      <c r="F324" t="s">
        <v>207</v>
      </c>
      <c r="G324" t="s">
        <v>3457</v>
      </c>
      <c r="H324" t="s">
        <v>208</v>
      </c>
      <c r="I324" s="78">
        <v>5.3</v>
      </c>
      <c r="J324" t="s">
        <v>102</v>
      </c>
      <c r="K324" s="79">
        <v>5.2499999999999998E-2</v>
      </c>
      <c r="L324" s="79">
        <v>5.2299999999999999E-2</v>
      </c>
      <c r="M324" s="78">
        <v>156113.85</v>
      </c>
      <c r="N324" s="78">
        <v>100.71</v>
      </c>
      <c r="O324" s="78">
        <v>157.22225833499999</v>
      </c>
      <c r="P324" s="79">
        <v>1E-4</v>
      </c>
      <c r="Q324" s="79">
        <v>0</v>
      </c>
    </row>
    <row r="325" spans="2:17">
      <c r="B325" t="s">
        <v>4317</v>
      </c>
      <c r="C325" t="s">
        <v>3302</v>
      </c>
      <c r="D325" t="s">
        <v>3642</v>
      </c>
      <c r="E325" t="s">
        <v>3640</v>
      </c>
      <c r="F325" t="s">
        <v>207</v>
      </c>
      <c r="G325" t="s">
        <v>2434</v>
      </c>
      <c r="H325" t="s">
        <v>208</v>
      </c>
      <c r="I325" s="78">
        <v>1.89</v>
      </c>
      <c r="J325" t="s">
        <v>102</v>
      </c>
      <c r="K325" s="79">
        <v>6.25E-2</v>
      </c>
      <c r="L325" s="79">
        <v>4.0099999999999997E-2</v>
      </c>
      <c r="M325" s="78">
        <v>18983645.870000001</v>
      </c>
      <c r="N325" s="78">
        <v>107.23</v>
      </c>
      <c r="O325" s="78">
        <v>20356.163466401002</v>
      </c>
      <c r="P325" s="79">
        <v>6.7000000000000002E-3</v>
      </c>
      <c r="Q325" s="79">
        <v>6.9999999999999999E-4</v>
      </c>
    </row>
    <row r="326" spans="2:17">
      <c r="B326" t="s">
        <v>4317</v>
      </c>
      <c r="C326" t="s">
        <v>3302</v>
      </c>
      <c r="D326" t="s">
        <v>3639</v>
      </c>
      <c r="E326" t="s">
        <v>3640</v>
      </c>
      <c r="F326" t="s">
        <v>207</v>
      </c>
      <c r="G326" t="s">
        <v>2434</v>
      </c>
      <c r="H326" t="s">
        <v>208</v>
      </c>
      <c r="I326" s="78">
        <v>3.56</v>
      </c>
      <c r="J326" t="s">
        <v>102</v>
      </c>
      <c r="K326" s="79">
        <v>6.25E-2</v>
      </c>
      <c r="L326" s="79">
        <v>3.8699999999999998E-2</v>
      </c>
      <c r="M326" s="78">
        <v>21092939.850000001</v>
      </c>
      <c r="N326" s="78">
        <v>111.83</v>
      </c>
      <c r="O326" s="78">
        <v>23588.234634255001</v>
      </c>
      <c r="P326" s="79">
        <v>7.7999999999999996E-3</v>
      </c>
      <c r="Q326" s="79">
        <v>8.0000000000000004E-4</v>
      </c>
    </row>
    <row r="327" spans="2:17">
      <c r="B327" t="s">
        <v>4317</v>
      </c>
      <c r="C327" t="s">
        <v>3302</v>
      </c>
      <c r="D327" t="s">
        <v>3643</v>
      </c>
      <c r="E327" t="s">
        <v>3640</v>
      </c>
      <c r="F327" t="s">
        <v>207</v>
      </c>
      <c r="G327" t="s">
        <v>2790</v>
      </c>
      <c r="H327" t="s">
        <v>208</v>
      </c>
      <c r="I327" s="78">
        <v>2.13</v>
      </c>
      <c r="J327" t="s">
        <v>102</v>
      </c>
      <c r="K327" s="79">
        <v>6.25E-2</v>
      </c>
      <c r="L327" s="79">
        <v>6.2799999999999995E-2</v>
      </c>
      <c r="M327" s="78">
        <v>4218587.9800000004</v>
      </c>
      <c r="N327" s="78">
        <v>100.32</v>
      </c>
      <c r="O327" s="78">
        <v>4232.0874615359999</v>
      </c>
      <c r="P327" s="79">
        <v>1.4E-3</v>
      </c>
      <c r="Q327" s="79">
        <v>1E-4</v>
      </c>
    </row>
    <row r="328" spans="2:17">
      <c r="B328" t="s">
        <v>4317</v>
      </c>
      <c r="C328" t="s">
        <v>3302</v>
      </c>
      <c r="D328" t="s">
        <v>3641</v>
      </c>
      <c r="E328" t="s">
        <v>3640</v>
      </c>
      <c r="F328" t="s">
        <v>207</v>
      </c>
      <c r="G328" t="s">
        <v>2790</v>
      </c>
      <c r="H328" t="s">
        <v>208</v>
      </c>
      <c r="I328" s="78">
        <v>3.63</v>
      </c>
      <c r="J328" t="s">
        <v>102</v>
      </c>
      <c r="K328" s="79">
        <v>6.25E-2</v>
      </c>
      <c r="L328" s="79">
        <v>6.2899999999999998E-2</v>
      </c>
      <c r="M328" s="78">
        <v>4218587.9800000004</v>
      </c>
      <c r="N328" s="78">
        <v>100.4</v>
      </c>
      <c r="O328" s="78">
        <v>4235.46233192</v>
      </c>
      <c r="P328" s="79">
        <v>1.4E-3</v>
      </c>
      <c r="Q328" s="79">
        <v>1E-4</v>
      </c>
    </row>
    <row r="329" spans="2:17">
      <c r="B329" t="s">
        <v>4318</v>
      </c>
      <c r="C329" t="s">
        <v>3302</v>
      </c>
      <c r="D329" t="s">
        <v>3623</v>
      </c>
      <c r="E329" t="s">
        <v>3624</v>
      </c>
      <c r="F329" t="s">
        <v>207</v>
      </c>
      <c r="G329" t="s">
        <v>2248</v>
      </c>
      <c r="H329" t="s">
        <v>208</v>
      </c>
      <c r="I329" s="78">
        <v>4.38</v>
      </c>
      <c r="J329" t="s">
        <v>102</v>
      </c>
      <c r="K329" s="79">
        <v>4.4600000000000001E-2</v>
      </c>
      <c r="L329" s="79">
        <v>4.4999999999999998E-2</v>
      </c>
      <c r="M329" s="78">
        <v>36190157.229999997</v>
      </c>
      <c r="N329" s="78">
        <v>100.71</v>
      </c>
      <c r="O329" s="78">
        <v>36447.107346333003</v>
      </c>
      <c r="P329" s="79">
        <v>1.21E-2</v>
      </c>
      <c r="Q329" s="79">
        <v>1.1999999999999999E-3</v>
      </c>
    </row>
    <row r="330" spans="2:17">
      <c r="B330" t="s">
        <v>4319</v>
      </c>
      <c r="C330" t="s">
        <v>3265</v>
      </c>
      <c r="D330" t="s">
        <v>3705</v>
      </c>
      <c r="E330" t="s">
        <v>3706</v>
      </c>
      <c r="F330" t="s">
        <v>207</v>
      </c>
      <c r="G330" t="s">
        <v>2740</v>
      </c>
      <c r="H330" t="s">
        <v>208</v>
      </c>
      <c r="I330" s="78">
        <v>10.25</v>
      </c>
      <c r="J330" t="s">
        <v>102</v>
      </c>
      <c r="K330" s="79">
        <v>0.06</v>
      </c>
      <c r="L330" s="79">
        <v>6.13E-2</v>
      </c>
      <c r="M330" s="78">
        <v>15300874.43</v>
      </c>
      <c r="N330" s="78">
        <v>99.84</v>
      </c>
      <c r="O330" s="78">
        <v>15276.393030912001</v>
      </c>
      <c r="P330" s="79">
        <v>5.1000000000000004E-3</v>
      </c>
      <c r="Q330" s="79">
        <v>5.0000000000000001E-4</v>
      </c>
    </row>
    <row r="331" spans="2:17">
      <c r="B331" t="s">
        <v>4320</v>
      </c>
      <c r="C331" t="s">
        <v>3265</v>
      </c>
      <c r="D331" t="s">
        <v>3644</v>
      </c>
      <c r="E331" t="s">
        <v>3645</v>
      </c>
      <c r="F331" t="s">
        <v>207</v>
      </c>
      <c r="G331" t="s">
        <v>2731</v>
      </c>
      <c r="H331" t="s">
        <v>208</v>
      </c>
      <c r="I331" s="78">
        <v>6.94</v>
      </c>
      <c r="J331" t="s">
        <v>110</v>
      </c>
      <c r="K331" s="79">
        <v>2.3599999999999999E-2</v>
      </c>
      <c r="L331" s="79">
        <v>2.5899999999999999E-2</v>
      </c>
      <c r="M331" s="78">
        <v>13237900.609999999</v>
      </c>
      <c r="N331" s="78">
        <v>99.039999999999949</v>
      </c>
      <c r="O331" s="78">
        <v>50846.369574703298</v>
      </c>
      <c r="P331" s="79">
        <v>1.6899999999999998E-2</v>
      </c>
      <c r="Q331" s="79">
        <v>1.6000000000000001E-3</v>
      </c>
    </row>
    <row r="332" spans="2:17">
      <c r="B332" t="s">
        <v>4321</v>
      </c>
      <c r="C332" t="s">
        <v>3302</v>
      </c>
      <c r="D332" t="s">
        <v>3660</v>
      </c>
      <c r="E332" t="s">
        <v>3654</v>
      </c>
      <c r="F332" t="s">
        <v>207</v>
      </c>
      <c r="G332" t="s">
        <v>3661</v>
      </c>
      <c r="H332" t="s">
        <v>208</v>
      </c>
      <c r="I332" s="78">
        <v>4.53</v>
      </c>
      <c r="J332" t="s">
        <v>102</v>
      </c>
      <c r="K332" s="79">
        <v>5.1499999999999997E-2</v>
      </c>
      <c r="L332" s="79">
        <v>3.7000000000000002E-3</v>
      </c>
      <c r="M332" s="78">
        <v>2196608</v>
      </c>
      <c r="N332" s="78">
        <v>124.26</v>
      </c>
      <c r="O332" s="78">
        <v>2729.5051008</v>
      </c>
      <c r="P332" s="79">
        <v>8.9999999999999998E-4</v>
      </c>
      <c r="Q332" s="79">
        <v>1E-4</v>
      </c>
    </row>
    <row r="333" spans="2:17">
      <c r="B333" t="s">
        <v>4321</v>
      </c>
      <c r="C333" t="s">
        <v>3302</v>
      </c>
      <c r="D333" t="s">
        <v>3653</v>
      </c>
      <c r="E333" t="s">
        <v>3654</v>
      </c>
      <c r="F333" t="s">
        <v>207</v>
      </c>
      <c r="G333" t="s">
        <v>3655</v>
      </c>
      <c r="H333" t="s">
        <v>208</v>
      </c>
      <c r="I333" s="78">
        <v>5.14</v>
      </c>
      <c r="J333" t="s">
        <v>102</v>
      </c>
      <c r="K333" s="79">
        <v>4.8000000000000001E-2</v>
      </c>
      <c r="L333" s="79">
        <v>-2.0000000000000001E-4</v>
      </c>
      <c r="M333" s="78">
        <v>2938254.26</v>
      </c>
      <c r="N333" s="78">
        <v>130.41</v>
      </c>
      <c r="O333" s="78">
        <v>3831.7773804660001</v>
      </c>
      <c r="P333" s="79">
        <v>1.2999999999999999E-3</v>
      </c>
      <c r="Q333" s="79">
        <v>1E-4</v>
      </c>
    </row>
    <row r="334" spans="2:17">
      <c r="B334" t="s">
        <v>4321</v>
      </c>
      <c r="C334" t="s">
        <v>3302</v>
      </c>
      <c r="D334" t="s">
        <v>3656</v>
      </c>
      <c r="E334" t="s">
        <v>3654</v>
      </c>
      <c r="F334" t="s">
        <v>207</v>
      </c>
      <c r="G334" t="s">
        <v>3657</v>
      </c>
      <c r="H334" t="s">
        <v>208</v>
      </c>
      <c r="I334" s="78">
        <v>5.3</v>
      </c>
      <c r="J334" t="s">
        <v>102</v>
      </c>
      <c r="K334" s="79">
        <v>4.8000000000000001E-2</v>
      </c>
      <c r="L334" s="79">
        <v>5.9999999999999995E-4</v>
      </c>
      <c r="M334" s="78">
        <v>1378491.78</v>
      </c>
      <c r="N334" s="78">
        <v>128.86000000000001</v>
      </c>
      <c r="O334" s="78">
        <v>1776.3245077080001</v>
      </c>
      <c r="P334" s="79">
        <v>5.9999999999999995E-4</v>
      </c>
      <c r="Q334" s="79">
        <v>1E-4</v>
      </c>
    </row>
    <row r="335" spans="2:17">
      <c r="B335" t="s">
        <v>4321</v>
      </c>
      <c r="C335" t="s">
        <v>3302</v>
      </c>
      <c r="D335" t="s">
        <v>3658</v>
      </c>
      <c r="E335" t="s">
        <v>3654</v>
      </c>
      <c r="F335" t="s">
        <v>207</v>
      </c>
      <c r="G335" t="s">
        <v>3659</v>
      </c>
      <c r="H335" t="s">
        <v>208</v>
      </c>
      <c r="I335" s="78">
        <v>5.37</v>
      </c>
      <c r="J335" t="s">
        <v>102</v>
      </c>
      <c r="K335" s="79">
        <v>0.05</v>
      </c>
      <c r="L335" s="79">
        <v>2.3999999999999998E-3</v>
      </c>
      <c r="M335" s="78">
        <v>654124.28</v>
      </c>
      <c r="N335" s="78">
        <v>129.04</v>
      </c>
      <c r="O335" s="78">
        <v>844.08197091199997</v>
      </c>
      <c r="P335" s="79">
        <v>2.9999999999999997E-4</v>
      </c>
      <c r="Q335" s="79">
        <v>0</v>
      </c>
    </row>
    <row r="336" spans="2:17">
      <c r="B336" t="s">
        <v>4322</v>
      </c>
      <c r="C336" t="s">
        <v>3302</v>
      </c>
      <c r="D336" t="s">
        <v>3692</v>
      </c>
      <c r="E336" t="s">
        <v>3693</v>
      </c>
      <c r="F336" t="s">
        <v>207</v>
      </c>
      <c r="G336" t="s">
        <v>3694</v>
      </c>
      <c r="H336" t="s">
        <v>208</v>
      </c>
      <c r="I336" s="78">
        <v>6.18</v>
      </c>
      <c r="J336" t="s">
        <v>102</v>
      </c>
      <c r="K336" s="79">
        <v>0.05</v>
      </c>
      <c r="L336" s="79">
        <v>5.8999999999999999E-3</v>
      </c>
      <c r="M336" s="78">
        <v>654679.43000000005</v>
      </c>
      <c r="N336" s="78">
        <v>131.58000000000001</v>
      </c>
      <c r="O336" s="78">
        <v>861.42719399400005</v>
      </c>
      <c r="P336" s="79">
        <v>2.9999999999999997E-4</v>
      </c>
      <c r="Q336" s="79">
        <v>0</v>
      </c>
    </row>
    <row r="337" spans="2:17">
      <c r="B337" s="80" t="s">
        <v>3725</v>
      </c>
      <c r="G337"/>
      <c r="I337" s="82">
        <v>0</v>
      </c>
      <c r="L337" s="81">
        <v>0</v>
      </c>
      <c r="M337" s="82">
        <v>0</v>
      </c>
      <c r="O337" s="82">
        <v>0</v>
      </c>
      <c r="P337" s="81">
        <v>0</v>
      </c>
      <c r="Q337" s="81">
        <v>0</v>
      </c>
    </row>
    <row r="338" spans="2:17">
      <c r="B338" t="s">
        <v>207</v>
      </c>
      <c r="D338" t="s">
        <v>207</v>
      </c>
      <c r="F338" t="s">
        <v>207</v>
      </c>
      <c r="G338"/>
      <c r="I338" s="78">
        <v>0</v>
      </c>
      <c r="J338" t="s">
        <v>207</v>
      </c>
      <c r="K338" s="79">
        <v>0</v>
      </c>
      <c r="L338" s="79">
        <v>0</v>
      </c>
      <c r="M338" s="78">
        <v>0</v>
      </c>
      <c r="N338" s="78">
        <v>0</v>
      </c>
      <c r="O338" s="78">
        <v>0</v>
      </c>
      <c r="P338" s="79">
        <v>0</v>
      </c>
      <c r="Q338" s="79">
        <v>0</v>
      </c>
    </row>
    <row r="339" spans="2:17">
      <c r="B339" s="80" t="s">
        <v>3726</v>
      </c>
      <c r="G339"/>
      <c r="I339" s="82">
        <v>0</v>
      </c>
      <c r="L339" s="81">
        <v>0</v>
      </c>
      <c r="M339" s="82">
        <v>0</v>
      </c>
      <c r="O339" s="82">
        <v>0</v>
      </c>
      <c r="P339" s="81">
        <v>0</v>
      </c>
      <c r="Q339" s="81">
        <v>0</v>
      </c>
    </row>
    <row r="340" spans="2:17">
      <c r="B340" s="80" t="s">
        <v>3727</v>
      </c>
      <c r="G340"/>
      <c r="I340" s="82">
        <v>0</v>
      </c>
      <c r="L340" s="81">
        <v>0</v>
      </c>
      <c r="M340" s="82">
        <v>0</v>
      </c>
      <c r="O340" s="82">
        <v>0</v>
      </c>
      <c r="P340" s="81">
        <v>0</v>
      </c>
      <c r="Q340" s="81">
        <v>0</v>
      </c>
    </row>
    <row r="341" spans="2:17">
      <c r="B341" t="s">
        <v>207</v>
      </c>
      <c r="D341" t="s">
        <v>207</v>
      </c>
      <c r="F341" t="s">
        <v>207</v>
      </c>
      <c r="G341"/>
      <c r="I341" s="78">
        <v>0</v>
      </c>
      <c r="J341" t="s">
        <v>207</v>
      </c>
      <c r="K341" s="79">
        <v>0</v>
      </c>
      <c r="L341" s="79">
        <v>0</v>
      </c>
      <c r="M341" s="78">
        <v>0</v>
      </c>
      <c r="N341" s="78">
        <v>0</v>
      </c>
      <c r="O341" s="78">
        <v>0</v>
      </c>
      <c r="P341" s="79">
        <v>0</v>
      </c>
      <c r="Q341" s="79">
        <v>0</v>
      </c>
    </row>
    <row r="342" spans="2:17">
      <c r="B342" s="80" t="s">
        <v>3728</v>
      </c>
      <c r="G342"/>
      <c r="I342" s="82">
        <v>0</v>
      </c>
      <c r="L342" s="81">
        <v>0</v>
      </c>
      <c r="M342" s="82">
        <v>0</v>
      </c>
      <c r="O342" s="82">
        <v>0</v>
      </c>
      <c r="P342" s="81">
        <v>0</v>
      </c>
      <c r="Q342" s="81">
        <v>0</v>
      </c>
    </row>
    <row r="343" spans="2:17">
      <c r="B343" t="s">
        <v>207</v>
      </c>
      <c r="D343" t="s">
        <v>207</v>
      </c>
      <c r="F343" t="s">
        <v>207</v>
      </c>
      <c r="G343"/>
      <c r="I343" s="78">
        <v>0</v>
      </c>
      <c r="J343" t="s">
        <v>207</v>
      </c>
      <c r="K343" s="79">
        <v>0</v>
      </c>
      <c r="L343" s="79">
        <v>0</v>
      </c>
      <c r="M343" s="78">
        <v>0</v>
      </c>
      <c r="N343" s="78">
        <v>0</v>
      </c>
      <c r="O343" s="78">
        <v>0</v>
      </c>
      <c r="P343" s="79">
        <v>0</v>
      </c>
      <c r="Q343" s="79">
        <v>0</v>
      </c>
    </row>
    <row r="344" spans="2:17">
      <c r="B344" s="80" t="s">
        <v>3729</v>
      </c>
      <c r="G344"/>
      <c r="I344" s="82">
        <v>0</v>
      </c>
      <c r="L344" s="81">
        <v>0</v>
      </c>
      <c r="M344" s="82">
        <v>0</v>
      </c>
      <c r="O344" s="82">
        <v>0</v>
      </c>
      <c r="P344" s="81">
        <v>0</v>
      </c>
      <c r="Q344" s="81">
        <v>0</v>
      </c>
    </row>
    <row r="345" spans="2:17">
      <c r="B345" t="s">
        <v>207</v>
      </c>
      <c r="D345" t="s">
        <v>207</v>
      </c>
      <c r="F345" t="s">
        <v>207</v>
      </c>
      <c r="G345"/>
      <c r="I345" s="78">
        <v>0</v>
      </c>
      <c r="J345" t="s">
        <v>207</v>
      </c>
      <c r="K345" s="79">
        <v>0</v>
      </c>
      <c r="L345" s="79">
        <v>0</v>
      </c>
      <c r="M345" s="78">
        <v>0</v>
      </c>
      <c r="N345" s="78">
        <v>0</v>
      </c>
      <c r="O345" s="78">
        <v>0</v>
      </c>
      <c r="P345" s="79">
        <v>0</v>
      </c>
      <c r="Q345" s="79">
        <v>0</v>
      </c>
    </row>
    <row r="346" spans="2:17">
      <c r="B346" s="80" t="s">
        <v>3730</v>
      </c>
      <c r="G346"/>
      <c r="I346" s="82">
        <v>0</v>
      </c>
      <c r="L346" s="81">
        <v>0</v>
      </c>
      <c r="M346" s="82">
        <v>0</v>
      </c>
      <c r="O346" s="82">
        <v>0</v>
      </c>
      <c r="P346" s="81">
        <v>0</v>
      </c>
      <c r="Q346" s="81">
        <v>0</v>
      </c>
    </row>
    <row r="347" spans="2:17">
      <c r="B347" t="s">
        <v>207</v>
      </c>
      <c r="D347" t="s">
        <v>207</v>
      </c>
      <c r="F347" t="s">
        <v>207</v>
      </c>
      <c r="G347"/>
      <c r="I347" s="78">
        <v>0</v>
      </c>
      <c r="J347" t="s">
        <v>207</v>
      </c>
      <c r="K347" s="79">
        <v>0</v>
      </c>
      <c r="L347" s="79">
        <v>0</v>
      </c>
      <c r="M347" s="78">
        <v>0</v>
      </c>
      <c r="N347" s="78">
        <v>0</v>
      </c>
      <c r="O347" s="78">
        <v>0</v>
      </c>
      <c r="P347" s="79">
        <v>0</v>
      </c>
      <c r="Q347" s="79">
        <v>0</v>
      </c>
    </row>
    <row r="348" spans="2:17">
      <c r="B348" s="80" t="s">
        <v>259</v>
      </c>
      <c r="G348"/>
      <c r="I348" s="82">
        <v>3.18</v>
      </c>
      <c r="L348" s="81">
        <v>4.87E-2</v>
      </c>
      <c r="M348" s="82">
        <v>131801263.73999999</v>
      </c>
      <c r="O348" s="82">
        <v>469160.13307146722</v>
      </c>
      <c r="P348" s="81">
        <v>0.1555</v>
      </c>
      <c r="Q348" s="81">
        <v>1.4999999999999999E-2</v>
      </c>
    </row>
    <row r="349" spans="2:17">
      <c r="B349" s="80" t="s">
        <v>3731</v>
      </c>
      <c r="G349"/>
      <c r="I349" s="82">
        <v>2.42</v>
      </c>
      <c r="L349" s="81">
        <v>4.5199999999999997E-2</v>
      </c>
      <c r="M349" s="82">
        <v>49761044.780000001</v>
      </c>
      <c r="O349" s="82">
        <v>243743.24757353304</v>
      </c>
      <c r="P349" s="81">
        <v>8.0799999999999997E-2</v>
      </c>
      <c r="Q349" s="81">
        <v>7.7999999999999996E-3</v>
      </c>
    </row>
    <row r="350" spans="2:17">
      <c r="B350" t="s">
        <v>4323</v>
      </c>
      <c r="C350" t="s">
        <v>3265</v>
      </c>
      <c r="D350" t="s">
        <v>3737</v>
      </c>
      <c r="F350" t="s">
        <v>207</v>
      </c>
      <c r="G350" t="s">
        <v>2657</v>
      </c>
      <c r="H350" t="s">
        <v>208</v>
      </c>
      <c r="I350" s="78">
        <v>4.6900000000000004</v>
      </c>
      <c r="J350" t="s">
        <v>110</v>
      </c>
      <c r="K350" s="79">
        <v>7.0000000000000007E-2</v>
      </c>
      <c r="L350" s="79">
        <v>3.1E-2</v>
      </c>
      <c r="M350" s="78">
        <v>4099354.48</v>
      </c>
      <c r="N350" s="78">
        <v>119.8183460000003</v>
      </c>
      <c r="O350" s="78">
        <v>19048.860288575801</v>
      </c>
      <c r="P350" s="79">
        <v>6.3E-3</v>
      </c>
      <c r="Q350" s="79">
        <v>5.9999999999999995E-4</v>
      </c>
    </row>
    <row r="351" spans="2:17">
      <c r="B351" t="s">
        <v>4324</v>
      </c>
      <c r="C351" t="s">
        <v>3265</v>
      </c>
      <c r="D351" t="s">
        <v>3733</v>
      </c>
      <c r="F351" t="s">
        <v>207</v>
      </c>
      <c r="G351" t="s">
        <v>2236</v>
      </c>
      <c r="H351" t="s">
        <v>208</v>
      </c>
      <c r="I351" s="78">
        <v>3.9</v>
      </c>
      <c r="J351" t="s">
        <v>110</v>
      </c>
      <c r="K351" s="79">
        <v>0.08</v>
      </c>
      <c r="L351" s="79">
        <v>4.2099999999999999E-2</v>
      </c>
      <c r="M351" s="78">
        <v>1367627.53</v>
      </c>
      <c r="N351" s="78">
        <v>115.19999999999996</v>
      </c>
      <c r="O351" s="78">
        <v>6110.1309160465898</v>
      </c>
      <c r="P351" s="79">
        <v>2E-3</v>
      </c>
      <c r="Q351" s="79">
        <v>2.0000000000000001E-4</v>
      </c>
    </row>
    <row r="352" spans="2:17">
      <c r="B352" t="s">
        <v>4325</v>
      </c>
      <c r="C352" t="s">
        <v>3265</v>
      </c>
      <c r="D352" t="s">
        <v>3745</v>
      </c>
      <c r="F352" t="s">
        <v>207</v>
      </c>
      <c r="G352" t="s">
        <v>2669</v>
      </c>
      <c r="H352" t="s">
        <v>208</v>
      </c>
      <c r="I352" s="78">
        <v>3.45</v>
      </c>
      <c r="J352" t="s">
        <v>106</v>
      </c>
      <c r="K352" s="79">
        <v>0.115</v>
      </c>
      <c r="L352" s="79">
        <v>8.6199999999999999E-2</v>
      </c>
      <c r="M352" s="78">
        <v>2110281.85</v>
      </c>
      <c r="N352" s="78">
        <v>111.28005499999999</v>
      </c>
      <c r="O352" s="78">
        <v>8115.8036083258203</v>
      </c>
      <c r="P352" s="79">
        <v>2.7000000000000001E-3</v>
      </c>
      <c r="Q352" s="79">
        <v>2.9999999999999997E-4</v>
      </c>
    </row>
    <row r="353" spans="2:17">
      <c r="B353" t="s">
        <v>4326</v>
      </c>
      <c r="C353" t="s">
        <v>3265</v>
      </c>
      <c r="D353" t="s">
        <v>3734</v>
      </c>
      <c r="E353" t="s">
        <v>3735</v>
      </c>
      <c r="F353" t="s">
        <v>207</v>
      </c>
      <c r="G353" t="s">
        <v>796</v>
      </c>
      <c r="H353" t="s">
        <v>208</v>
      </c>
      <c r="I353" s="78">
        <v>5.8</v>
      </c>
      <c r="J353" t="s">
        <v>110</v>
      </c>
      <c r="K353" s="79">
        <v>0.09</v>
      </c>
      <c r="L353" s="79">
        <v>6.4000000000000001E-2</v>
      </c>
      <c r="M353" s="78">
        <v>1713112.05</v>
      </c>
      <c r="N353" s="78">
        <v>116.6282912244011</v>
      </c>
      <c r="O353" s="78">
        <v>7748.5400934570998</v>
      </c>
      <c r="P353" s="79">
        <v>2.5999999999999999E-3</v>
      </c>
      <c r="Q353" s="79">
        <v>2.0000000000000001E-4</v>
      </c>
    </row>
    <row r="354" spans="2:17">
      <c r="B354" t="s">
        <v>4327</v>
      </c>
      <c r="C354" t="s">
        <v>3265</v>
      </c>
      <c r="D354" t="s">
        <v>3738</v>
      </c>
      <c r="F354" t="s">
        <v>207</v>
      </c>
      <c r="G354" t="s">
        <v>2669</v>
      </c>
      <c r="H354" t="s">
        <v>208</v>
      </c>
      <c r="I354" s="78">
        <v>2.66</v>
      </c>
      <c r="J354" t="s">
        <v>110</v>
      </c>
      <c r="K354" s="79">
        <v>4.4999999999999998E-2</v>
      </c>
      <c r="L354" s="79">
        <v>2.6599999999999999E-2</v>
      </c>
      <c r="M354" s="78">
        <v>742395.78</v>
      </c>
      <c r="N354" s="78">
        <v>107.94104499999987</v>
      </c>
      <c r="O354" s="78">
        <v>3107.7946507421102</v>
      </c>
      <c r="P354" s="79">
        <v>1E-3</v>
      </c>
      <c r="Q354" s="79">
        <v>1E-4</v>
      </c>
    </row>
    <row r="355" spans="2:17">
      <c r="B355" t="s">
        <v>4328</v>
      </c>
      <c r="C355" t="s">
        <v>3265</v>
      </c>
      <c r="D355" t="s">
        <v>3743</v>
      </c>
      <c r="F355" t="s">
        <v>207</v>
      </c>
      <c r="G355" t="s">
        <v>2669</v>
      </c>
      <c r="H355" t="s">
        <v>208</v>
      </c>
      <c r="I355" s="78">
        <v>3.29</v>
      </c>
      <c r="J355" t="s">
        <v>106</v>
      </c>
      <c r="K355" s="79">
        <v>0.105</v>
      </c>
      <c r="L355" s="79">
        <v>7.4800000000000005E-2</v>
      </c>
      <c r="M355" s="78">
        <v>5251050</v>
      </c>
      <c r="N355" s="78">
        <v>110.91</v>
      </c>
      <c r="O355" s="78">
        <v>20127.535102080001</v>
      </c>
      <c r="P355" s="79">
        <v>6.7000000000000002E-3</v>
      </c>
      <c r="Q355" s="79">
        <v>5.9999999999999995E-4</v>
      </c>
    </row>
    <row r="356" spans="2:17">
      <c r="B356" t="s">
        <v>4329</v>
      </c>
      <c r="C356" t="s">
        <v>3265</v>
      </c>
      <c r="D356" t="s">
        <v>3739</v>
      </c>
      <c r="F356" t="s">
        <v>207</v>
      </c>
      <c r="G356" t="s">
        <v>2666</v>
      </c>
      <c r="H356" t="s">
        <v>208</v>
      </c>
      <c r="I356" s="78">
        <v>3.99</v>
      </c>
      <c r="J356" t="s">
        <v>106</v>
      </c>
      <c r="K356" s="79">
        <v>0.11</v>
      </c>
      <c r="L356" s="79">
        <v>8.0299999999999996E-2</v>
      </c>
      <c r="M356" s="78">
        <v>2565640</v>
      </c>
      <c r="N356" s="78">
        <v>113.351972386656</v>
      </c>
      <c r="O356" s="78">
        <v>10050.7514492425</v>
      </c>
      <c r="P356" s="79">
        <v>3.3E-3</v>
      </c>
      <c r="Q356" s="79">
        <v>2.9999999999999997E-4</v>
      </c>
    </row>
    <row r="357" spans="2:17">
      <c r="B357" t="s">
        <v>4330</v>
      </c>
      <c r="C357" t="s">
        <v>3265</v>
      </c>
      <c r="D357" t="s">
        <v>3750</v>
      </c>
      <c r="F357" t="s">
        <v>207</v>
      </c>
      <c r="G357" t="s">
        <v>3751</v>
      </c>
      <c r="H357" t="s">
        <v>208</v>
      </c>
      <c r="I357" s="78">
        <v>4.22</v>
      </c>
      <c r="J357" t="s">
        <v>106</v>
      </c>
      <c r="K357" s="79">
        <v>0.1</v>
      </c>
      <c r="L357" s="79">
        <v>6.8699999999999997E-2</v>
      </c>
      <c r="M357" s="78">
        <v>1200637.2</v>
      </c>
      <c r="N357" s="78">
        <v>114.91877099999989</v>
      </c>
      <c r="O357" s="78">
        <v>4768.4419697968497</v>
      </c>
      <c r="P357" s="79">
        <v>1.6000000000000001E-3</v>
      </c>
      <c r="Q357" s="79">
        <v>2.0000000000000001E-4</v>
      </c>
    </row>
    <row r="358" spans="2:17">
      <c r="B358" t="s">
        <v>4330</v>
      </c>
      <c r="C358" t="s">
        <v>3265</v>
      </c>
      <c r="D358" t="s">
        <v>3746</v>
      </c>
      <c r="F358" t="s">
        <v>207</v>
      </c>
      <c r="G358" t="s">
        <v>3747</v>
      </c>
      <c r="H358" t="s">
        <v>208</v>
      </c>
      <c r="I358" s="78">
        <v>4.67</v>
      </c>
      <c r="J358" t="s">
        <v>106</v>
      </c>
      <c r="K358" s="79">
        <v>0.11</v>
      </c>
      <c r="L358" s="79">
        <v>8.5900000000000004E-2</v>
      </c>
      <c r="M358" s="78">
        <v>786447.5</v>
      </c>
      <c r="N358" s="78">
        <v>113.39157899999991</v>
      </c>
      <c r="O358" s="78">
        <v>3081.94066341282</v>
      </c>
      <c r="P358" s="79">
        <v>1E-3</v>
      </c>
      <c r="Q358" s="79">
        <v>1E-4</v>
      </c>
    </row>
    <row r="359" spans="2:17">
      <c r="B359" t="s">
        <v>4330</v>
      </c>
      <c r="C359" t="s">
        <v>3265</v>
      </c>
      <c r="D359" t="s">
        <v>3741</v>
      </c>
      <c r="F359" t="s">
        <v>207</v>
      </c>
      <c r="G359" t="s">
        <v>3742</v>
      </c>
      <c r="H359" t="s">
        <v>208</v>
      </c>
      <c r="I359" s="78">
        <v>4.7300000000000004</v>
      </c>
      <c r="J359" t="s">
        <v>106</v>
      </c>
      <c r="K359" s="79">
        <v>0.11</v>
      </c>
      <c r="L359" s="79">
        <v>7.7899999999999997E-2</v>
      </c>
      <c r="M359" s="78">
        <v>959944</v>
      </c>
      <c r="N359" s="78">
        <v>100</v>
      </c>
      <c r="O359" s="78">
        <v>3317.566464</v>
      </c>
      <c r="P359" s="79">
        <v>1.1000000000000001E-3</v>
      </c>
      <c r="Q359" s="79">
        <v>1E-4</v>
      </c>
    </row>
    <row r="360" spans="2:17">
      <c r="B360" t="s">
        <v>4331</v>
      </c>
      <c r="C360" t="s">
        <v>3265</v>
      </c>
      <c r="D360" t="s">
        <v>3732</v>
      </c>
      <c r="F360" t="s">
        <v>207</v>
      </c>
      <c r="G360" t="s">
        <v>796</v>
      </c>
      <c r="H360" t="s">
        <v>208</v>
      </c>
      <c r="I360" s="78">
        <v>3.51</v>
      </c>
      <c r="J360" t="s">
        <v>110</v>
      </c>
      <c r="K360" s="79">
        <v>4.2000000000000003E-2</v>
      </c>
      <c r="L360" s="79">
        <v>1.6E-2</v>
      </c>
      <c r="M360" s="78">
        <v>4311831.55</v>
      </c>
      <c r="N360" s="78">
        <v>109.79848147805022</v>
      </c>
      <c r="O360" s="78">
        <v>18360.661409252501</v>
      </c>
      <c r="P360" s="79">
        <v>6.1000000000000004E-3</v>
      </c>
      <c r="Q360" s="79">
        <v>5.9999999999999995E-4</v>
      </c>
    </row>
    <row r="361" spans="2:17">
      <c r="B361" t="s">
        <v>4332</v>
      </c>
      <c r="C361" t="s">
        <v>3265</v>
      </c>
      <c r="D361" t="s">
        <v>3748</v>
      </c>
      <c r="F361" t="s">
        <v>207</v>
      </c>
      <c r="G361" t="s">
        <v>3749</v>
      </c>
      <c r="H361" t="s">
        <v>208</v>
      </c>
      <c r="I361" s="78">
        <v>4.1399999999999997</v>
      </c>
      <c r="J361" t="s">
        <v>106</v>
      </c>
      <c r="K361" s="79">
        <v>0.108</v>
      </c>
      <c r="L361" s="79">
        <v>7.7899999999999997E-2</v>
      </c>
      <c r="M361" s="78">
        <v>943250</v>
      </c>
      <c r="N361" s="78">
        <v>114.09626400000001</v>
      </c>
      <c r="O361" s="78">
        <v>3719.3921631820799</v>
      </c>
      <c r="P361" s="79">
        <v>1.1999999999999999E-3</v>
      </c>
      <c r="Q361" s="79">
        <v>1E-4</v>
      </c>
    </row>
    <row r="362" spans="2:17">
      <c r="B362" t="s">
        <v>4333</v>
      </c>
      <c r="C362" t="s">
        <v>3265</v>
      </c>
      <c r="D362" t="s">
        <v>3752</v>
      </c>
      <c r="E362" t="s">
        <v>207</v>
      </c>
      <c r="F362" t="s">
        <v>207</v>
      </c>
      <c r="G362" t="s">
        <v>4028</v>
      </c>
      <c r="H362" t="s">
        <v>208</v>
      </c>
      <c r="I362" s="78">
        <v>0.48</v>
      </c>
      <c r="J362" t="s">
        <v>112</v>
      </c>
      <c r="K362" s="79">
        <v>5.4199999999999998E-2</v>
      </c>
      <c r="L362" s="79">
        <v>5.5199999999999999E-2</v>
      </c>
      <c r="M362" s="78">
        <v>12472848.35</v>
      </c>
      <c r="N362" s="78">
        <v>100.90622602735294</v>
      </c>
      <c r="O362" s="78">
        <v>57387.839535171399</v>
      </c>
      <c r="P362" s="79">
        <v>1.9E-2</v>
      </c>
      <c r="Q362" s="79">
        <v>1.8E-3</v>
      </c>
    </row>
    <row r="363" spans="2:17">
      <c r="B363" t="s">
        <v>4333</v>
      </c>
      <c r="C363" t="s">
        <v>3265</v>
      </c>
      <c r="D363" t="s">
        <v>3744</v>
      </c>
      <c r="E363" t="s">
        <v>207</v>
      </c>
      <c r="F363" t="s">
        <v>207</v>
      </c>
      <c r="G363" t="s">
        <v>4027</v>
      </c>
      <c r="H363" t="s">
        <v>208</v>
      </c>
      <c r="I363" s="78">
        <v>0</v>
      </c>
      <c r="J363" t="s">
        <v>112</v>
      </c>
      <c r="K363" s="79">
        <v>0.12</v>
      </c>
      <c r="L363" s="79">
        <v>0</v>
      </c>
      <c r="M363" s="78">
        <v>3826773</v>
      </c>
      <c r="N363" s="78">
        <v>257.50827556851095</v>
      </c>
      <c r="O363" s="78">
        <v>44932.4563825808</v>
      </c>
      <c r="P363" s="79">
        <v>1.49E-2</v>
      </c>
      <c r="Q363" s="79">
        <v>1.4E-3</v>
      </c>
    </row>
    <row r="364" spans="2:17">
      <c r="B364" t="s">
        <v>4334</v>
      </c>
      <c r="C364" t="s">
        <v>3265</v>
      </c>
      <c r="D364" t="s">
        <v>3736</v>
      </c>
      <c r="F364" t="s">
        <v>207</v>
      </c>
      <c r="G364" t="s">
        <v>2654</v>
      </c>
      <c r="H364" t="s">
        <v>208</v>
      </c>
      <c r="I364" s="78">
        <v>3.96</v>
      </c>
      <c r="J364" t="s">
        <v>110</v>
      </c>
      <c r="K364" s="79">
        <v>0.1</v>
      </c>
      <c r="L364" s="79">
        <v>5.91E-2</v>
      </c>
      <c r="M364" s="78">
        <v>6163504.0700000003</v>
      </c>
      <c r="N364" s="78">
        <v>117.81999999999989</v>
      </c>
      <c r="O364" s="78">
        <v>28162.8698087716</v>
      </c>
      <c r="P364" s="79">
        <v>9.2999999999999992E-3</v>
      </c>
      <c r="Q364" s="79">
        <v>8.9999999999999998E-4</v>
      </c>
    </row>
    <row r="365" spans="2:17">
      <c r="B365" t="s">
        <v>4335</v>
      </c>
      <c r="C365" t="s">
        <v>3265</v>
      </c>
      <c r="D365" t="s">
        <v>3740</v>
      </c>
      <c r="F365" t="s">
        <v>207</v>
      </c>
      <c r="G365" t="s">
        <v>2672</v>
      </c>
      <c r="H365" t="s">
        <v>208</v>
      </c>
      <c r="I365" s="78">
        <v>3.65</v>
      </c>
      <c r="J365" t="s">
        <v>110</v>
      </c>
      <c r="K365" s="79">
        <v>0.1</v>
      </c>
      <c r="L365" s="79">
        <v>5.4899999999999997E-2</v>
      </c>
      <c r="M365" s="78">
        <v>1246347.42</v>
      </c>
      <c r="N365" s="78">
        <v>117.97999999999998</v>
      </c>
      <c r="O365" s="78">
        <v>5702.66306889507</v>
      </c>
      <c r="P365" s="79">
        <v>1.9E-3</v>
      </c>
      <c r="Q365" s="79">
        <v>2.0000000000000001E-4</v>
      </c>
    </row>
    <row r="366" spans="2:17">
      <c r="B366" s="80" t="s">
        <v>3319</v>
      </c>
      <c r="G366"/>
      <c r="I366" s="82">
        <v>0</v>
      </c>
      <c r="L366" s="81">
        <v>0</v>
      </c>
      <c r="M366" s="82">
        <v>0</v>
      </c>
      <c r="O366" s="82">
        <v>0</v>
      </c>
      <c r="P366" s="81">
        <v>0</v>
      </c>
      <c r="Q366" s="81">
        <v>0</v>
      </c>
    </row>
    <row r="367" spans="2:17">
      <c r="B367" t="s">
        <v>207</v>
      </c>
      <c r="D367" t="s">
        <v>207</v>
      </c>
      <c r="F367" t="s">
        <v>207</v>
      </c>
      <c r="G367"/>
      <c r="I367" s="78">
        <v>0</v>
      </c>
      <c r="J367" t="s">
        <v>207</v>
      </c>
      <c r="K367" s="79">
        <v>0</v>
      </c>
      <c r="L367" s="79">
        <v>0</v>
      </c>
      <c r="M367" s="78">
        <v>0</v>
      </c>
      <c r="N367" s="78">
        <v>0</v>
      </c>
      <c r="O367" s="78">
        <v>0</v>
      </c>
      <c r="P367" s="79">
        <v>0</v>
      </c>
      <c r="Q367" s="79">
        <v>0</v>
      </c>
    </row>
    <row r="368" spans="2:17">
      <c r="B368" s="80" t="s">
        <v>3320</v>
      </c>
      <c r="G368"/>
      <c r="I368" s="82">
        <v>4</v>
      </c>
      <c r="L368" s="81">
        <v>5.2600000000000001E-2</v>
      </c>
      <c r="M368" s="82">
        <v>82040218.959999993</v>
      </c>
      <c r="O368" s="82">
        <v>225416.88549793418</v>
      </c>
      <c r="P368" s="81">
        <v>7.4700000000000003E-2</v>
      </c>
      <c r="Q368" s="81">
        <v>7.1999999999999998E-3</v>
      </c>
    </row>
    <row r="369" spans="2:17">
      <c r="B369" t="s">
        <v>4336</v>
      </c>
      <c r="C369" t="s">
        <v>3265</v>
      </c>
      <c r="D369" t="s">
        <v>3753</v>
      </c>
      <c r="E369" t="s">
        <v>3754</v>
      </c>
      <c r="F369" t="s">
        <v>974</v>
      </c>
      <c r="G369" t="s">
        <v>4029</v>
      </c>
      <c r="H369" t="s">
        <v>215</v>
      </c>
      <c r="I369" s="78">
        <v>2.57</v>
      </c>
      <c r="J369" t="s">
        <v>102</v>
      </c>
      <c r="K369" s="79">
        <v>5.7000000000000002E-2</v>
      </c>
      <c r="L369" s="79">
        <v>4.9599999999999998E-2</v>
      </c>
      <c r="M369" s="78">
        <v>26334113.539999999</v>
      </c>
      <c r="N369" s="78">
        <v>103.34</v>
      </c>
      <c r="O369" s="78">
        <v>27213.672932236001</v>
      </c>
      <c r="P369" s="79">
        <v>8.9999999999999993E-3</v>
      </c>
      <c r="Q369" s="79">
        <v>8.9999999999999998E-4</v>
      </c>
    </row>
    <row r="370" spans="2:17">
      <c r="B370" t="s">
        <v>4337</v>
      </c>
      <c r="C370" t="s">
        <v>3302</v>
      </c>
      <c r="D370" t="s">
        <v>3755</v>
      </c>
      <c r="E370" t="s">
        <v>3756</v>
      </c>
      <c r="F370" t="s">
        <v>1089</v>
      </c>
      <c r="G370" t="s">
        <v>2647</v>
      </c>
      <c r="H370" t="s">
        <v>1056</v>
      </c>
      <c r="I370" s="78">
        <v>8.6199999999999992</v>
      </c>
      <c r="J370" t="s">
        <v>106</v>
      </c>
      <c r="K370" s="79">
        <v>5.3900000000000003E-2</v>
      </c>
      <c r="L370" s="79">
        <v>3.8100000000000002E-2</v>
      </c>
      <c r="M370" s="78">
        <v>9803998.4399999995</v>
      </c>
      <c r="N370" s="78">
        <v>115.70999999999988</v>
      </c>
      <c r="O370" s="78">
        <v>39205.577992057297</v>
      </c>
      <c r="P370" s="79">
        <v>1.2999999999999999E-2</v>
      </c>
      <c r="Q370" s="79">
        <v>1.2999999999999999E-3</v>
      </c>
    </row>
    <row r="371" spans="2:17">
      <c r="B371" t="s">
        <v>4338</v>
      </c>
      <c r="C371" t="s">
        <v>3302</v>
      </c>
      <c r="D371" t="s">
        <v>3757</v>
      </c>
      <c r="E371" t="s">
        <v>3758</v>
      </c>
      <c r="F371" t="s">
        <v>1157</v>
      </c>
      <c r="G371" t="s">
        <v>4030</v>
      </c>
      <c r="H371" t="s">
        <v>1056</v>
      </c>
      <c r="I371" s="78">
        <v>4.0999999999999996</v>
      </c>
      <c r="J371" t="s">
        <v>106</v>
      </c>
      <c r="K371" s="79">
        <v>5.6599999999999998E-2</v>
      </c>
      <c r="L371" s="79">
        <v>5.3999999999999999E-2</v>
      </c>
      <c r="M371" s="78">
        <v>7274394.9400000004</v>
      </c>
      <c r="N371" s="78">
        <v>101.93000000000016</v>
      </c>
      <c r="O371" s="78">
        <v>25625.516874654</v>
      </c>
      <c r="P371" s="79">
        <v>8.5000000000000006E-3</v>
      </c>
      <c r="Q371" s="79">
        <v>8.0000000000000004E-4</v>
      </c>
    </row>
    <row r="372" spans="2:17">
      <c r="B372" t="s">
        <v>4339</v>
      </c>
      <c r="C372" t="s">
        <v>3302</v>
      </c>
      <c r="D372" t="s">
        <v>3763</v>
      </c>
      <c r="F372" t="s">
        <v>1184</v>
      </c>
      <c r="G372" t="s">
        <v>3764</v>
      </c>
      <c r="H372" t="s">
        <v>1056</v>
      </c>
      <c r="I372" s="78">
        <v>2.87</v>
      </c>
      <c r="J372" t="s">
        <v>106</v>
      </c>
      <c r="K372" s="79">
        <v>5.21E-2</v>
      </c>
      <c r="L372" s="79">
        <v>7.1599999999999997E-2</v>
      </c>
      <c r="M372" s="78">
        <v>3606906.74</v>
      </c>
      <c r="N372" s="78">
        <v>95.35</v>
      </c>
      <c r="O372" s="78">
        <v>11885.825352695099</v>
      </c>
      <c r="P372" s="79">
        <v>3.8999999999999998E-3</v>
      </c>
      <c r="Q372" s="79">
        <v>4.0000000000000002E-4</v>
      </c>
    </row>
    <row r="373" spans="2:17">
      <c r="B373" t="s">
        <v>4340</v>
      </c>
      <c r="C373" t="s">
        <v>3302</v>
      </c>
      <c r="D373" t="s">
        <v>3761</v>
      </c>
      <c r="E373" t="s">
        <v>3762</v>
      </c>
      <c r="F373" t="s">
        <v>1184</v>
      </c>
      <c r="G373" t="s">
        <v>3444</v>
      </c>
      <c r="H373" t="s">
        <v>1056</v>
      </c>
      <c r="I373" s="78">
        <v>3.39</v>
      </c>
      <c r="J373" t="s">
        <v>106</v>
      </c>
      <c r="K373" s="79">
        <v>6.1100000000000002E-2</v>
      </c>
      <c r="L373" s="79">
        <v>5.0500000000000003E-2</v>
      </c>
      <c r="M373" s="78">
        <v>4119336.6</v>
      </c>
      <c r="N373" s="78">
        <v>104.22</v>
      </c>
      <c r="O373" s="78">
        <v>14837.2045212212</v>
      </c>
      <c r="P373" s="79">
        <v>4.8999999999999998E-3</v>
      </c>
      <c r="Q373" s="79">
        <v>5.0000000000000001E-4</v>
      </c>
    </row>
    <row r="374" spans="2:17">
      <c r="B374" t="s">
        <v>4341</v>
      </c>
      <c r="C374" t="s">
        <v>3302</v>
      </c>
      <c r="D374" t="s">
        <v>3759</v>
      </c>
      <c r="E374" t="s">
        <v>3760</v>
      </c>
      <c r="F374" t="s">
        <v>1195</v>
      </c>
      <c r="G374" t="s">
        <v>4031</v>
      </c>
      <c r="H374" t="s">
        <v>363</v>
      </c>
      <c r="I374" s="78">
        <v>4.92</v>
      </c>
      <c r="J374" t="s">
        <v>106</v>
      </c>
      <c r="K374" s="79">
        <v>5.79E-2</v>
      </c>
      <c r="L374" s="79">
        <v>6.4699999999999994E-2</v>
      </c>
      <c r="M374" s="78">
        <v>5517518.2000000002</v>
      </c>
      <c r="N374" s="78">
        <v>97.85</v>
      </c>
      <c r="O374" s="78">
        <v>18658.569226867199</v>
      </c>
      <c r="P374" s="79">
        <v>6.1999999999999998E-3</v>
      </c>
      <c r="Q374" s="79">
        <v>5.9999999999999995E-4</v>
      </c>
    </row>
    <row r="375" spans="2:17">
      <c r="B375" t="s">
        <v>4342</v>
      </c>
      <c r="C375" t="s">
        <v>3302</v>
      </c>
      <c r="D375" t="s">
        <v>3765</v>
      </c>
      <c r="E375" t="s">
        <v>3766</v>
      </c>
      <c r="F375" t="s">
        <v>1211</v>
      </c>
      <c r="G375" t="s">
        <v>3749</v>
      </c>
      <c r="H375" t="s">
        <v>1056</v>
      </c>
      <c r="I375" s="78">
        <v>4.7300000000000004</v>
      </c>
      <c r="J375" t="s">
        <v>106</v>
      </c>
      <c r="K375" s="79">
        <v>6.8500000000000005E-2</v>
      </c>
      <c r="L375" s="79">
        <v>6.6299999999999998E-2</v>
      </c>
      <c r="M375" s="78">
        <v>5462227.71</v>
      </c>
      <c r="N375" s="78">
        <v>102.31999999999989</v>
      </c>
      <c r="O375" s="78">
        <v>19315.4160137656</v>
      </c>
      <c r="P375" s="79">
        <v>6.4000000000000003E-3</v>
      </c>
      <c r="Q375" s="79">
        <v>5.9999999999999995E-4</v>
      </c>
    </row>
    <row r="376" spans="2:17">
      <c r="B376" t="s">
        <v>4336</v>
      </c>
      <c r="C376" t="s">
        <v>3265</v>
      </c>
      <c r="D376" t="s">
        <v>3826</v>
      </c>
      <c r="E376" t="s">
        <v>3754</v>
      </c>
      <c r="F376" t="s">
        <v>207</v>
      </c>
      <c r="G376" t="s">
        <v>4029</v>
      </c>
      <c r="H376" t="s">
        <v>208</v>
      </c>
      <c r="I376" s="78">
        <v>2.77</v>
      </c>
      <c r="J376" t="s">
        <v>102</v>
      </c>
      <c r="K376" s="79">
        <v>0</v>
      </c>
      <c r="L376" s="79">
        <v>0</v>
      </c>
      <c r="M376" s="78">
        <v>-89243.39</v>
      </c>
      <c r="N376" s="78">
        <v>100</v>
      </c>
      <c r="O376" s="78">
        <v>-89.243390000000005</v>
      </c>
      <c r="P376" s="79">
        <v>0</v>
      </c>
      <c r="Q376" s="79">
        <v>0</v>
      </c>
    </row>
    <row r="377" spans="2:17">
      <c r="B377" t="s">
        <v>4343</v>
      </c>
      <c r="C377" t="s">
        <v>3302</v>
      </c>
      <c r="D377" t="s">
        <v>3820</v>
      </c>
      <c r="E377" t="s">
        <v>3803</v>
      </c>
      <c r="F377" t="s">
        <v>207</v>
      </c>
      <c r="G377" t="s">
        <v>2164</v>
      </c>
      <c r="H377" t="s">
        <v>208</v>
      </c>
      <c r="I377" s="78">
        <v>7.0000000000000007E-2</v>
      </c>
      <c r="J377" t="s">
        <v>106</v>
      </c>
      <c r="K377" s="79">
        <v>6.3899999999999998E-2</v>
      </c>
      <c r="L377" s="79">
        <v>5.04E-2</v>
      </c>
      <c r="M377" s="78">
        <v>4906816.5199999996</v>
      </c>
      <c r="N377" s="78">
        <v>100.19</v>
      </c>
      <c r="O377" s="78">
        <v>16990.1780131171</v>
      </c>
      <c r="P377" s="79">
        <v>5.5999999999999999E-3</v>
      </c>
      <c r="Q377" s="79">
        <v>5.0000000000000001E-4</v>
      </c>
    </row>
    <row r="378" spans="2:17">
      <c r="B378" t="s">
        <v>4343</v>
      </c>
      <c r="C378" t="s">
        <v>3302</v>
      </c>
      <c r="D378" t="s">
        <v>3819</v>
      </c>
      <c r="E378" t="s">
        <v>3803</v>
      </c>
      <c r="F378" t="s">
        <v>207</v>
      </c>
      <c r="G378" t="s">
        <v>4048</v>
      </c>
      <c r="H378" t="s">
        <v>208</v>
      </c>
      <c r="I378" s="78">
        <v>7.0000000000000007E-2</v>
      </c>
      <c r="J378" t="s">
        <v>106</v>
      </c>
      <c r="K378" s="79">
        <v>6.3899999999999998E-2</v>
      </c>
      <c r="L378" s="79">
        <v>4.5999999999999999E-2</v>
      </c>
      <c r="M378" s="78">
        <v>174639.95</v>
      </c>
      <c r="N378" s="78">
        <v>100.22</v>
      </c>
      <c r="O378" s="78">
        <v>604.88348966783997</v>
      </c>
      <c r="P378" s="79">
        <v>2.0000000000000001E-4</v>
      </c>
      <c r="Q378" s="79">
        <v>0</v>
      </c>
    </row>
    <row r="379" spans="2:17">
      <c r="B379" t="s">
        <v>4343</v>
      </c>
      <c r="C379" t="s">
        <v>3302</v>
      </c>
      <c r="D379" t="s">
        <v>3812</v>
      </c>
      <c r="E379" t="s">
        <v>3803</v>
      </c>
      <c r="F379" t="s">
        <v>207</v>
      </c>
      <c r="G379" t="s">
        <v>3573</v>
      </c>
      <c r="H379" t="s">
        <v>208</v>
      </c>
      <c r="I379" s="78">
        <v>7.0000000000000007E-2</v>
      </c>
      <c r="J379" t="s">
        <v>106</v>
      </c>
      <c r="K379" s="79">
        <v>6.3899999999999998E-2</v>
      </c>
      <c r="L379" s="79">
        <v>-6.8400000000000002E-2</v>
      </c>
      <c r="M379" s="78">
        <v>170890.31</v>
      </c>
      <c r="N379" s="78">
        <v>101.05</v>
      </c>
      <c r="O379" s="78">
        <v>596.79817892927997</v>
      </c>
      <c r="P379" s="79">
        <v>2.0000000000000001E-4</v>
      </c>
      <c r="Q379" s="79">
        <v>0</v>
      </c>
    </row>
    <row r="380" spans="2:17">
      <c r="B380" t="s">
        <v>4343</v>
      </c>
      <c r="C380" t="s">
        <v>3302</v>
      </c>
      <c r="D380" t="s">
        <v>3813</v>
      </c>
      <c r="E380" t="s">
        <v>3803</v>
      </c>
      <c r="F380" t="s">
        <v>207</v>
      </c>
      <c r="G380" t="s">
        <v>4045</v>
      </c>
      <c r="H380" t="s">
        <v>208</v>
      </c>
      <c r="I380" s="78">
        <v>7.0000000000000007E-2</v>
      </c>
      <c r="J380" t="s">
        <v>106</v>
      </c>
      <c r="K380" s="79">
        <v>6.3899999999999998E-2</v>
      </c>
      <c r="L380" s="79">
        <v>-1.3599999999999999E-2</v>
      </c>
      <c r="M380" s="78">
        <v>243316.33</v>
      </c>
      <c r="N380" s="78">
        <v>100.64</v>
      </c>
      <c r="O380" s="78">
        <v>846.28300439347197</v>
      </c>
      <c r="P380" s="79">
        <v>2.9999999999999997E-4</v>
      </c>
      <c r="Q380" s="79">
        <v>0</v>
      </c>
    </row>
    <row r="381" spans="2:17">
      <c r="B381" t="s">
        <v>4343</v>
      </c>
      <c r="C381" t="s">
        <v>3302</v>
      </c>
      <c r="D381" t="s">
        <v>3814</v>
      </c>
      <c r="E381" t="s">
        <v>3803</v>
      </c>
      <c r="F381" t="s">
        <v>207</v>
      </c>
      <c r="G381" t="s">
        <v>4046</v>
      </c>
      <c r="H381" t="s">
        <v>208</v>
      </c>
      <c r="I381" s="78">
        <v>7.0000000000000007E-2</v>
      </c>
      <c r="J381" t="s">
        <v>106</v>
      </c>
      <c r="K381" s="79">
        <v>6.3899999999999998E-2</v>
      </c>
      <c r="L381" s="79">
        <v>3.8600000000000002E-2</v>
      </c>
      <c r="M381" s="78">
        <v>164994.5</v>
      </c>
      <c r="N381" s="78">
        <v>100.27</v>
      </c>
      <c r="O381" s="78">
        <v>571.76058867840004</v>
      </c>
      <c r="P381" s="79">
        <v>2.0000000000000001E-4</v>
      </c>
      <c r="Q381" s="79">
        <v>0</v>
      </c>
    </row>
    <row r="382" spans="2:17">
      <c r="B382" t="s">
        <v>4343</v>
      </c>
      <c r="C382" t="s">
        <v>3302</v>
      </c>
      <c r="D382" t="s">
        <v>3815</v>
      </c>
      <c r="E382" t="s">
        <v>3803</v>
      </c>
      <c r="F382" t="s">
        <v>207</v>
      </c>
      <c r="G382" t="s">
        <v>2835</v>
      </c>
      <c r="H382" t="s">
        <v>208</v>
      </c>
      <c r="I382" s="78">
        <v>7.0000000000000007E-2</v>
      </c>
      <c r="J382" t="s">
        <v>106</v>
      </c>
      <c r="K382" s="79">
        <v>6.3899999999999998E-2</v>
      </c>
      <c r="L382" s="79">
        <v>1.72E-2</v>
      </c>
      <c r="M382" s="78">
        <v>197361.44</v>
      </c>
      <c r="N382" s="78">
        <v>100.42</v>
      </c>
      <c r="O382" s="78">
        <v>684.94587741388796</v>
      </c>
      <c r="P382" s="79">
        <v>2.0000000000000001E-4</v>
      </c>
      <c r="Q382" s="79">
        <v>0</v>
      </c>
    </row>
    <row r="383" spans="2:17">
      <c r="B383" t="s">
        <v>4343</v>
      </c>
      <c r="C383" t="s">
        <v>3302</v>
      </c>
      <c r="D383" t="s">
        <v>3816</v>
      </c>
      <c r="E383" t="s">
        <v>3803</v>
      </c>
      <c r="F383" t="s">
        <v>207</v>
      </c>
      <c r="G383" t="s">
        <v>2647</v>
      </c>
      <c r="H383" t="s">
        <v>208</v>
      </c>
      <c r="I383" s="78">
        <v>7.0000000000000007E-2</v>
      </c>
      <c r="J383" t="s">
        <v>106</v>
      </c>
      <c r="K383" s="79">
        <v>6.3899999999999998E-2</v>
      </c>
      <c r="L383" s="79">
        <v>2.9899999999999999E-2</v>
      </c>
      <c r="M383" s="78">
        <v>151821.48000000001</v>
      </c>
      <c r="N383" s="78">
        <v>100.33</v>
      </c>
      <c r="O383" s="78">
        <v>526.42652849510398</v>
      </c>
      <c r="P383" s="79">
        <v>2.0000000000000001E-4</v>
      </c>
      <c r="Q383" s="79">
        <v>0</v>
      </c>
    </row>
    <row r="384" spans="2:17">
      <c r="B384" t="s">
        <v>4343</v>
      </c>
      <c r="C384" t="s">
        <v>3302</v>
      </c>
      <c r="D384" t="s">
        <v>3817</v>
      </c>
      <c r="E384" t="s">
        <v>3803</v>
      </c>
      <c r="F384" t="s">
        <v>207</v>
      </c>
      <c r="G384" t="s">
        <v>4047</v>
      </c>
      <c r="H384" t="s">
        <v>208</v>
      </c>
      <c r="I384" s="78">
        <v>7.0000000000000007E-2</v>
      </c>
      <c r="J384" t="s">
        <v>106</v>
      </c>
      <c r="K384" s="79">
        <v>6.3899999999999998E-2</v>
      </c>
      <c r="L384" s="79">
        <v>2.86E-2</v>
      </c>
      <c r="M384" s="78">
        <v>189816.41</v>
      </c>
      <c r="N384" s="78">
        <v>100.34</v>
      </c>
      <c r="O384" s="78">
        <v>658.235931704064</v>
      </c>
      <c r="P384" s="79">
        <v>2.0000000000000001E-4</v>
      </c>
      <c r="Q384" s="79">
        <v>0</v>
      </c>
    </row>
    <row r="385" spans="2:17">
      <c r="B385" t="s">
        <v>4343</v>
      </c>
      <c r="C385" t="s">
        <v>3302</v>
      </c>
      <c r="D385" t="s">
        <v>3818</v>
      </c>
      <c r="E385" t="s">
        <v>3803</v>
      </c>
      <c r="F385" t="s">
        <v>207</v>
      </c>
      <c r="G385" t="s">
        <v>2602</v>
      </c>
      <c r="H385" t="s">
        <v>208</v>
      </c>
      <c r="I385" s="78">
        <v>7.0000000000000007E-2</v>
      </c>
      <c r="J385" t="s">
        <v>106</v>
      </c>
      <c r="K385" s="79">
        <v>6.3899999999999998E-2</v>
      </c>
      <c r="L385" s="79">
        <v>3.4299999999999997E-2</v>
      </c>
      <c r="M385" s="78">
        <v>176116.43</v>
      </c>
      <c r="N385" s="78">
        <v>100.3</v>
      </c>
      <c r="O385" s="78">
        <v>610.48435722624004</v>
      </c>
      <c r="P385" s="79">
        <v>2.0000000000000001E-4</v>
      </c>
      <c r="Q385" s="79">
        <v>0</v>
      </c>
    </row>
    <row r="386" spans="2:17">
      <c r="B386" t="s">
        <v>4343</v>
      </c>
      <c r="C386" t="s">
        <v>3302</v>
      </c>
      <c r="D386" t="s">
        <v>3802</v>
      </c>
      <c r="E386" t="s">
        <v>3803</v>
      </c>
      <c r="F386" t="s">
        <v>207</v>
      </c>
      <c r="G386" t="s">
        <v>2690</v>
      </c>
      <c r="H386" t="s">
        <v>208</v>
      </c>
      <c r="I386" s="78">
        <v>7.0000000000000007E-2</v>
      </c>
      <c r="J386" t="s">
        <v>106</v>
      </c>
      <c r="K386" s="79">
        <v>6.3899999999999998E-2</v>
      </c>
      <c r="L386" s="79">
        <v>3.1399999999999997E-2</v>
      </c>
      <c r="M386" s="78">
        <v>189268.86</v>
      </c>
      <c r="N386" s="78">
        <v>100.32</v>
      </c>
      <c r="O386" s="78">
        <v>656.20634233651197</v>
      </c>
      <c r="P386" s="79">
        <v>2.0000000000000001E-4</v>
      </c>
      <c r="Q386" s="79">
        <v>0</v>
      </c>
    </row>
    <row r="387" spans="2:17">
      <c r="B387" t="s">
        <v>4343</v>
      </c>
      <c r="C387" t="s">
        <v>3302</v>
      </c>
      <c r="D387" t="s">
        <v>3804</v>
      </c>
      <c r="E387" t="s">
        <v>3803</v>
      </c>
      <c r="F387" t="s">
        <v>207</v>
      </c>
      <c r="G387" t="s">
        <v>4041</v>
      </c>
      <c r="H387" t="s">
        <v>208</v>
      </c>
      <c r="I387" s="78">
        <v>7.0000000000000007E-2</v>
      </c>
      <c r="J387" t="s">
        <v>106</v>
      </c>
      <c r="K387" s="79">
        <v>6.3899999999999998E-2</v>
      </c>
      <c r="L387" s="79">
        <v>4.2999999999999997E-2</v>
      </c>
      <c r="M387" s="78">
        <v>202393.52</v>
      </c>
      <c r="N387" s="78">
        <v>100.24</v>
      </c>
      <c r="O387" s="78">
        <v>701.15073793228805</v>
      </c>
      <c r="P387" s="79">
        <v>2.0000000000000001E-4</v>
      </c>
      <c r="Q387" s="79">
        <v>0</v>
      </c>
    </row>
    <row r="388" spans="2:17">
      <c r="B388" t="s">
        <v>4343</v>
      </c>
      <c r="C388" t="s">
        <v>3302</v>
      </c>
      <c r="D388" t="s">
        <v>3805</v>
      </c>
      <c r="E388" t="s">
        <v>3803</v>
      </c>
      <c r="F388" t="s">
        <v>207</v>
      </c>
      <c r="G388" t="s">
        <v>4042</v>
      </c>
      <c r="H388" t="s">
        <v>208</v>
      </c>
      <c r="I388" s="78">
        <v>7.0000000000000007E-2</v>
      </c>
      <c r="J388" t="s">
        <v>106</v>
      </c>
      <c r="K388" s="79">
        <v>6.3899999999999998E-2</v>
      </c>
      <c r="L388" s="79">
        <v>4.1700000000000001E-2</v>
      </c>
      <c r="M388" s="78">
        <v>73973.460000000006</v>
      </c>
      <c r="N388" s="78">
        <v>100.25</v>
      </c>
      <c r="O388" s="78">
        <v>256.29140845440003</v>
      </c>
      <c r="P388" s="79">
        <v>1E-4</v>
      </c>
      <c r="Q388" s="79">
        <v>0</v>
      </c>
    </row>
    <row r="389" spans="2:17">
      <c r="B389" t="s">
        <v>4343</v>
      </c>
      <c r="C389" t="s">
        <v>3302</v>
      </c>
      <c r="D389" t="s">
        <v>3806</v>
      </c>
      <c r="E389" t="s">
        <v>3803</v>
      </c>
      <c r="F389" t="s">
        <v>207</v>
      </c>
      <c r="G389" t="s">
        <v>2970</v>
      </c>
      <c r="H389" t="s">
        <v>208</v>
      </c>
      <c r="I389" s="78">
        <v>7.0000000000000007E-2</v>
      </c>
      <c r="J389" t="s">
        <v>106</v>
      </c>
      <c r="K389" s="79">
        <v>6.3899999999999998E-2</v>
      </c>
      <c r="L389" s="79">
        <v>5.04E-2</v>
      </c>
      <c r="M389" s="78">
        <v>98016.22</v>
      </c>
      <c r="N389" s="78">
        <v>100.19</v>
      </c>
      <c r="O389" s="78">
        <v>339.38767002700803</v>
      </c>
      <c r="P389" s="79">
        <v>1E-4</v>
      </c>
      <c r="Q389" s="79">
        <v>0</v>
      </c>
    </row>
    <row r="390" spans="2:17">
      <c r="B390" t="s">
        <v>4343</v>
      </c>
      <c r="C390" t="s">
        <v>3302</v>
      </c>
      <c r="D390" t="s">
        <v>3807</v>
      </c>
      <c r="E390" t="s">
        <v>3803</v>
      </c>
      <c r="F390" t="s">
        <v>207</v>
      </c>
      <c r="G390" t="s">
        <v>4043</v>
      </c>
      <c r="H390" t="s">
        <v>208</v>
      </c>
      <c r="I390" s="78">
        <v>7.0000000000000007E-2</v>
      </c>
      <c r="J390" t="s">
        <v>106</v>
      </c>
      <c r="K390" s="79">
        <v>6.3899999999999998E-2</v>
      </c>
      <c r="L390" s="79">
        <v>3.56E-2</v>
      </c>
      <c r="M390" s="78">
        <v>88544.35</v>
      </c>
      <c r="N390" s="78">
        <v>100.29</v>
      </c>
      <c r="O390" s="78">
        <v>306.89670049343999</v>
      </c>
      <c r="P390" s="79">
        <v>1E-4</v>
      </c>
      <c r="Q390" s="79">
        <v>0</v>
      </c>
    </row>
    <row r="391" spans="2:17">
      <c r="B391" t="s">
        <v>4343</v>
      </c>
      <c r="C391" t="s">
        <v>3302</v>
      </c>
      <c r="D391" t="s">
        <v>3808</v>
      </c>
      <c r="E391" t="s">
        <v>3803</v>
      </c>
      <c r="F391" t="s">
        <v>207</v>
      </c>
      <c r="G391" t="s">
        <v>4044</v>
      </c>
      <c r="H391" t="s">
        <v>208</v>
      </c>
      <c r="I391" s="78">
        <v>7.0000000000000007E-2</v>
      </c>
      <c r="J391" t="s">
        <v>106</v>
      </c>
      <c r="K391" s="79">
        <v>6.3899999999999998E-2</v>
      </c>
      <c r="L391" s="79">
        <v>3.4299999999999997E-2</v>
      </c>
      <c r="M391" s="78">
        <v>67554.289999999994</v>
      </c>
      <c r="N391" s="78">
        <v>100.3</v>
      </c>
      <c r="O391" s="78">
        <v>234.16802911872</v>
      </c>
      <c r="P391" s="79">
        <v>1E-4</v>
      </c>
      <c r="Q391" s="79">
        <v>0</v>
      </c>
    </row>
    <row r="392" spans="2:17">
      <c r="B392" t="s">
        <v>4343</v>
      </c>
      <c r="C392" t="s">
        <v>3302</v>
      </c>
      <c r="D392" t="s">
        <v>3809</v>
      </c>
      <c r="E392" t="s">
        <v>3803</v>
      </c>
      <c r="F392" t="s">
        <v>207</v>
      </c>
      <c r="G392" t="s">
        <v>2930</v>
      </c>
      <c r="H392" t="s">
        <v>208</v>
      </c>
      <c r="I392" s="78">
        <v>7.0000000000000007E-2</v>
      </c>
      <c r="J392" t="s">
        <v>106</v>
      </c>
      <c r="K392" s="79">
        <v>6.3899999999999998E-2</v>
      </c>
      <c r="L392" s="79">
        <v>4.4699999999999997E-2</v>
      </c>
      <c r="M392" s="78">
        <v>62822.77</v>
      </c>
      <c r="N392" s="78">
        <v>100.23</v>
      </c>
      <c r="O392" s="78">
        <v>217.614858754176</v>
      </c>
      <c r="P392" s="79">
        <v>1E-4</v>
      </c>
      <c r="Q392" s="79">
        <v>0</v>
      </c>
    </row>
    <row r="393" spans="2:17">
      <c r="B393" t="s">
        <v>4343</v>
      </c>
      <c r="C393" t="s">
        <v>3302</v>
      </c>
      <c r="D393" t="s">
        <v>3810</v>
      </c>
      <c r="E393" t="s">
        <v>3803</v>
      </c>
      <c r="F393" t="s">
        <v>207</v>
      </c>
      <c r="G393" t="s">
        <v>2693</v>
      </c>
      <c r="H393" t="s">
        <v>208</v>
      </c>
      <c r="I393" s="78">
        <v>7.0000000000000007E-2</v>
      </c>
      <c r="J393" t="s">
        <v>106</v>
      </c>
      <c r="K393" s="79">
        <v>6.3899999999999998E-2</v>
      </c>
      <c r="L393" s="79">
        <v>5.8099999999999999E-2</v>
      </c>
      <c r="M393" s="78">
        <v>41201.57</v>
      </c>
      <c r="N393" s="78">
        <v>100.14</v>
      </c>
      <c r="O393" s="78">
        <v>142.59197559628799</v>
      </c>
      <c r="P393" s="79">
        <v>0</v>
      </c>
      <c r="Q393" s="79">
        <v>0</v>
      </c>
    </row>
    <row r="394" spans="2:17">
      <c r="B394" t="s">
        <v>4343</v>
      </c>
      <c r="C394" t="s">
        <v>3302</v>
      </c>
      <c r="D394" t="s">
        <v>3811</v>
      </c>
      <c r="E394" t="s">
        <v>3803</v>
      </c>
      <c r="F394" t="s">
        <v>207</v>
      </c>
      <c r="G394" t="s">
        <v>2790</v>
      </c>
      <c r="H394" t="s">
        <v>208</v>
      </c>
      <c r="I394" s="78">
        <v>7.0000000000000007E-2</v>
      </c>
      <c r="J394" t="s">
        <v>106</v>
      </c>
      <c r="K394" s="79">
        <v>6.3899999999999998E-2</v>
      </c>
      <c r="L394" s="79">
        <v>6.08E-2</v>
      </c>
      <c r="M394" s="78">
        <v>33983.26</v>
      </c>
      <c r="N394" s="78">
        <v>100.24</v>
      </c>
      <c r="O394" s="78">
        <v>117.728017311744</v>
      </c>
      <c r="P394" s="79">
        <v>0</v>
      </c>
      <c r="Q394" s="79">
        <v>0</v>
      </c>
    </row>
    <row r="395" spans="2:17">
      <c r="B395" t="s">
        <v>4343</v>
      </c>
      <c r="C395" t="s">
        <v>3302</v>
      </c>
      <c r="D395" t="s">
        <v>3821</v>
      </c>
      <c r="E395" t="s">
        <v>3803</v>
      </c>
      <c r="F395" t="s">
        <v>207</v>
      </c>
      <c r="G395" t="s">
        <v>2790</v>
      </c>
      <c r="H395" t="s">
        <v>208</v>
      </c>
      <c r="I395" s="78">
        <v>0.22</v>
      </c>
      <c r="J395" t="s">
        <v>106</v>
      </c>
      <c r="K395" s="79">
        <v>8.2900000000000001E-2</v>
      </c>
      <c r="L395" s="79">
        <v>8.5000000000000006E-2</v>
      </c>
      <c r="M395" s="78">
        <v>8495.82</v>
      </c>
      <c r="N395" s="78">
        <v>100.3</v>
      </c>
      <c r="O395" s="78">
        <v>29.449638581759999</v>
      </c>
      <c r="P395" s="79">
        <v>0</v>
      </c>
      <c r="Q395" s="79">
        <v>0</v>
      </c>
    </row>
    <row r="396" spans="2:17">
      <c r="B396" t="s">
        <v>4343</v>
      </c>
      <c r="C396" t="s">
        <v>3302</v>
      </c>
      <c r="D396" t="s">
        <v>3822</v>
      </c>
      <c r="E396" t="s">
        <v>3803</v>
      </c>
      <c r="F396" t="s">
        <v>207</v>
      </c>
      <c r="G396" t="s">
        <v>2790</v>
      </c>
      <c r="H396" t="s">
        <v>208</v>
      </c>
      <c r="I396" s="78">
        <v>0.22</v>
      </c>
      <c r="J396" t="s">
        <v>106</v>
      </c>
      <c r="K396" s="79">
        <v>9.69E-2</v>
      </c>
      <c r="L396" s="79">
        <v>0.1</v>
      </c>
      <c r="M396" s="78">
        <v>87580.85</v>
      </c>
      <c r="N396" s="78">
        <v>100.34</v>
      </c>
      <c r="O396" s="78">
        <v>303.70852761984003</v>
      </c>
      <c r="P396" s="79">
        <v>1E-4</v>
      </c>
      <c r="Q396" s="79">
        <v>0</v>
      </c>
    </row>
    <row r="397" spans="2:17">
      <c r="B397" t="s">
        <v>4344</v>
      </c>
      <c r="C397" t="s">
        <v>3302</v>
      </c>
      <c r="D397" t="s">
        <v>3823</v>
      </c>
      <c r="E397" t="s">
        <v>3824</v>
      </c>
      <c r="F397" t="s">
        <v>207</v>
      </c>
      <c r="G397" t="s">
        <v>3825</v>
      </c>
      <c r="H397" t="s">
        <v>208</v>
      </c>
      <c r="I397" s="78">
        <v>2.94</v>
      </c>
      <c r="J397" t="s">
        <v>106</v>
      </c>
      <c r="K397" s="79">
        <v>4.7100000000000003E-2</v>
      </c>
      <c r="L397" s="79">
        <v>5.6099999999999997E-2</v>
      </c>
      <c r="M397" s="78">
        <v>8131023.29</v>
      </c>
      <c r="N397" s="78">
        <v>97.1</v>
      </c>
      <c r="O397" s="78">
        <v>27285.892812022899</v>
      </c>
      <c r="P397" s="79">
        <v>8.9999999999999993E-3</v>
      </c>
      <c r="Q397" s="79">
        <v>8.9999999999999998E-4</v>
      </c>
    </row>
    <row r="398" spans="2:17">
      <c r="B398" t="s">
        <v>4345</v>
      </c>
      <c r="C398" t="s">
        <v>3302</v>
      </c>
      <c r="D398" t="s">
        <v>3785</v>
      </c>
      <c r="E398" t="s">
        <v>3768</v>
      </c>
      <c r="F398" t="s">
        <v>207</v>
      </c>
      <c r="G398" t="s">
        <v>4032</v>
      </c>
      <c r="H398" t="s">
        <v>208</v>
      </c>
      <c r="I398" s="78">
        <v>2.44</v>
      </c>
      <c r="J398" t="s">
        <v>106</v>
      </c>
      <c r="K398" s="79">
        <v>5.8799999999999998E-2</v>
      </c>
      <c r="L398" s="79">
        <v>4.9099999999999998E-2</v>
      </c>
      <c r="M398" s="78">
        <v>510166.8</v>
      </c>
      <c r="N398" s="78">
        <v>103.13</v>
      </c>
      <c r="O398" s="78">
        <v>1818.3226320230399</v>
      </c>
      <c r="P398" s="79">
        <v>5.9999999999999995E-4</v>
      </c>
      <c r="Q398" s="79">
        <v>1E-4</v>
      </c>
    </row>
    <row r="399" spans="2:17">
      <c r="B399" t="s">
        <v>4345</v>
      </c>
      <c r="C399" t="s">
        <v>3302</v>
      </c>
      <c r="D399" t="s">
        <v>3767</v>
      </c>
      <c r="E399" t="s">
        <v>3768</v>
      </c>
      <c r="F399" t="s">
        <v>207</v>
      </c>
      <c r="G399" t="s">
        <v>4032</v>
      </c>
      <c r="H399" t="s">
        <v>208</v>
      </c>
      <c r="I399" s="78">
        <v>2.33</v>
      </c>
      <c r="J399" t="s">
        <v>106</v>
      </c>
      <c r="K399" s="79">
        <v>0.1038</v>
      </c>
      <c r="L399" s="79">
        <v>9.1600000000000001E-2</v>
      </c>
      <c r="M399" s="78">
        <v>109452.78</v>
      </c>
      <c r="N399" s="78">
        <v>104.55</v>
      </c>
      <c r="O399" s="78">
        <v>395.48003842944001</v>
      </c>
      <c r="P399" s="79">
        <v>1E-4</v>
      </c>
      <c r="Q399" s="79">
        <v>0</v>
      </c>
    </row>
    <row r="400" spans="2:17">
      <c r="B400" t="s">
        <v>4345</v>
      </c>
      <c r="C400" t="s">
        <v>3302</v>
      </c>
      <c r="D400" t="s">
        <v>3794</v>
      </c>
      <c r="E400" t="s">
        <v>3768</v>
      </c>
      <c r="F400" t="s">
        <v>207</v>
      </c>
      <c r="G400" t="s">
        <v>4036</v>
      </c>
      <c r="H400" t="s">
        <v>208</v>
      </c>
      <c r="I400" s="78">
        <v>2.44</v>
      </c>
      <c r="J400" t="s">
        <v>106</v>
      </c>
      <c r="K400" s="79">
        <v>5.8900000000000001E-2</v>
      </c>
      <c r="L400" s="79">
        <v>5.04E-2</v>
      </c>
      <c r="M400" s="78">
        <v>181690.12</v>
      </c>
      <c r="N400" s="78">
        <v>102.82</v>
      </c>
      <c r="O400" s="78">
        <v>645.628428463104</v>
      </c>
      <c r="P400" s="79">
        <v>2.0000000000000001E-4</v>
      </c>
      <c r="Q400" s="79">
        <v>0</v>
      </c>
    </row>
    <row r="401" spans="2:17">
      <c r="B401" t="s">
        <v>4345</v>
      </c>
      <c r="C401" t="s">
        <v>3302</v>
      </c>
      <c r="D401" t="s">
        <v>3777</v>
      </c>
      <c r="E401" t="s">
        <v>3768</v>
      </c>
      <c r="F401" t="s">
        <v>207</v>
      </c>
      <c r="G401" t="s">
        <v>4036</v>
      </c>
      <c r="H401" t="s">
        <v>208</v>
      </c>
      <c r="I401" s="78">
        <v>2.33</v>
      </c>
      <c r="J401" t="s">
        <v>106</v>
      </c>
      <c r="K401" s="79">
        <v>0.10390000000000001</v>
      </c>
      <c r="L401" s="79">
        <v>9.1999999999999998E-2</v>
      </c>
      <c r="M401" s="78">
        <v>38980.36</v>
      </c>
      <c r="N401" s="78">
        <v>104.46</v>
      </c>
      <c r="O401" s="78">
        <v>140.724463297536</v>
      </c>
      <c r="P401" s="79">
        <v>0</v>
      </c>
      <c r="Q401" s="79">
        <v>0</v>
      </c>
    </row>
    <row r="402" spans="2:17">
      <c r="B402" t="s">
        <v>4345</v>
      </c>
      <c r="C402" t="s">
        <v>3302</v>
      </c>
      <c r="D402" t="s">
        <v>3795</v>
      </c>
      <c r="E402" t="s">
        <v>3768</v>
      </c>
      <c r="F402" t="s">
        <v>207</v>
      </c>
      <c r="G402" t="s">
        <v>4037</v>
      </c>
      <c r="H402" t="s">
        <v>208</v>
      </c>
      <c r="I402" s="78">
        <v>2.44</v>
      </c>
      <c r="J402" t="s">
        <v>106</v>
      </c>
      <c r="K402" s="79">
        <v>5.7700000000000001E-2</v>
      </c>
      <c r="L402" s="79">
        <v>4.8399999999999999E-2</v>
      </c>
      <c r="M402" s="78">
        <v>179741.57</v>
      </c>
      <c r="N402" s="78">
        <v>103</v>
      </c>
      <c r="O402" s="78">
        <v>639.82247189760005</v>
      </c>
      <c r="P402" s="79">
        <v>2.0000000000000001E-4</v>
      </c>
      <c r="Q402" s="79">
        <v>0</v>
      </c>
    </row>
    <row r="403" spans="2:17">
      <c r="B403" t="s">
        <v>4345</v>
      </c>
      <c r="C403" t="s">
        <v>3302</v>
      </c>
      <c r="D403" t="s">
        <v>3778</v>
      </c>
      <c r="E403" t="s">
        <v>3768</v>
      </c>
      <c r="F403" t="s">
        <v>207</v>
      </c>
      <c r="G403" t="s">
        <v>4037</v>
      </c>
      <c r="H403" t="s">
        <v>208</v>
      </c>
      <c r="I403" s="78">
        <v>2.33</v>
      </c>
      <c r="J403" t="s">
        <v>106</v>
      </c>
      <c r="K403" s="79">
        <v>0.1027</v>
      </c>
      <c r="L403" s="79">
        <v>9.4100000000000003E-2</v>
      </c>
      <c r="M403" s="78">
        <v>38562.300000000003</v>
      </c>
      <c r="N403" s="78">
        <v>103.72</v>
      </c>
      <c r="O403" s="78">
        <v>138.22900148735999</v>
      </c>
      <c r="P403" s="79">
        <v>0</v>
      </c>
      <c r="Q403" s="79">
        <v>0</v>
      </c>
    </row>
    <row r="404" spans="2:17">
      <c r="B404" t="s">
        <v>4345</v>
      </c>
      <c r="C404" t="s">
        <v>3302</v>
      </c>
      <c r="D404" t="s">
        <v>3796</v>
      </c>
      <c r="E404" t="s">
        <v>3768</v>
      </c>
      <c r="F404" t="s">
        <v>207</v>
      </c>
      <c r="G404" t="s">
        <v>298</v>
      </c>
      <c r="H404" t="s">
        <v>208</v>
      </c>
      <c r="I404" s="78">
        <v>2.44</v>
      </c>
      <c r="J404" t="s">
        <v>106</v>
      </c>
      <c r="K404" s="79">
        <v>5.7299999999999997E-2</v>
      </c>
      <c r="L404" s="79">
        <v>4.9500000000000002E-2</v>
      </c>
      <c r="M404" s="78">
        <v>166723.29999999999</v>
      </c>
      <c r="N404" s="78">
        <v>102.65</v>
      </c>
      <c r="O404" s="78">
        <v>591.46491150719999</v>
      </c>
      <c r="P404" s="79">
        <v>2.0000000000000001E-4</v>
      </c>
      <c r="Q404" s="79">
        <v>0</v>
      </c>
    </row>
    <row r="405" spans="2:17">
      <c r="B405" t="s">
        <v>4345</v>
      </c>
      <c r="C405" t="s">
        <v>3302</v>
      </c>
      <c r="D405" t="s">
        <v>3779</v>
      </c>
      <c r="E405" t="s">
        <v>3768</v>
      </c>
      <c r="F405" t="s">
        <v>207</v>
      </c>
      <c r="G405" t="s">
        <v>298</v>
      </c>
      <c r="H405" t="s">
        <v>208</v>
      </c>
      <c r="I405" s="78">
        <v>2.33</v>
      </c>
      <c r="J405" t="s">
        <v>106</v>
      </c>
      <c r="K405" s="79">
        <v>0.1023</v>
      </c>
      <c r="L405" s="79">
        <v>9.4799999999999995E-2</v>
      </c>
      <c r="M405" s="78">
        <v>35769.339999999997</v>
      </c>
      <c r="N405" s="78">
        <v>103.47</v>
      </c>
      <c r="O405" s="78">
        <v>127.908412754688</v>
      </c>
      <c r="P405" s="79">
        <v>0</v>
      </c>
      <c r="Q405" s="79">
        <v>0</v>
      </c>
    </row>
    <row r="406" spans="2:17">
      <c r="B406" t="s">
        <v>4345</v>
      </c>
      <c r="C406" t="s">
        <v>3302</v>
      </c>
      <c r="D406" t="s">
        <v>3797</v>
      </c>
      <c r="E406" t="s">
        <v>3768</v>
      </c>
      <c r="F406" t="s">
        <v>207</v>
      </c>
      <c r="G406" t="s">
        <v>4038</v>
      </c>
      <c r="H406" t="s">
        <v>208</v>
      </c>
      <c r="I406" s="78">
        <v>2.4500000000000002</v>
      </c>
      <c r="J406" t="s">
        <v>106</v>
      </c>
      <c r="K406" s="79">
        <v>5.7000000000000002E-2</v>
      </c>
      <c r="L406" s="79">
        <v>4.7100000000000003E-2</v>
      </c>
      <c r="M406" s="78">
        <v>247744.68</v>
      </c>
      <c r="N406" s="78">
        <v>103.13</v>
      </c>
      <c r="O406" s="78">
        <v>883.00484980070405</v>
      </c>
      <c r="P406" s="79">
        <v>2.9999999999999997E-4</v>
      </c>
      <c r="Q406" s="79">
        <v>0</v>
      </c>
    </row>
    <row r="407" spans="2:17">
      <c r="B407" t="s">
        <v>4345</v>
      </c>
      <c r="C407" t="s">
        <v>3302</v>
      </c>
      <c r="D407" t="s">
        <v>3780</v>
      </c>
      <c r="E407" t="s">
        <v>3768</v>
      </c>
      <c r="F407" t="s">
        <v>207</v>
      </c>
      <c r="G407" t="s">
        <v>4038</v>
      </c>
      <c r="H407" t="s">
        <v>208</v>
      </c>
      <c r="I407" s="78">
        <v>2.34</v>
      </c>
      <c r="J407" t="s">
        <v>106</v>
      </c>
      <c r="K407" s="79">
        <v>0.10199999999999999</v>
      </c>
      <c r="L407" s="79">
        <v>8.5300000000000001E-2</v>
      </c>
      <c r="M407" s="78">
        <v>53151.9</v>
      </c>
      <c r="N407" s="78">
        <v>105.51</v>
      </c>
      <c r="O407" s="78">
        <v>193.81444884864001</v>
      </c>
      <c r="P407" s="79">
        <v>1E-4</v>
      </c>
      <c r="Q407" s="79">
        <v>0</v>
      </c>
    </row>
    <row r="408" spans="2:17">
      <c r="B408" t="s">
        <v>4345</v>
      </c>
      <c r="C408" t="s">
        <v>3302</v>
      </c>
      <c r="D408" t="s">
        <v>3798</v>
      </c>
      <c r="E408" t="s">
        <v>3768</v>
      </c>
      <c r="F408" t="s">
        <v>207</v>
      </c>
      <c r="G408" t="s">
        <v>4039</v>
      </c>
      <c r="H408" t="s">
        <v>208</v>
      </c>
      <c r="I408" s="78">
        <v>2.4500000000000002</v>
      </c>
      <c r="J408" t="s">
        <v>106</v>
      </c>
      <c r="K408" s="79">
        <v>5.6399999999999999E-2</v>
      </c>
      <c r="L408" s="79">
        <v>4.65E-2</v>
      </c>
      <c r="M408" s="78">
        <v>229537.84</v>
      </c>
      <c r="N408" s="78">
        <v>103.13</v>
      </c>
      <c r="O408" s="78">
        <v>818.11252589875198</v>
      </c>
      <c r="P408" s="79">
        <v>2.9999999999999997E-4</v>
      </c>
      <c r="Q408" s="79">
        <v>0</v>
      </c>
    </row>
    <row r="409" spans="2:17">
      <c r="B409" t="s">
        <v>4345</v>
      </c>
      <c r="C409" t="s">
        <v>3302</v>
      </c>
      <c r="D409" t="s">
        <v>3781</v>
      </c>
      <c r="E409" t="s">
        <v>3768</v>
      </c>
      <c r="F409" t="s">
        <v>207</v>
      </c>
      <c r="G409" t="s">
        <v>4039</v>
      </c>
      <c r="H409" t="s">
        <v>208</v>
      </c>
      <c r="I409" s="78">
        <v>2.34</v>
      </c>
      <c r="J409" t="s">
        <v>106</v>
      </c>
      <c r="K409" s="79">
        <v>0.1014</v>
      </c>
      <c r="L409" s="79">
        <v>8.1600000000000006E-2</v>
      </c>
      <c r="M409" s="78">
        <v>49245.760000000002</v>
      </c>
      <c r="N409" s="78">
        <v>106.22</v>
      </c>
      <c r="O409" s="78">
        <v>180.77937271603199</v>
      </c>
      <c r="P409" s="79">
        <v>1E-4</v>
      </c>
      <c r="Q409" s="79">
        <v>0</v>
      </c>
    </row>
    <row r="410" spans="2:17">
      <c r="B410" t="s">
        <v>4345</v>
      </c>
      <c r="C410" t="s">
        <v>3302</v>
      </c>
      <c r="D410" t="s">
        <v>3799</v>
      </c>
      <c r="E410" t="s">
        <v>3768</v>
      </c>
      <c r="F410" t="s">
        <v>207</v>
      </c>
      <c r="G410" t="s">
        <v>3078</v>
      </c>
      <c r="H410" t="s">
        <v>208</v>
      </c>
      <c r="I410" s="78">
        <v>2.4500000000000002</v>
      </c>
      <c r="J410" t="s">
        <v>106</v>
      </c>
      <c r="K410" s="79">
        <v>5.5500000000000001E-2</v>
      </c>
      <c r="L410" s="79">
        <v>4.65E-2</v>
      </c>
      <c r="M410" s="78">
        <v>188851.46</v>
      </c>
      <c r="N410" s="78">
        <v>102.9</v>
      </c>
      <c r="O410" s="78">
        <v>671.59809448704004</v>
      </c>
      <c r="P410" s="79">
        <v>2.0000000000000001E-4</v>
      </c>
      <c r="Q410" s="79">
        <v>0</v>
      </c>
    </row>
    <row r="411" spans="2:17">
      <c r="B411" t="s">
        <v>4345</v>
      </c>
      <c r="C411" t="s">
        <v>3302</v>
      </c>
      <c r="D411" t="s">
        <v>3782</v>
      </c>
      <c r="E411" t="s">
        <v>3768</v>
      </c>
      <c r="F411" t="s">
        <v>207</v>
      </c>
      <c r="G411" t="s">
        <v>3078</v>
      </c>
      <c r="H411" t="s">
        <v>208</v>
      </c>
      <c r="I411" s="78">
        <v>2.35</v>
      </c>
      <c r="J411" t="s">
        <v>106</v>
      </c>
      <c r="K411" s="79">
        <v>0.10050000000000001</v>
      </c>
      <c r="L411" s="79">
        <v>8.2299999999999998E-2</v>
      </c>
      <c r="M411" s="78">
        <v>40516.78</v>
      </c>
      <c r="N411" s="78">
        <v>105.83</v>
      </c>
      <c r="O411" s="78">
        <v>148.189506994944</v>
      </c>
      <c r="P411" s="79">
        <v>0</v>
      </c>
      <c r="Q411" s="79">
        <v>0</v>
      </c>
    </row>
    <row r="412" spans="2:17">
      <c r="B412" t="s">
        <v>4345</v>
      </c>
      <c r="C412" t="s">
        <v>3302</v>
      </c>
      <c r="D412" t="s">
        <v>3800</v>
      </c>
      <c r="E412" t="s">
        <v>3768</v>
      </c>
      <c r="F412" t="s">
        <v>207</v>
      </c>
      <c r="G412" t="s">
        <v>4040</v>
      </c>
      <c r="H412" t="s">
        <v>208</v>
      </c>
      <c r="I412" s="78">
        <v>2.4500000000000002</v>
      </c>
      <c r="J412" t="s">
        <v>106</v>
      </c>
      <c r="K412" s="79">
        <v>5.5399999999999998E-2</v>
      </c>
      <c r="L412" s="79">
        <v>4.6300000000000001E-2</v>
      </c>
      <c r="M412" s="78">
        <v>247971.1</v>
      </c>
      <c r="N412" s="78">
        <v>102.94</v>
      </c>
      <c r="O412" s="78">
        <v>882.18357237503994</v>
      </c>
      <c r="P412" s="79">
        <v>2.9999999999999997E-4</v>
      </c>
      <c r="Q412" s="79">
        <v>0</v>
      </c>
    </row>
    <row r="413" spans="2:17">
      <c r="B413" t="s">
        <v>4345</v>
      </c>
      <c r="C413" t="s">
        <v>3302</v>
      </c>
      <c r="D413" t="s">
        <v>3783</v>
      </c>
      <c r="E413" t="s">
        <v>3768</v>
      </c>
      <c r="F413" t="s">
        <v>207</v>
      </c>
      <c r="G413" t="s">
        <v>4040</v>
      </c>
      <c r="H413" t="s">
        <v>208</v>
      </c>
      <c r="I413" s="78">
        <v>2.35</v>
      </c>
      <c r="J413" t="s">
        <v>106</v>
      </c>
      <c r="K413" s="79">
        <v>0.1004</v>
      </c>
      <c r="L413" s="79">
        <v>8.2299999999999998E-2</v>
      </c>
      <c r="M413" s="78">
        <v>53186.47</v>
      </c>
      <c r="N413" s="78">
        <v>105.83</v>
      </c>
      <c r="O413" s="78">
        <v>194.52870559065599</v>
      </c>
      <c r="P413" s="79">
        <v>1E-4</v>
      </c>
      <c r="Q413" s="79">
        <v>0</v>
      </c>
    </row>
    <row r="414" spans="2:17">
      <c r="B414" t="s">
        <v>4345</v>
      </c>
      <c r="C414" t="s">
        <v>3302</v>
      </c>
      <c r="D414" t="s">
        <v>3801</v>
      </c>
      <c r="E414" t="s">
        <v>3768</v>
      </c>
      <c r="F414" t="s">
        <v>207</v>
      </c>
      <c r="G414" t="s">
        <v>2422</v>
      </c>
      <c r="H414" t="s">
        <v>208</v>
      </c>
      <c r="I414" s="78">
        <v>2.4500000000000002</v>
      </c>
      <c r="J414" t="s">
        <v>106</v>
      </c>
      <c r="K414" s="79">
        <v>5.5100000000000003E-2</v>
      </c>
      <c r="L414" s="79">
        <v>5.1200000000000002E-2</v>
      </c>
      <c r="M414" s="78">
        <v>173350.29</v>
      </c>
      <c r="N414" s="78">
        <v>101.67</v>
      </c>
      <c r="O414" s="78">
        <v>609.10354889740802</v>
      </c>
      <c r="P414" s="79">
        <v>2.0000000000000001E-4</v>
      </c>
      <c r="Q414" s="79">
        <v>0</v>
      </c>
    </row>
    <row r="415" spans="2:17">
      <c r="B415" t="s">
        <v>4345</v>
      </c>
      <c r="C415" t="s">
        <v>3302</v>
      </c>
      <c r="D415" t="s">
        <v>3784</v>
      </c>
      <c r="E415" t="s">
        <v>3768</v>
      </c>
      <c r="F415" t="s">
        <v>207</v>
      </c>
      <c r="G415" t="s">
        <v>2422</v>
      </c>
      <c r="H415" t="s">
        <v>208</v>
      </c>
      <c r="I415" s="78">
        <v>2.34</v>
      </c>
      <c r="J415" t="s">
        <v>106</v>
      </c>
      <c r="K415" s="79">
        <v>0.10009999999999999</v>
      </c>
      <c r="L415" s="79">
        <v>8.8400000000000006E-2</v>
      </c>
      <c r="M415" s="78">
        <v>36780.61</v>
      </c>
      <c r="N415" s="78">
        <v>104.36</v>
      </c>
      <c r="O415" s="78">
        <v>132.65594932377601</v>
      </c>
      <c r="P415" s="79">
        <v>0</v>
      </c>
      <c r="Q415" s="79">
        <v>0</v>
      </c>
    </row>
    <row r="416" spans="2:17">
      <c r="B416" t="s">
        <v>4345</v>
      </c>
      <c r="C416" t="s">
        <v>3302</v>
      </c>
      <c r="D416" t="s">
        <v>3786</v>
      </c>
      <c r="E416" t="s">
        <v>3768</v>
      </c>
      <c r="F416" t="s">
        <v>207</v>
      </c>
      <c r="G416" t="s">
        <v>4033</v>
      </c>
      <c r="H416" t="s">
        <v>208</v>
      </c>
      <c r="I416" s="78">
        <v>2.4500000000000002</v>
      </c>
      <c r="J416" t="s">
        <v>106</v>
      </c>
      <c r="K416" s="79">
        <v>5.4399999999999997E-2</v>
      </c>
      <c r="L416" s="79">
        <v>4.9700000000000001E-2</v>
      </c>
      <c r="M416" s="78">
        <v>193589.84</v>
      </c>
      <c r="N416" s="78">
        <v>101.86</v>
      </c>
      <c r="O416" s="78">
        <v>681.490751698944</v>
      </c>
      <c r="P416" s="79">
        <v>2.0000000000000001E-4</v>
      </c>
      <c r="Q416" s="79">
        <v>0</v>
      </c>
    </row>
    <row r="417" spans="2:17">
      <c r="B417" t="s">
        <v>4345</v>
      </c>
      <c r="C417" t="s">
        <v>3302</v>
      </c>
      <c r="D417" t="s">
        <v>3769</v>
      </c>
      <c r="E417" t="s">
        <v>3768</v>
      </c>
      <c r="F417" t="s">
        <v>207</v>
      </c>
      <c r="G417" t="s">
        <v>4033</v>
      </c>
      <c r="H417" t="s">
        <v>208</v>
      </c>
      <c r="I417" s="78">
        <v>2.35</v>
      </c>
      <c r="J417" t="s">
        <v>106</v>
      </c>
      <c r="K417" s="79">
        <v>9.9400000000000002E-2</v>
      </c>
      <c r="L417" s="79">
        <v>8.5000000000000006E-2</v>
      </c>
      <c r="M417" s="78">
        <v>41495.99</v>
      </c>
      <c r="N417" s="78">
        <v>104.94</v>
      </c>
      <c r="O417" s="78">
        <v>150.49460242713599</v>
      </c>
      <c r="P417" s="79">
        <v>0</v>
      </c>
      <c r="Q417" s="79">
        <v>0</v>
      </c>
    </row>
    <row r="418" spans="2:17">
      <c r="B418" t="s">
        <v>4345</v>
      </c>
      <c r="C418" t="s">
        <v>3302</v>
      </c>
      <c r="D418" t="s">
        <v>3787</v>
      </c>
      <c r="E418" t="s">
        <v>3768</v>
      </c>
      <c r="F418" t="s">
        <v>207</v>
      </c>
      <c r="G418" t="s">
        <v>2930</v>
      </c>
      <c r="H418" t="s">
        <v>208</v>
      </c>
      <c r="I418" s="78">
        <v>2.4500000000000002</v>
      </c>
      <c r="J418" t="s">
        <v>106</v>
      </c>
      <c r="K418" s="79">
        <v>5.4399999999999997E-2</v>
      </c>
      <c r="L418" s="79">
        <v>5.28E-2</v>
      </c>
      <c r="M418" s="78">
        <v>309760.07</v>
      </c>
      <c r="N418" s="78">
        <v>101.12</v>
      </c>
      <c r="O418" s="78">
        <v>1082.5207469014999</v>
      </c>
      <c r="P418" s="79">
        <v>4.0000000000000002E-4</v>
      </c>
      <c r="Q418" s="79">
        <v>0</v>
      </c>
    </row>
    <row r="419" spans="2:17">
      <c r="B419" t="s">
        <v>4345</v>
      </c>
      <c r="C419" t="s">
        <v>3302</v>
      </c>
      <c r="D419" t="s">
        <v>3770</v>
      </c>
      <c r="E419" t="s">
        <v>3768</v>
      </c>
      <c r="F419" t="s">
        <v>207</v>
      </c>
      <c r="G419" t="s">
        <v>2930</v>
      </c>
      <c r="H419" t="s">
        <v>208</v>
      </c>
      <c r="I419" s="78">
        <v>2.34</v>
      </c>
      <c r="J419" t="s">
        <v>106</v>
      </c>
      <c r="K419" s="79">
        <v>9.8199999999999996E-2</v>
      </c>
      <c r="L419" s="79">
        <v>9.1300000000000006E-2</v>
      </c>
      <c r="M419" s="78">
        <v>66397.070000000007</v>
      </c>
      <c r="N419" s="78">
        <v>103.25</v>
      </c>
      <c r="O419" s="78">
        <v>236.92599282239999</v>
      </c>
      <c r="P419" s="79">
        <v>1E-4</v>
      </c>
      <c r="Q419" s="79">
        <v>0</v>
      </c>
    </row>
    <row r="420" spans="2:17">
      <c r="B420" t="s">
        <v>4345</v>
      </c>
      <c r="C420" t="s">
        <v>3302</v>
      </c>
      <c r="D420" t="s">
        <v>3788</v>
      </c>
      <c r="E420" t="s">
        <v>3768</v>
      </c>
      <c r="F420" t="s">
        <v>207</v>
      </c>
      <c r="G420" t="s">
        <v>905</v>
      </c>
      <c r="H420" t="s">
        <v>208</v>
      </c>
      <c r="I420" s="78">
        <v>2.4500000000000002</v>
      </c>
      <c r="J420" t="s">
        <v>106</v>
      </c>
      <c r="K420" s="79">
        <v>5.2900000000000003E-2</v>
      </c>
      <c r="L420" s="79">
        <v>5.2699999999999997E-2</v>
      </c>
      <c r="M420" s="78">
        <v>214708.57</v>
      </c>
      <c r="N420" s="78">
        <v>100.76</v>
      </c>
      <c r="O420" s="78">
        <v>747.67226733619202</v>
      </c>
      <c r="P420" s="79">
        <v>2.0000000000000001E-4</v>
      </c>
      <c r="Q420" s="79">
        <v>0</v>
      </c>
    </row>
    <row r="421" spans="2:17">
      <c r="B421" t="s">
        <v>4345</v>
      </c>
      <c r="C421" t="s">
        <v>3302</v>
      </c>
      <c r="D421" t="s">
        <v>3771</v>
      </c>
      <c r="E421" t="s">
        <v>3768</v>
      </c>
      <c r="F421" t="s">
        <v>207</v>
      </c>
      <c r="G421" t="s">
        <v>905</v>
      </c>
      <c r="H421" t="s">
        <v>208</v>
      </c>
      <c r="I421" s="78">
        <v>2.34</v>
      </c>
      <c r="J421" t="s">
        <v>106</v>
      </c>
      <c r="K421" s="79">
        <v>9.7900000000000001E-2</v>
      </c>
      <c r="L421" s="79">
        <v>9.5799999999999996E-2</v>
      </c>
      <c r="M421" s="78">
        <v>46022.78</v>
      </c>
      <c r="N421" s="78">
        <v>102.16</v>
      </c>
      <c r="O421" s="78">
        <v>162.49030979788799</v>
      </c>
      <c r="P421" s="79">
        <v>1E-4</v>
      </c>
      <c r="Q421" s="79">
        <v>0</v>
      </c>
    </row>
    <row r="422" spans="2:17">
      <c r="B422" t="s">
        <v>4345</v>
      </c>
      <c r="C422" t="s">
        <v>3302</v>
      </c>
      <c r="D422" t="s">
        <v>3789</v>
      </c>
      <c r="E422" t="s">
        <v>3768</v>
      </c>
      <c r="F422" t="s">
        <v>207</v>
      </c>
      <c r="G422" t="s">
        <v>2906</v>
      </c>
      <c r="H422" t="s">
        <v>208</v>
      </c>
      <c r="I422" s="78">
        <v>2.4500000000000002</v>
      </c>
      <c r="J422" t="s">
        <v>106</v>
      </c>
      <c r="K422" s="79">
        <v>5.2600000000000001E-2</v>
      </c>
      <c r="L422" s="79">
        <v>5.2499999999999998E-2</v>
      </c>
      <c r="M422" s="78">
        <v>230418.36</v>
      </c>
      <c r="N422" s="78">
        <v>100.74</v>
      </c>
      <c r="O422" s="78">
        <v>802.21866346598404</v>
      </c>
      <c r="P422" s="79">
        <v>2.9999999999999997E-4</v>
      </c>
      <c r="Q422" s="79">
        <v>0</v>
      </c>
    </row>
    <row r="423" spans="2:17">
      <c r="B423" t="s">
        <v>4345</v>
      </c>
      <c r="C423" t="s">
        <v>3302</v>
      </c>
      <c r="D423" t="s">
        <v>3772</v>
      </c>
      <c r="E423" t="s">
        <v>3768</v>
      </c>
      <c r="F423" t="s">
        <v>207</v>
      </c>
      <c r="G423" t="s">
        <v>2906</v>
      </c>
      <c r="H423" t="s">
        <v>208</v>
      </c>
      <c r="I423" s="78">
        <v>2.34</v>
      </c>
      <c r="J423" t="s">
        <v>106</v>
      </c>
      <c r="K423" s="79">
        <v>9.7600000000000006E-2</v>
      </c>
      <c r="L423" s="79">
        <v>9.5299999999999996E-2</v>
      </c>
      <c r="M423" s="78">
        <v>49390.18</v>
      </c>
      <c r="N423" s="78">
        <v>102.22</v>
      </c>
      <c r="O423" s="78">
        <v>174.48183473817599</v>
      </c>
      <c r="P423" s="79">
        <v>1E-4</v>
      </c>
      <c r="Q423" s="79">
        <v>0</v>
      </c>
    </row>
    <row r="424" spans="2:17">
      <c r="B424" t="s">
        <v>4345</v>
      </c>
      <c r="C424" t="s">
        <v>3302</v>
      </c>
      <c r="D424" t="s">
        <v>3790</v>
      </c>
      <c r="E424" t="s">
        <v>3768</v>
      </c>
      <c r="F424" t="s">
        <v>207</v>
      </c>
      <c r="G424" t="s">
        <v>4034</v>
      </c>
      <c r="H424" t="s">
        <v>208</v>
      </c>
      <c r="I424" s="78">
        <v>2.4500000000000002</v>
      </c>
      <c r="J424" t="s">
        <v>106</v>
      </c>
      <c r="K424" s="79">
        <v>5.1999999999999998E-2</v>
      </c>
      <c r="L424" s="79">
        <v>5.45E-2</v>
      </c>
      <c r="M424" s="78">
        <v>222183.8</v>
      </c>
      <c r="N424" s="78">
        <v>100.13</v>
      </c>
      <c r="O424" s="78">
        <v>768.86544017664005</v>
      </c>
      <c r="P424" s="79">
        <v>2.9999999999999997E-4</v>
      </c>
      <c r="Q424" s="79">
        <v>0</v>
      </c>
    </row>
    <row r="425" spans="2:17">
      <c r="B425" t="s">
        <v>4345</v>
      </c>
      <c r="C425" t="s">
        <v>3302</v>
      </c>
      <c r="D425" t="s">
        <v>3773</v>
      </c>
      <c r="E425" t="s">
        <v>3768</v>
      </c>
      <c r="F425" t="s">
        <v>207</v>
      </c>
      <c r="G425" t="s">
        <v>4034</v>
      </c>
      <c r="H425" t="s">
        <v>208</v>
      </c>
      <c r="I425" s="78">
        <v>2.34</v>
      </c>
      <c r="J425" t="s">
        <v>106</v>
      </c>
      <c r="K425" s="79">
        <v>9.7000000000000003E-2</v>
      </c>
      <c r="L425" s="79">
        <v>0.10050000000000001</v>
      </c>
      <c r="M425" s="78">
        <v>47625.1</v>
      </c>
      <c r="N425" s="78">
        <v>100.95</v>
      </c>
      <c r="O425" s="78">
        <v>166.15597288320001</v>
      </c>
      <c r="P425" s="79">
        <v>1E-4</v>
      </c>
      <c r="Q425" s="79">
        <v>0</v>
      </c>
    </row>
    <row r="426" spans="2:17">
      <c r="B426" t="s">
        <v>4345</v>
      </c>
      <c r="C426" t="s">
        <v>3302</v>
      </c>
      <c r="D426" t="s">
        <v>3791</v>
      </c>
      <c r="E426" t="s">
        <v>3768</v>
      </c>
      <c r="F426" t="s">
        <v>207</v>
      </c>
      <c r="G426" t="s">
        <v>2898</v>
      </c>
      <c r="H426" t="s">
        <v>208</v>
      </c>
      <c r="I426" s="78">
        <v>2.4500000000000002</v>
      </c>
      <c r="J426" t="s">
        <v>106</v>
      </c>
      <c r="K426" s="79">
        <v>5.2200000000000003E-2</v>
      </c>
      <c r="L426" s="79">
        <v>5.3900000000000003E-2</v>
      </c>
      <c r="M426" s="78">
        <v>170568.93</v>
      </c>
      <c r="N426" s="78">
        <v>100.31</v>
      </c>
      <c r="O426" s="78">
        <v>591.31362936844801</v>
      </c>
      <c r="P426" s="79">
        <v>2.0000000000000001E-4</v>
      </c>
      <c r="Q426" s="79">
        <v>0</v>
      </c>
    </row>
    <row r="427" spans="2:17">
      <c r="B427" t="s">
        <v>4345</v>
      </c>
      <c r="C427" t="s">
        <v>3302</v>
      </c>
      <c r="D427" t="s">
        <v>3774</v>
      </c>
      <c r="E427" t="s">
        <v>3768</v>
      </c>
      <c r="F427" t="s">
        <v>207</v>
      </c>
      <c r="G427" t="s">
        <v>2898</v>
      </c>
      <c r="H427" t="s">
        <v>208</v>
      </c>
      <c r="I427" s="78">
        <v>2.33</v>
      </c>
      <c r="J427" t="s">
        <v>106</v>
      </c>
      <c r="K427" s="79">
        <v>9.7199999999999995E-2</v>
      </c>
      <c r="L427" s="79">
        <v>0.1033</v>
      </c>
      <c r="M427" s="78">
        <v>36561.46</v>
      </c>
      <c r="N427" s="78">
        <v>100.39</v>
      </c>
      <c r="O427" s="78">
        <v>126.849195742464</v>
      </c>
      <c r="P427" s="79">
        <v>0</v>
      </c>
      <c r="Q427" s="79">
        <v>0</v>
      </c>
    </row>
    <row r="428" spans="2:17">
      <c r="B428" t="s">
        <v>4345</v>
      </c>
      <c r="C428" t="s">
        <v>3302</v>
      </c>
      <c r="D428" t="s">
        <v>3792</v>
      </c>
      <c r="E428" t="s">
        <v>3768</v>
      </c>
      <c r="F428" t="s">
        <v>207</v>
      </c>
      <c r="G428" t="s">
        <v>2790</v>
      </c>
      <c r="H428" t="s">
        <v>208</v>
      </c>
      <c r="I428" s="78">
        <v>2.4500000000000002</v>
      </c>
      <c r="J428" t="s">
        <v>106</v>
      </c>
      <c r="K428" s="79">
        <v>5.2600000000000001E-2</v>
      </c>
      <c r="L428" s="79">
        <v>5.3999999999999999E-2</v>
      </c>
      <c r="M428" s="78">
        <v>194008.67</v>
      </c>
      <c r="N428" s="78">
        <v>100.34</v>
      </c>
      <c r="O428" s="78">
        <v>672.77364299596798</v>
      </c>
      <c r="P428" s="79">
        <v>2.0000000000000001E-4</v>
      </c>
      <c r="Q428" s="79">
        <v>0</v>
      </c>
    </row>
    <row r="429" spans="2:17">
      <c r="B429" t="s">
        <v>4345</v>
      </c>
      <c r="C429" t="s">
        <v>3302</v>
      </c>
      <c r="D429" t="s">
        <v>3775</v>
      </c>
      <c r="E429" t="s">
        <v>3768</v>
      </c>
      <c r="F429" t="s">
        <v>207</v>
      </c>
      <c r="G429" t="s">
        <v>2790</v>
      </c>
      <c r="H429" t="s">
        <v>208</v>
      </c>
      <c r="I429" s="78">
        <v>2.34</v>
      </c>
      <c r="J429" t="s">
        <v>106</v>
      </c>
      <c r="K429" s="79">
        <v>9.7600000000000006E-2</v>
      </c>
      <c r="L429" s="79">
        <v>0.1026</v>
      </c>
      <c r="M429" s="78">
        <v>41585.769999999997</v>
      </c>
      <c r="N429" s="78">
        <v>100.54</v>
      </c>
      <c r="O429" s="78">
        <v>144.49651139404801</v>
      </c>
      <c r="P429" s="79">
        <v>0</v>
      </c>
      <c r="Q429" s="79">
        <v>0</v>
      </c>
    </row>
    <row r="430" spans="2:17">
      <c r="B430" t="s">
        <v>4345</v>
      </c>
      <c r="C430" t="s">
        <v>3302</v>
      </c>
      <c r="D430" t="s">
        <v>3793</v>
      </c>
      <c r="E430" t="s">
        <v>3768</v>
      </c>
      <c r="F430" t="s">
        <v>207</v>
      </c>
      <c r="G430" t="s">
        <v>4035</v>
      </c>
      <c r="H430" t="s">
        <v>208</v>
      </c>
      <c r="I430" s="78">
        <v>2.46</v>
      </c>
      <c r="J430" t="s">
        <v>106</v>
      </c>
      <c r="K430" s="79">
        <v>5.2900000000000003E-2</v>
      </c>
      <c r="L430" s="79">
        <v>5.3499999999999999E-2</v>
      </c>
      <c r="M430" s="78">
        <v>86132.09</v>
      </c>
      <c r="N430" s="78">
        <v>100.4</v>
      </c>
      <c r="O430" s="78">
        <v>298.86319305216</v>
      </c>
      <c r="P430" s="79">
        <v>1E-4</v>
      </c>
      <c r="Q430" s="79">
        <v>0</v>
      </c>
    </row>
    <row r="431" spans="2:17">
      <c r="B431" t="s">
        <v>4345</v>
      </c>
      <c r="C431" t="s">
        <v>3302</v>
      </c>
      <c r="D431" t="s">
        <v>3776</v>
      </c>
      <c r="E431" t="s">
        <v>3768</v>
      </c>
      <c r="F431" t="s">
        <v>207</v>
      </c>
      <c r="G431" t="s">
        <v>4035</v>
      </c>
      <c r="H431" t="s">
        <v>208</v>
      </c>
      <c r="I431" s="78">
        <v>2.34</v>
      </c>
      <c r="J431" t="s">
        <v>106</v>
      </c>
      <c r="K431" s="79">
        <v>9.7600000000000006E-2</v>
      </c>
      <c r="L431" s="79">
        <v>0.1023</v>
      </c>
      <c r="M431" s="78">
        <v>18462.41</v>
      </c>
      <c r="N431" s="78">
        <v>100.46</v>
      </c>
      <c r="O431" s="78">
        <v>64.099596969215995</v>
      </c>
      <c r="P431" s="79">
        <v>0</v>
      </c>
      <c r="Q431" s="79">
        <v>0</v>
      </c>
    </row>
    <row r="432" spans="2:17">
      <c r="B432" s="80" t="s">
        <v>3730</v>
      </c>
      <c r="I432" s="82">
        <v>0</v>
      </c>
      <c r="L432" s="81">
        <v>0</v>
      </c>
      <c r="M432" s="82">
        <v>0</v>
      </c>
      <c r="O432" s="82">
        <v>0</v>
      </c>
      <c r="P432" s="81">
        <v>0</v>
      </c>
      <c r="Q432" s="81">
        <v>0</v>
      </c>
    </row>
    <row r="433" spans="2:17">
      <c r="B433" t="s">
        <v>207</v>
      </c>
      <c r="D433" t="s">
        <v>207</v>
      </c>
      <c r="F433" t="s">
        <v>207</v>
      </c>
      <c r="I433" s="78">
        <v>0</v>
      </c>
      <c r="J433" t="s">
        <v>207</v>
      </c>
      <c r="K433" s="79">
        <v>0</v>
      </c>
      <c r="L433" s="79">
        <v>0</v>
      </c>
      <c r="M433" s="78">
        <v>0</v>
      </c>
      <c r="N433" s="78">
        <v>0</v>
      </c>
      <c r="O433" s="78">
        <v>0</v>
      </c>
      <c r="P433" s="79">
        <v>0</v>
      </c>
      <c r="Q433" s="79">
        <v>0</v>
      </c>
    </row>
    <row r="434" spans="2:17">
      <c r="B434" t="s">
        <v>261</v>
      </c>
    </row>
    <row r="435" spans="2:17">
      <c r="B435" t="s">
        <v>370</v>
      </c>
    </row>
    <row r="436" spans="2:17">
      <c r="B436" t="s">
        <v>371</v>
      </c>
    </row>
    <row r="437" spans="2:17">
      <c r="B437" t="s">
        <v>372</v>
      </c>
    </row>
  </sheetData>
  <mergeCells count="1">
    <mergeCell ref="B7:Q7"/>
  </mergeCells>
  <dataValidations count="1">
    <dataValidation allowBlank="1" showInputMessage="1" showErrorMessage="1" sqref="A1:XFD1048576" xr:uid="{1BD7B068-3A88-4920-9C50-C959DA92CEB1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192</v>
      </c>
    </row>
    <row r="2" spans="2:64">
      <c r="B2" s="2" t="s">
        <v>1</v>
      </c>
      <c r="C2" s="16" t="s">
        <v>4066</v>
      </c>
    </row>
    <row r="3" spans="2:64">
      <c r="B3" s="2" t="s">
        <v>2</v>
      </c>
      <c r="C3" s="83" t="s">
        <v>193</v>
      </c>
    </row>
    <row r="4" spans="2:64">
      <c r="B4" s="2" t="s">
        <v>3</v>
      </c>
    </row>
    <row r="5" spans="2:64">
      <c r="B5" s="75" t="s">
        <v>194</v>
      </c>
      <c r="C5" t="s">
        <v>195</v>
      </c>
    </row>
    <row r="7" spans="2:64" ht="26.25" customHeight="1">
      <c r="B7" s="103" t="s">
        <v>152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96</v>
      </c>
      <c r="C8" s="51" t="s">
        <v>49</v>
      </c>
      <c r="D8" s="51" t="s">
        <v>50</v>
      </c>
      <c r="E8" s="51" t="s">
        <v>51</v>
      </c>
      <c r="F8" s="51" t="s">
        <v>52</v>
      </c>
      <c r="G8" s="51" t="s">
        <v>72</v>
      </c>
      <c r="H8" s="51" t="s">
        <v>53</v>
      </c>
      <c r="I8" s="51" t="s">
        <v>153</v>
      </c>
      <c r="J8" s="51" t="s">
        <v>55</v>
      </c>
      <c r="K8" s="51" t="s">
        <v>186</v>
      </c>
      <c r="L8" s="51" t="s">
        <v>187</v>
      </c>
      <c r="M8" s="51" t="s">
        <v>5</v>
      </c>
      <c r="N8" s="51" t="s">
        <v>57</v>
      </c>
      <c r="O8" s="52" t="s">
        <v>182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75</v>
      </c>
      <c r="H9" s="31"/>
      <c r="I9" s="31" t="s">
        <v>7</v>
      </c>
      <c r="J9" s="31" t="s">
        <v>7</v>
      </c>
      <c r="K9" s="31" t="s">
        <v>183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154</v>
      </c>
      <c r="C11" s="7"/>
      <c r="D11" s="7"/>
      <c r="E11" s="7"/>
      <c r="F11" s="7"/>
      <c r="G11" s="76">
        <v>3.08</v>
      </c>
      <c r="H11" s="7"/>
      <c r="I11" s="7"/>
      <c r="J11" s="77">
        <v>6.4000000000000003E-3</v>
      </c>
      <c r="K11" s="76">
        <v>464571456.38999999</v>
      </c>
      <c r="L11" s="7"/>
      <c r="M11" s="76">
        <v>663887.54829616193</v>
      </c>
      <c r="N11" s="77">
        <v>1</v>
      </c>
      <c r="O11" s="77">
        <v>2.1299999999999999E-2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203</v>
      </c>
      <c r="G12" s="82">
        <v>3.08</v>
      </c>
      <c r="J12" s="81">
        <v>6.4000000000000003E-3</v>
      </c>
      <c r="K12" s="82">
        <v>464571456.38999999</v>
      </c>
      <c r="M12" s="82">
        <v>663887.54829616193</v>
      </c>
      <c r="N12" s="81">
        <v>1</v>
      </c>
      <c r="O12" s="81">
        <v>2.1299999999999999E-2</v>
      </c>
    </row>
    <row r="13" spans="2:64">
      <c r="B13" s="80" t="s">
        <v>2187</v>
      </c>
      <c r="G13" s="82">
        <v>3.4</v>
      </c>
      <c r="J13" s="81">
        <v>5.7000000000000002E-3</v>
      </c>
      <c r="K13" s="82">
        <v>440122415.5</v>
      </c>
      <c r="M13" s="82">
        <v>598815.98498263583</v>
      </c>
      <c r="N13" s="81">
        <v>0.90200000000000002</v>
      </c>
      <c r="O13" s="81">
        <v>1.9199999999999998E-2</v>
      </c>
    </row>
    <row r="14" spans="2:64">
      <c r="B14" t="s">
        <v>3827</v>
      </c>
      <c r="C14" t="s">
        <v>3828</v>
      </c>
      <c r="D14" t="s">
        <v>210</v>
      </c>
      <c r="E14" t="s">
        <v>214</v>
      </c>
      <c r="F14" t="s">
        <v>215</v>
      </c>
      <c r="G14" s="78">
        <v>4.45</v>
      </c>
      <c r="H14" t="s">
        <v>102</v>
      </c>
      <c r="I14" s="79">
        <v>4.9000000000000002E-2</v>
      </c>
      <c r="J14" s="79">
        <v>-4.3E-3</v>
      </c>
      <c r="K14" s="78">
        <v>10000000</v>
      </c>
      <c r="L14" s="78">
        <v>151.56</v>
      </c>
      <c r="M14" s="78">
        <v>15156</v>
      </c>
      <c r="N14" s="79">
        <v>2.2800000000000001E-2</v>
      </c>
      <c r="O14" s="79">
        <v>5.0000000000000001E-4</v>
      </c>
    </row>
    <row r="15" spans="2:64">
      <c r="B15" t="s">
        <v>3829</v>
      </c>
      <c r="C15" t="s">
        <v>3830</v>
      </c>
      <c r="D15" t="s">
        <v>217</v>
      </c>
      <c r="E15" t="s">
        <v>214</v>
      </c>
      <c r="F15" t="s">
        <v>215</v>
      </c>
      <c r="G15" s="78">
        <v>5.09</v>
      </c>
      <c r="H15" t="s">
        <v>102</v>
      </c>
      <c r="I15" s="79">
        <v>3.3500000000000002E-2</v>
      </c>
      <c r="J15" s="79">
        <v>-4.3E-3</v>
      </c>
      <c r="K15" s="78">
        <v>50000000</v>
      </c>
      <c r="L15" s="78">
        <v>133.29</v>
      </c>
      <c r="M15" s="78">
        <v>66645</v>
      </c>
      <c r="N15" s="79">
        <v>0.1004</v>
      </c>
      <c r="O15" s="79">
        <v>2.0999999999999999E-3</v>
      </c>
    </row>
    <row r="16" spans="2:64">
      <c r="B16" t="s">
        <v>3831</v>
      </c>
      <c r="C16" t="s">
        <v>3832</v>
      </c>
      <c r="D16" t="s">
        <v>217</v>
      </c>
      <c r="E16" t="s">
        <v>214</v>
      </c>
      <c r="F16" t="s">
        <v>215</v>
      </c>
      <c r="G16" s="78">
        <v>5</v>
      </c>
      <c r="H16" t="s">
        <v>102</v>
      </c>
      <c r="I16" s="79">
        <v>4.1000000000000002E-2</v>
      </c>
      <c r="J16" s="79">
        <v>4.1000000000000002E-2</v>
      </c>
      <c r="K16" s="78">
        <v>30000000</v>
      </c>
      <c r="L16" s="78">
        <v>162.87902557886105</v>
      </c>
      <c r="M16" s="78">
        <v>48863.707673404999</v>
      </c>
      <c r="N16" s="79">
        <v>7.3599999999999999E-2</v>
      </c>
      <c r="O16" s="79">
        <v>1.6000000000000001E-3</v>
      </c>
    </row>
    <row r="17" spans="2:15">
      <c r="B17" t="s">
        <v>3833</v>
      </c>
      <c r="C17" t="s">
        <v>3834</v>
      </c>
      <c r="D17" t="s">
        <v>210</v>
      </c>
      <c r="E17" t="s">
        <v>214</v>
      </c>
      <c r="F17" t="s">
        <v>215</v>
      </c>
      <c r="G17" s="78">
        <v>1.81</v>
      </c>
      <c r="H17" t="s">
        <v>102</v>
      </c>
      <c r="I17" s="79">
        <v>2.0500000000000001E-2</v>
      </c>
      <c r="J17" s="79">
        <v>-5.7999999999999996E-3</v>
      </c>
      <c r="K17" s="78">
        <v>40000000</v>
      </c>
      <c r="L17" s="78">
        <v>105.61</v>
      </c>
      <c r="M17" s="78">
        <v>42244</v>
      </c>
      <c r="N17" s="79">
        <v>6.3600000000000004E-2</v>
      </c>
      <c r="O17" s="79">
        <v>1.4E-3</v>
      </c>
    </row>
    <row r="18" spans="2:15">
      <c r="B18" t="s">
        <v>3835</v>
      </c>
      <c r="C18" t="s">
        <v>3836</v>
      </c>
      <c r="D18" t="s">
        <v>220</v>
      </c>
      <c r="E18" t="s">
        <v>214</v>
      </c>
      <c r="F18" t="s">
        <v>215</v>
      </c>
      <c r="G18" s="78">
        <v>4.9800000000000004</v>
      </c>
      <c r="H18" t="s">
        <v>102</v>
      </c>
      <c r="I18" s="79">
        <v>1.2999999999999999E-2</v>
      </c>
      <c r="J18" s="79">
        <v>-2.8E-3</v>
      </c>
      <c r="K18" s="78">
        <v>25000000</v>
      </c>
      <c r="L18" s="78">
        <v>110.97</v>
      </c>
      <c r="M18" s="78">
        <v>27742.5</v>
      </c>
      <c r="N18" s="79">
        <v>4.1799999999999997E-2</v>
      </c>
      <c r="O18" s="79">
        <v>8.9999999999999998E-4</v>
      </c>
    </row>
    <row r="19" spans="2:15">
      <c r="B19" t="s">
        <v>3837</v>
      </c>
      <c r="C19" t="s">
        <v>3838</v>
      </c>
      <c r="D19" t="s">
        <v>220</v>
      </c>
      <c r="E19" t="s">
        <v>214</v>
      </c>
      <c r="F19" t="s">
        <v>215</v>
      </c>
      <c r="G19" s="78">
        <v>1.02</v>
      </c>
      <c r="H19" t="s">
        <v>102</v>
      </c>
      <c r="I19" s="79">
        <v>4.8500000000000001E-2</v>
      </c>
      <c r="J19" s="79">
        <v>-5.7000000000000002E-3</v>
      </c>
      <c r="K19" s="78">
        <v>5208847.01</v>
      </c>
      <c r="L19" s="78">
        <v>145.11000000000001</v>
      </c>
      <c r="M19" s="78">
        <v>7558.5578962110003</v>
      </c>
      <c r="N19" s="79">
        <v>1.14E-2</v>
      </c>
      <c r="O19" s="79">
        <v>2.0000000000000001E-4</v>
      </c>
    </row>
    <row r="20" spans="2:15">
      <c r="B20" t="s">
        <v>3839</v>
      </c>
      <c r="C20" t="s">
        <v>3840</v>
      </c>
      <c r="D20" t="s">
        <v>220</v>
      </c>
      <c r="E20" t="s">
        <v>214</v>
      </c>
      <c r="F20" t="s">
        <v>215</v>
      </c>
      <c r="G20" s="78">
        <v>5.9</v>
      </c>
      <c r="H20" t="s">
        <v>102</v>
      </c>
      <c r="I20" s="79">
        <v>5.3499999999999999E-2</v>
      </c>
      <c r="J20" s="79">
        <v>-2.0999999999999999E-3</v>
      </c>
      <c r="K20" s="78">
        <v>8741610.6899999995</v>
      </c>
      <c r="L20" s="78">
        <v>180.63</v>
      </c>
      <c r="M20" s="78">
        <v>15789.971389347</v>
      </c>
      <c r="N20" s="79">
        <v>2.3800000000000002E-2</v>
      </c>
      <c r="O20" s="79">
        <v>5.0000000000000001E-4</v>
      </c>
    </row>
    <row r="21" spans="2:15">
      <c r="B21" t="s">
        <v>3841</v>
      </c>
      <c r="C21" t="s">
        <v>3842</v>
      </c>
      <c r="D21" t="s">
        <v>220</v>
      </c>
      <c r="E21" t="s">
        <v>214</v>
      </c>
      <c r="F21" t="s">
        <v>215</v>
      </c>
      <c r="G21" s="78">
        <v>0.28999999999999998</v>
      </c>
      <c r="H21" t="s">
        <v>102</v>
      </c>
      <c r="I21" s="79">
        <v>6.2E-2</v>
      </c>
      <c r="J21" s="79">
        <v>-3.2000000000000002E-3</v>
      </c>
      <c r="K21" s="78">
        <v>1010202.33</v>
      </c>
      <c r="L21" s="78">
        <v>137.46</v>
      </c>
      <c r="M21" s="78">
        <v>1388.6241228179999</v>
      </c>
      <c r="N21" s="79">
        <v>2.0999999999999999E-3</v>
      </c>
      <c r="O21" s="79">
        <v>0</v>
      </c>
    </row>
    <row r="22" spans="2:15">
      <c r="B22" t="s">
        <v>3841</v>
      </c>
      <c r="C22" t="s">
        <v>3843</v>
      </c>
      <c r="D22" t="s">
        <v>220</v>
      </c>
      <c r="E22" t="s">
        <v>214</v>
      </c>
      <c r="F22" t="s">
        <v>215</v>
      </c>
      <c r="G22" s="78">
        <v>0.28999999999999998</v>
      </c>
      <c r="H22" t="s">
        <v>102</v>
      </c>
      <c r="I22" s="79">
        <v>6.2E-2</v>
      </c>
      <c r="J22" s="79">
        <v>-3.2000000000000002E-3</v>
      </c>
      <c r="K22" s="78">
        <v>235713.93</v>
      </c>
      <c r="L22" s="78">
        <v>137.46</v>
      </c>
      <c r="M22" s="78">
        <v>324.01236817799997</v>
      </c>
      <c r="N22" s="79">
        <v>5.0000000000000001E-4</v>
      </c>
      <c r="O22" s="79">
        <v>0</v>
      </c>
    </row>
    <row r="23" spans="2:15">
      <c r="B23" t="s">
        <v>3844</v>
      </c>
      <c r="C23" t="s">
        <v>3845</v>
      </c>
      <c r="D23" t="s">
        <v>220</v>
      </c>
      <c r="E23" t="s">
        <v>214</v>
      </c>
      <c r="F23" t="s">
        <v>215</v>
      </c>
      <c r="G23" s="78">
        <v>3.91</v>
      </c>
      <c r="H23" t="s">
        <v>102</v>
      </c>
      <c r="I23" s="79">
        <v>2.5000000000000001E-2</v>
      </c>
      <c r="J23" s="79">
        <v>-2.5000000000000001E-3</v>
      </c>
      <c r="K23" s="78">
        <v>100000</v>
      </c>
      <c r="L23" s="78">
        <v>129.38</v>
      </c>
      <c r="M23" s="78">
        <v>129.38</v>
      </c>
      <c r="N23" s="79">
        <v>2.0000000000000001E-4</v>
      </c>
      <c r="O23" s="79">
        <v>0</v>
      </c>
    </row>
    <row r="24" spans="2:15">
      <c r="B24" t="s">
        <v>3846</v>
      </c>
      <c r="C24" t="s">
        <v>3847</v>
      </c>
      <c r="D24" t="s">
        <v>220</v>
      </c>
      <c r="E24" t="s">
        <v>214</v>
      </c>
      <c r="F24" t="s">
        <v>215</v>
      </c>
      <c r="G24" s="78">
        <v>2.78</v>
      </c>
      <c r="H24" t="s">
        <v>102</v>
      </c>
      <c r="I24" s="79">
        <v>0.03</v>
      </c>
      <c r="J24" s="79">
        <v>-5.4000000000000003E-3</v>
      </c>
      <c r="K24" s="78">
        <v>15000000</v>
      </c>
      <c r="L24" s="78">
        <v>138.80000000000001</v>
      </c>
      <c r="M24" s="78">
        <v>20820</v>
      </c>
      <c r="N24" s="79">
        <v>3.1399999999999997E-2</v>
      </c>
      <c r="O24" s="79">
        <v>6.9999999999999999E-4</v>
      </c>
    </row>
    <row r="25" spans="2:15">
      <c r="B25" t="s">
        <v>3848</v>
      </c>
      <c r="C25" t="s">
        <v>3849</v>
      </c>
      <c r="D25" t="s">
        <v>220</v>
      </c>
      <c r="E25" t="s">
        <v>214</v>
      </c>
      <c r="F25" t="s">
        <v>215</v>
      </c>
      <c r="G25" s="78">
        <v>0.19</v>
      </c>
      <c r="H25" t="s">
        <v>102</v>
      </c>
      <c r="I25" s="79">
        <v>3.5999999999999997E-2</v>
      </c>
      <c r="J25" s="79">
        <v>-3.3999999999999998E-3</v>
      </c>
      <c r="K25" s="78">
        <v>50000000</v>
      </c>
      <c r="L25" s="78">
        <v>156.34</v>
      </c>
      <c r="M25" s="78">
        <v>78170</v>
      </c>
      <c r="N25" s="79">
        <v>0.1177</v>
      </c>
      <c r="O25" s="79">
        <v>2.5000000000000001E-3</v>
      </c>
    </row>
    <row r="26" spans="2:15">
      <c r="B26" t="s">
        <v>3850</v>
      </c>
      <c r="C26" t="s">
        <v>3851</v>
      </c>
      <c r="D26" t="s">
        <v>220</v>
      </c>
      <c r="E26" t="s">
        <v>214</v>
      </c>
      <c r="F26" t="s">
        <v>215</v>
      </c>
      <c r="G26" s="78">
        <v>4.55</v>
      </c>
      <c r="H26" t="s">
        <v>102</v>
      </c>
      <c r="I26" s="79">
        <v>3.7999999999999999E-2</v>
      </c>
      <c r="J26" s="79">
        <v>3.7999999999999999E-2</v>
      </c>
      <c r="K26" s="78">
        <v>50000000</v>
      </c>
      <c r="L26" s="78">
        <v>109.686370848926</v>
      </c>
      <c r="M26" s="78">
        <v>54843.185424463001</v>
      </c>
      <c r="N26" s="79">
        <v>8.2600000000000007E-2</v>
      </c>
      <c r="O26" s="79">
        <v>1.8E-3</v>
      </c>
    </row>
    <row r="27" spans="2:15">
      <c r="B27" t="s">
        <v>3852</v>
      </c>
      <c r="C27" t="s">
        <v>3853</v>
      </c>
      <c r="D27" t="s">
        <v>220</v>
      </c>
      <c r="E27" t="s">
        <v>214</v>
      </c>
      <c r="F27" t="s">
        <v>215</v>
      </c>
      <c r="G27" s="78">
        <v>4.9400000000000004</v>
      </c>
      <c r="H27" t="s">
        <v>102</v>
      </c>
      <c r="I27" s="79">
        <v>4.2000000000000003E-2</v>
      </c>
      <c r="J27" s="79">
        <v>4.2000000000000003E-2</v>
      </c>
      <c r="K27" s="78">
        <v>20000000</v>
      </c>
      <c r="L27" s="78">
        <v>165.33089095534399</v>
      </c>
      <c r="M27" s="78">
        <v>33066.178191068801</v>
      </c>
      <c r="N27" s="79">
        <v>4.9799999999999997E-2</v>
      </c>
      <c r="O27" s="79">
        <v>1.1000000000000001E-3</v>
      </c>
    </row>
    <row r="28" spans="2:15">
      <c r="B28" t="s">
        <v>3854</v>
      </c>
      <c r="C28" t="s">
        <v>3855</v>
      </c>
      <c r="D28" t="s">
        <v>220</v>
      </c>
      <c r="E28" t="s">
        <v>214</v>
      </c>
      <c r="F28" t="s">
        <v>215</v>
      </c>
      <c r="G28" s="78">
        <v>3.63</v>
      </c>
      <c r="H28" t="s">
        <v>102</v>
      </c>
      <c r="I28" s="79">
        <v>4.8000000000000001E-2</v>
      </c>
      <c r="J28" s="79">
        <v>-4.8999999999999998E-3</v>
      </c>
      <c r="K28" s="78">
        <v>35000000</v>
      </c>
      <c r="L28" s="78">
        <v>142.80000000000001</v>
      </c>
      <c r="M28" s="78">
        <v>49980</v>
      </c>
      <c r="N28" s="79">
        <v>7.5300000000000006E-2</v>
      </c>
      <c r="O28" s="79">
        <v>1.6000000000000001E-3</v>
      </c>
    </row>
    <row r="29" spans="2:15">
      <c r="B29" t="s">
        <v>3856</v>
      </c>
      <c r="C29" t="s">
        <v>3857</v>
      </c>
      <c r="D29" t="s">
        <v>220</v>
      </c>
      <c r="E29" t="s">
        <v>214</v>
      </c>
      <c r="F29" t="s">
        <v>215</v>
      </c>
      <c r="G29" s="78">
        <v>3.76</v>
      </c>
      <c r="H29" t="s">
        <v>102</v>
      </c>
      <c r="I29" s="79">
        <v>4.8500000000000001E-2</v>
      </c>
      <c r="J29" s="79">
        <v>-4.8999999999999998E-3</v>
      </c>
      <c r="K29" s="78">
        <v>35000000</v>
      </c>
      <c r="L29" s="78">
        <v>137.6</v>
      </c>
      <c r="M29" s="78">
        <v>48160</v>
      </c>
      <c r="N29" s="79">
        <v>7.2499999999999995E-2</v>
      </c>
      <c r="O29" s="79">
        <v>1.5E-3</v>
      </c>
    </row>
    <row r="30" spans="2:15">
      <c r="B30" t="s">
        <v>3858</v>
      </c>
      <c r="C30" t="s">
        <v>3859</v>
      </c>
      <c r="D30" t="s">
        <v>220</v>
      </c>
      <c r="E30" t="s">
        <v>214</v>
      </c>
      <c r="F30" t="s">
        <v>215</v>
      </c>
      <c r="G30" s="78">
        <v>3.03</v>
      </c>
      <c r="H30" t="s">
        <v>102</v>
      </c>
      <c r="I30" s="79">
        <v>6.5000000000000002E-2</v>
      </c>
      <c r="J30" s="79">
        <v>-4.7999999999999996E-3</v>
      </c>
      <c r="K30" s="78">
        <v>1901838.8</v>
      </c>
      <c r="L30" s="78">
        <v>172.46</v>
      </c>
      <c r="M30" s="78">
        <v>3279.9111944800002</v>
      </c>
      <c r="N30" s="79">
        <v>4.8999999999999998E-3</v>
      </c>
      <c r="O30" s="79">
        <v>1E-4</v>
      </c>
    </row>
    <row r="31" spans="2:15">
      <c r="B31" t="s">
        <v>3860</v>
      </c>
      <c r="C31" t="s">
        <v>3861</v>
      </c>
      <c r="D31" t="s">
        <v>220</v>
      </c>
      <c r="E31" t="s">
        <v>214</v>
      </c>
      <c r="F31" t="s">
        <v>215</v>
      </c>
      <c r="G31" s="78">
        <v>3.03</v>
      </c>
      <c r="H31" t="s">
        <v>102</v>
      </c>
      <c r="I31" s="79">
        <v>6.5000000000000002E-2</v>
      </c>
      <c r="J31" s="79">
        <v>-4.7999999999999996E-3</v>
      </c>
      <c r="K31" s="78">
        <v>7607355.2599999998</v>
      </c>
      <c r="L31" s="78">
        <v>172.46</v>
      </c>
      <c r="M31" s="78">
        <v>13119.644881396</v>
      </c>
      <c r="N31" s="79">
        <v>1.9800000000000002E-2</v>
      </c>
      <c r="O31" s="79">
        <v>4.0000000000000002E-4</v>
      </c>
    </row>
    <row r="32" spans="2:15">
      <c r="B32" t="s">
        <v>3862</v>
      </c>
      <c r="C32" t="s">
        <v>3863</v>
      </c>
      <c r="D32" t="s">
        <v>217</v>
      </c>
      <c r="E32" t="s">
        <v>214</v>
      </c>
      <c r="F32" t="s">
        <v>215</v>
      </c>
      <c r="G32" s="78">
        <v>1.01</v>
      </c>
      <c r="H32" t="s">
        <v>102</v>
      </c>
      <c r="I32" s="79">
        <v>5.0500000000000003E-2</v>
      </c>
      <c r="J32" s="79">
        <v>-5.7999999999999996E-3</v>
      </c>
      <c r="K32" s="78">
        <v>13150247.789999999</v>
      </c>
      <c r="L32" s="78">
        <v>145.66</v>
      </c>
      <c r="M32" s="78">
        <v>19154.650930913998</v>
      </c>
      <c r="N32" s="79">
        <v>2.8899999999999999E-2</v>
      </c>
      <c r="O32" s="79">
        <v>5.9999999999999995E-4</v>
      </c>
    </row>
    <row r="33" spans="2:15">
      <c r="B33" t="s">
        <v>3864</v>
      </c>
      <c r="C33" t="s">
        <v>3865</v>
      </c>
      <c r="D33" t="s">
        <v>217</v>
      </c>
      <c r="E33" t="s">
        <v>214</v>
      </c>
      <c r="F33" t="s">
        <v>215</v>
      </c>
      <c r="G33" s="78">
        <v>0.94</v>
      </c>
      <c r="H33" t="s">
        <v>102</v>
      </c>
      <c r="I33" s="79">
        <v>5.1999999999999998E-2</v>
      </c>
      <c r="J33" s="79">
        <v>-4.8999999999999998E-3</v>
      </c>
      <c r="K33" s="78">
        <v>2715848</v>
      </c>
      <c r="L33" s="78">
        <v>143.87</v>
      </c>
      <c r="M33" s="78">
        <v>3907.2905175999999</v>
      </c>
      <c r="N33" s="79">
        <v>5.8999999999999999E-3</v>
      </c>
      <c r="O33" s="79">
        <v>1E-4</v>
      </c>
    </row>
    <row r="34" spans="2:15">
      <c r="B34" t="s">
        <v>3866</v>
      </c>
      <c r="C34" t="s">
        <v>3867</v>
      </c>
      <c r="D34" t="s">
        <v>206</v>
      </c>
      <c r="E34" t="s">
        <v>415</v>
      </c>
      <c r="F34" t="s">
        <v>215</v>
      </c>
      <c r="G34" s="78">
        <v>1.1200000000000001</v>
      </c>
      <c r="H34" t="s">
        <v>102</v>
      </c>
      <c r="I34" s="79">
        <v>4.7E-2</v>
      </c>
      <c r="J34" s="79">
        <v>-4.7999999999999996E-3</v>
      </c>
      <c r="K34" s="78">
        <v>821733.99</v>
      </c>
      <c r="L34" s="78">
        <v>140.05000000000001</v>
      </c>
      <c r="M34" s="78">
        <v>1150.8384529949999</v>
      </c>
      <c r="N34" s="79">
        <v>1.6999999999999999E-3</v>
      </c>
      <c r="O34" s="79">
        <v>0</v>
      </c>
    </row>
    <row r="35" spans="2:15">
      <c r="B35" t="s">
        <v>3868</v>
      </c>
      <c r="C35" t="s">
        <v>3869</v>
      </c>
      <c r="D35" t="s">
        <v>206</v>
      </c>
      <c r="E35" t="s">
        <v>415</v>
      </c>
      <c r="F35" t="s">
        <v>215</v>
      </c>
      <c r="G35" s="78">
        <v>3.66</v>
      </c>
      <c r="H35" t="s">
        <v>102</v>
      </c>
      <c r="I35" s="79">
        <v>1.5299999999999999E-2</v>
      </c>
      <c r="J35" s="79">
        <v>-4.7000000000000002E-3</v>
      </c>
      <c r="K35" s="78">
        <v>25000000</v>
      </c>
      <c r="L35" s="78">
        <v>108.72</v>
      </c>
      <c r="M35" s="78">
        <v>27180</v>
      </c>
      <c r="N35" s="79">
        <v>4.0899999999999999E-2</v>
      </c>
      <c r="O35" s="79">
        <v>8.9999999999999998E-4</v>
      </c>
    </row>
    <row r="36" spans="2:15">
      <c r="B36" t="s">
        <v>3870</v>
      </c>
      <c r="C36" t="s">
        <v>3871</v>
      </c>
      <c r="D36" t="s">
        <v>206</v>
      </c>
      <c r="E36" t="s">
        <v>415</v>
      </c>
      <c r="F36" t="s">
        <v>215</v>
      </c>
      <c r="G36" s="78">
        <v>2.73</v>
      </c>
      <c r="H36" t="s">
        <v>102</v>
      </c>
      <c r="I36" s="79">
        <v>8.0999999999999996E-3</v>
      </c>
      <c r="J36" s="79">
        <v>-2.7000000000000001E-3</v>
      </c>
      <c r="K36" s="78">
        <v>1000000</v>
      </c>
      <c r="L36" s="78">
        <v>104.85</v>
      </c>
      <c r="M36" s="78">
        <v>1048.5</v>
      </c>
      <c r="N36" s="79">
        <v>1.6000000000000001E-3</v>
      </c>
      <c r="O36" s="79">
        <v>0</v>
      </c>
    </row>
    <row r="37" spans="2:15">
      <c r="B37" t="s">
        <v>3872</v>
      </c>
      <c r="C37" t="s">
        <v>3873</v>
      </c>
      <c r="D37" t="s">
        <v>206</v>
      </c>
      <c r="E37" t="s">
        <v>415</v>
      </c>
      <c r="F37" t="s">
        <v>215</v>
      </c>
      <c r="G37" s="78">
        <v>0.61</v>
      </c>
      <c r="H37" t="s">
        <v>102</v>
      </c>
      <c r="I37" s="79">
        <v>6.2E-2</v>
      </c>
      <c r="J37" s="79">
        <v>-3.8E-3</v>
      </c>
      <c r="K37" s="78">
        <v>2117666.0099999998</v>
      </c>
      <c r="L37" s="78">
        <v>146.05000000000001</v>
      </c>
      <c r="M37" s="78">
        <v>3092.8512076050001</v>
      </c>
      <c r="N37" s="79">
        <v>4.7000000000000002E-3</v>
      </c>
      <c r="O37" s="79">
        <v>1E-4</v>
      </c>
    </row>
    <row r="38" spans="2:15">
      <c r="B38" t="s">
        <v>3872</v>
      </c>
      <c r="C38" t="s">
        <v>3874</v>
      </c>
      <c r="D38" t="s">
        <v>206</v>
      </c>
      <c r="E38" t="s">
        <v>415</v>
      </c>
      <c r="F38" t="s">
        <v>215</v>
      </c>
      <c r="G38" s="78">
        <v>0.61</v>
      </c>
      <c r="H38" t="s">
        <v>102</v>
      </c>
      <c r="I38" s="79">
        <v>6.2E-2</v>
      </c>
      <c r="J38" s="79">
        <v>-3.8E-3</v>
      </c>
      <c r="K38" s="78">
        <v>470583.26</v>
      </c>
      <c r="L38" s="78">
        <v>146.05000000000001</v>
      </c>
      <c r="M38" s="78">
        <v>687.28685123000002</v>
      </c>
      <c r="N38" s="79">
        <v>1E-3</v>
      </c>
      <c r="O38" s="79">
        <v>0</v>
      </c>
    </row>
    <row r="39" spans="2:15">
      <c r="B39" t="s">
        <v>3875</v>
      </c>
      <c r="C39" t="s">
        <v>3876</v>
      </c>
      <c r="D39" t="s">
        <v>3877</v>
      </c>
      <c r="E39" t="s">
        <v>415</v>
      </c>
      <c r="F39" t="s">
        <v>215</v>
      </c>
      <c r="G39" s="78">
        <v>3.52</v>
      </c>
      <c r="H39" t="s">
        <v>102</v>
      </c>
      <c r="I39" s="79">
        <v>6.1100000000000002E-2</v>
      </c>
      <c r="J39" s="79">
        <v>-3.5000000000000001E-3</v>
      </c>
      <c r="K39" s="78">
        <v>6400000</v>
      </c>
      <c r="L39" s="78">
        <v>159.78</v>
      </c>
      <c r="M39" s="78">
        <v>10225.92</v>
      </c>
      <c r="N39" s="79">
        <v>1.54E-2</v>
      </c>
      <c r="O39" s="79">
        <v>2.9999999999999997E-4</v>
      </c>
    </row>
    <row r="40" spans="2:15">
      <c r="B40" t="s">
        <v>3878</v>
      </c>
      <c r="C40" t="s">
        <v>3879</v>
      </c>
      <c r="D40" t="s">
        <v>3880</v>
      </c>
      <c r="E40" t="s">
        <v>608</v>
      </c>
      <c r="F40" t="s">
        <v>215</v>
      </c>
      <c r="G40" s="78">
        <v>1.1299999999999999</v>
      </c>
      <c r="H40" t="s">
        <v>102</v>
      </c>
      <c r="I40" s="79">
        <v>5.1999999999999998E-2</v>
      </c>
      <c r="J40" s="79">
        <v>-4.0000000000000001E-3</v>
      </c>
      <c r="K40" s="78">
        <v>3640768.43</v>
      </c>
      <c r="L40" s="78">
        <v>139.75</v>
      </c>
      <c r="M40" s="78">
        <v>5087.9738809250002</v>
      </c>
      <c r="N40" s="79">
        <v>7.7000000000000002E-3</v>
      </c>
      <c r="O40" s="79">
        <v>2.0000000000000001E-4</v>
      </c>
    </row>
    <row r="41" spans="2:15">
      <c r="B41" s="80" t="s">
        <v>2188</v>
      </c>
      <c r="G41" s="82">
        <v>0.15</v>
      </c>
      <c r="J41" s="81">
        <v>1.2699999999999999E-2</v>
      </c>
      <c r="K41" s="82">
        <v>24449040.890000001</v>
      </c>
      <c r="M41" s="82">
        <v>65071.563313526101</v>
      </c>
      <c r="N41" s="81">
        <v>9.8000000000000004E-2</v>
      </c>
      <c r="O41" s="81">
        <v>2.0999999999999999E-3</v>
      </c>
    </row>
    <row r="42" spans="2:15">
      <c r="B42" t="s">
        <v>3881</v>
      </c>
      <c r="C42" t="s">
        <v>3882</v>
      </c>
      <c r="D42" t="s">
        <v>210</v>
      </c>
      <c r="E42" t="s">
        <v>214</v>
      </c>
      <c r="F42" t="s">
        <v>215</v>
      </c>
      <c r="G42" s="78">
        <v>0</v>
      </c>
      <c r="H42" t="s">
        <v>102</v>
      </c>
      <c r="I42" s="79">
        <v>0</v>
      </c>
      <c r="J42" s="79">
        <v>0</v>
      </c>
      <c r="K42" s="78">
        <v>7935511.8899999997</v>
      </c>
      <c r="L42" s="78">
        <v>100</v>
      </c>
      <c r="M42" s="78">
        <v>7935.5118899999998</v>
      </c>
      <c r="N42" s="79">
        <v>1.2E-2</v>
      </c>
      <c r="O42" s="79">
        <v>2.9999999999999997E-4</v>
      </c>
    </row>
    <row r="43" spans="2:15">
      <c r="B43" t="s">
        <v>3883</v>
      </c>
      <c r="C43" t="s">
        <v>3884</v>
      </c>
      <c r="D43" t="s">
        <v>210</v>
      </c>
      <c r="E43" t="s">
        <v>207</v>
      </c>
      <c r="F43" t="s">
        <v>208</v>
      </c>
      <c r="G43" s="78">
        <v>0.17</v>
      </c>
      <c r="H43" t="s">
        <v>106</v>
      </c>
      <c r="I43" s="79">
        <v>1.44E-2</v>
      </c>
      <c r="J43" s="79">
        <v>1.44E-2</v>
      </c>
      <c r="K43" s="78">
        <v>16513529</v>
      </c>
      <c r="L43" s="78">
        <v>100.11441095903797</v>
      </c>
      <c r="M43" s="78">
        <v>57136.0514235261</v>
      </c>
      <c r="N43" s="79">
        <v>8.6099999999999996E-2</v>
      </c>
      <c r="O43" s="79">
        <v>1.8E-3</v>
      </c>
    </row>
    <row r="44" spans="2:15">
      <c r="B44" s="80" t="s">
        <v>3885</v>
      </c>
      <c r="G44" s="82">
        <v>0</v>
      </c>
      <c r="J44" s="81">
        <v>0</v>
      </c>
      <c r="K44" s="82">
        <v>0</v>
      </c>
      <c r="M44" s="82">
        <v>0</v>
      </c>
      <c r="N44" s="81">
        <v>0</v>
      </c>
      <c r="O44" s="81">
        <v>0</v>
      </c>
    </row>
    <row r="45" spans="2:15">
      <c r="B45" t="s">
        <v>207</v>
      </c>
      <c r="C45" t="s">
        <v>207</v>
      </c>
      <c r="E45" t="s">
        <v>207</v>
      </c>
      <c r="G45" s="78">
        <v>0</v>
      </c>
      <c r="H45" t="s">
        <v>207</v>
      </c>
      <c r="I45" s="79">
        <v>0</v>
      </c>
      <c r="J45" s="79">
        <v>0</v>
      </c>
      <c r="K45" s="78">
        <v>0</v>
      </c>
      <c r="L45" s="78">
        <v>0</v>
      </c>
      <c r="M45" s="78">
        <v>0</v>
      </c>
      <c r="N45" s="79">
        <v>0</v>
      </c>
      <c r="O45" s="79">
        <v>0</v>
      </c>
    </row>
    <row r="46" spans="2:15">
      <c r="B46" s="80" t="s">
        <v>3886</v>
      </c>
      <c r="G46" s="82">
        <v>0</v>
      </c>
      <c r="J46" s="81">
        <v>0</v>
      </c>
      <c r="K46" s="82">
        <v>0</v>
      </c>
      <c r="M46" s="82">
        <v>0</v>
      </c>
      <c r="N46" s="81">
        <v>0</v>
      </c>
      <c r="O46" s="81">
        <v>0</v>
      </c>
    </row>
    <row r="47" spans="2:15">
      <c r="B47" t="s">
        <v>207</v>
      </c>
      <c r="C47" t="s">
        <v>207</v>
      </c>
      <c r="E47" t="s">
        <v>207</v>
      </c>
      <c r="G47" s="78">
        <v>0</v>
      </c>
      <c r="H47" t="s">
        <v>207</v>
      </c>
      <c r="I47" s="79">
        <v>0</v>
      </c>
      <c r="J47" s="79">
        <v>0</v>
      </c>
      <c r="K47" s="78">
        <v>0</v>
      </c>
      <c r="L47" s="78">
        <v>0</v>
      </c>
      <c r="M47" s="78">
        <v>0</v>
      </c>
      <c r="N47" s="79">
        <v>0</v>
      </c>
      <c r="O47" s="79">
        <v>0</v>
      </c>
    </row>
    <row r="48" spans="2:15">
      <c r="B48" s="80" t="s">
        <v>1042</v>
      </c>
      <c r="G48" s="82">
        <v>0</v>
      </c>
      <c r="J48" s="81">
        <v>0</v>
      </c>
      <c r="K48" s="82">
        <v>0</v>
      </c>
      <c r="M48" s="82">
        <v>0</v>
      </c>
      <c r="N48" s="81">
        <v>0</v>
      </c>
      <c r="O48" s="81">
        <v>0</v>
      </c>
    </row>
    <row r="49" spans="2:15">
      <c r="B49" t="s">
        <v>207</v>
      </c>
      <c r="C49" t="s">
        <v>207</v>
      </c>
      <c r="E49" t="s">
        <v>207</v>
      </c>
      <c r="G49" s="78">
        <v>0</v>
      </c>
      <c r="H49" t="s">
        <v>207</v>
      </c>
      <c r="I49" s="79">
        <v>0</v>
      </c>
      <c r="J49" s="79">
        <v>0</v>
      </c>
      <c r="K49" s="78">
        <v>0</v>
      </c>
      <c r="L49" s="78">
        <v>0</v>
      </c>
      <c r="M49" s="78">
        <v>0</v>
      </c>
      <c r="N49" s="79">
        <v>0</v>
      </c>
      <c r="O49" s="79">
        <v>0</v>
      </c>
    </row>
    <row r="50" spans="2:15">
      <c r="B50" s="80" t="s">
        <v>259</v>
      </c>
      <c r="G50" s="82">
        <v>0</v>
      </c>
      <c r="J50" s="81">
        <v>0</v>
      </c>
      <c r="K50" s="82">
        <v>0</v>
      </c>
      <c r="M50" s="82">
        <v>0</v>
      </c>
      <c r="N50" s="81">
        <v>0</v>
      </c>
      <c r="O50" s="81">
        <v>0</v>
      </c>
    </row>
    <row r="51" spans="2:15">
      <c r="B51" t="s">
        <v>207</v>
      </c>
      <c r="C51" t="s">
        <v>207</v>
      </c>
      <c r="E51" t="s">
        <v>207</v>
      </c>
      <c r="G51" s="78">
        <v>0</v>
      </c>
      <c r="H51" t="s">
        <v>207</v>
      </c>
      <c r="I51" s="79">
        <v>0</v>
      </c>
      <c r="J51" s="79">
        <v>0</v>
      </c>
      <c r="K51" s="78">
        <v>0</v>
      </c>
      <c r="L51" s="78">
        <v>0</v>
      </c>
      <c r="M51" s="78">
        <v>0</v>
      </c>
      <c r="N51" s="79">
        <v>0</v>
      </c>
      <c r="O51" s="79">
        <v>0</v>
      </c>
    </row>
    <row r="52" spans="2:15">
      <c r="B52" t="s">
        <v>261</v>
      </c>
    </row>
    <row r="53" spans="2:15">
      <c r="B53" t="s">
        <v>370</v>
      </c>
    </row>
    <row r="54" spans="2:15">
      <c r="B54" t="s">
        <v>371</v>
      </c>
    </row>
    <row r="55" spans="2:15">
      <c r="B55" t="s">
        <v>372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192</v>
      </c>
    </row>
    <row r="2" spans="2:55">
      <c r="B2" s="2" t="s">
        <v>1</v>
      </c>
      <c r="C2" s="16" t="s">
        <v>4066</v>
      </c>
    </row>
    <row r="3" spans="2:55">
      <c r="B3" s="2" t="s">
        <v>2</v>
      </c>
      <c r="C3" s="83" t="s">
        <v>193</v>
      </c>
    </row>
    <row r="4" spans="2:55">
      <c r="B4" s="2" t="s">
        <v>3</v>
      </c>
    </row>
    <row r="5" spans="2:55">
      <c r="B5" s="75" t="s">
        <v>194</v>
      </c>
      <c r="C5" t="s">
        <v>195</v>
      </c>
    </row>
    <row r="7" spans="2:55" ht="26.25" customHeight="1">
      <c r="B7" s="103" t="s">
        <v>155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96</v>
      </c>
      <c r="C8" s="53" t="s">
        <v>156</v>
      </c>
      <c r="D8" s="53" t="s">
        <v>157</v>
      </c>
      <c r="E8" s="53" t="s">
        <v>158</v>
      </c>
      <c r="F8" s="53" t="s">
        <v>53</v>
      </c>
      <c r="G8" s="53" t="s">
        <v>159</v>
      </c>
      <c r="H8" s="53" t="s">
        <v>57</v>
      </c>
      <c r="I8" s="54" t="s">
        <v>58</v>
      </c>
      <c r="J8" s="74" t="s">
        <v>180</v>
      </c>
    </row>
    <row r="9" spans="2:55" s="19" customFormat="1" ht="22.5" customHeight="1">
      <c r="B9" s="20"/>
      <c r="C9" s="21" t="s">
        <v>74</v>
      </c>
      <c r="D9" s="21"/>
      <c r="E9" s="21" t="s">
        <v>7</v>
      </c>
      <c r="F9" s="21"/>
      <c r="G9" s="21" t="s">
        <v>181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34" t="s">
        <v>62</v>
      </c>
      <c r="I10" s="34" t="s">
        <v>63</v>
      </c>
      <c r="J10" s="34" t="s">
        <v>64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160</v>
      </c>
      <c r="C11" s="7"/>
      <c r="D11" s="7"/>
      <c r="E11" s="77">
        <v>0</v>
      </c>
      <c r="F11" s="7"/>
      <c r="G11" s="76">
        <v>69362.774030090499</v>
      </c>
      <c r="H11" s="77">
        <v>1</v>
      </c>
      <c r="I11" s="77">
        <v>2.2000000000000001E-3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203</v>
      </c>
      <c r="E12" s="81">
        <v>0</v>
      </c>
      <c r="F12" s="19"/>
      <c r="G12" s="82">
        <v>69362.774030090499</v>
      </c>
      <c r="H12" s="81">
        <v>1</v>
      </c>
      <c r="I12" s="81">
        <v>2.2000000000000001E-3</v>
      </c>
    </row>
    <row r="13" spans="2:55">
      <c r="B13" s="80" t="s">
        <v>3887</v>
      </c>
      <c r="E13" s="81">
        <v>0</v>
      </c>
      <c r="F13" s="19"/>
      <c r="G13" s="82">
        <v>69362.774030090499</v>
      </c>
      <c r="H13" s="81">
        <v>1</v>
      </c>
      <c r="I13" s="81">
        <v>2.2000000000000001E-3</v>
      </c>
    </row>
    <row r="14" spans="2:55">
      <c r="B14" t="s">
        <v>3888</v>
      </c>
      <c r="C14" s="87">
        <v>43830</v>
      </c>
      <c r="D14" s="85" t="s">
        <v>4078</v>
      </c>
      <c r="E14" s="79">
        <v>6.8199999999999997E-2</v>
      </c>
      <c r="F14" t="s">
        <v>102</v>
      </c>
      <c r="G14" s="78">
        <v>102.813</v>
      </c>
      <c r="H14" s="79">
        <v>1.5E-3</v>
      </c>
      <c r="I14" s="79">
        <v>0</v>
      </c>
      <c r="J14" t="s">
        <v>207</v>
      </c>
    </row>
    <row r="15" spans="2:55">
      <c r="B15" t="s">
        <v>3889</v>
      </c>
      <c r="C15" s="87">
        <v>43830</v>
      </c>
      <c r="D15" s="85" t="s">
        <v>4078</v>
      </c>
      <c r="E15" s="79">
        <v>6.8199999999999997E-2</v>
      </c>
      <c r="F15" t="s">
        <v>102</v>
      </c>
      <c r="G15" s="78">
        <v>12378.146332791201</v>
      </c>
      <c r="H15" s="79">
        <v>0.17849999999999999</v>
      </c>
      <c r="I15" s="79">
        <v>4.0000000000000002E-4</v>
      </c>
    </row>
    <row r="16" spans="2:55">
      <c r="B16" t="s">
        <v>3890</v>
      </c>
      <c r="C16" s="87">
        <v>43830</v>
      </c>
      <c r="D16" s="85" t="s">
        <v>4078</v>
      </c>
      <c r="E16" s="79">
        <v>5.96E-2</v>
      </c>
      <c r="F16" t="s">
        <v>102</v>
      </c>
      <c r="G16" s="78">
        <v>420.59733999999997</v>
      </c>
      <c r="H16" s="79">
        <v>6.1000000000000004E-3</v>
      </c>
      <c r="I16" s="79">
        <v>0</v>
      </c>
      <c r="J16" t="s">
        <v>207</v>
      </c>
    </row>
    <row r="17" spans="2:9">
      <c r="B17" t="s">
        <v>3891</v>
      </c>
      <c r="C17" s="87">
        <v>43830</v>
      </c>
      <c r="D17" s="85" t="s">
        <v>4078</v>
      </c>
      <c r="E17" s="79">
        <v>5.96E-2</v>
      </c>
      <c r="F17" t="s">
        <v>102</v>
      </c>
      <c r="G17" s="78">
        <v>56461.217357299298</v>
      </c>
      <c r="H17" s="79">
        <v>0.81399999999999995</v>
      </c>
      <c r="I17" s="79">
        <v>1.8E-3</v>
      </c>
    </row>
    <row r="18" spans="2:9">
      <c r="B18" s="80" t="s">
        <v>3892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207</v>
      </c>
      <c r="E19" s="79">
        <v>0</v>
      </c>
      <c r="F19" t="s">
        <v>207</v>
      </c>
      <c r="G19" s="78">
        <v>0</v>
      </c>
      <c r="H19" s="79">
        <v>0</v>
      </c>
      <c r="I19" s="79">
        <v>0</v>
      </c>
    </row>
    <row r="20" spans="2:9">
      <c r="B20" s="80" t="s">
        <v>259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s="80" t="s">
        <v>3887</v>
      </c>
      <c r="E21" s="81">
        <v>0</v>
      </c>
      <c r="F21" s="19"/>
      <c r="G21" s="82">
        <v>0</v>
      </c>
      <c r="H21" s="81">
        <v>0</v>
      </c>
      <c r="I21" s="81">
        <v>0</v>
      </c>
    </row>
    <row r="22" spans="2:9">
      <c r="B22" t="s">
        <v>207</v>
      </c>
      <c r="E22" s="79">
        <v>0</v>
      </c>
      <c r="F22" t="s">
        <v>207</v>
      </c>
      <c r="G22" s="78">
        <v>0</v>
      </c>
      <c r="H22" s="79">
        <v>0</v>
      </c>
      <c r="I22" s="79">
        <v>0</v>
      </c>
    </row>
    <row r="23" spans="2:9">
      <c r="B23" s="80" t="s">
        <v>3892</v>
      </c>
      <c r="E23" s="81">
        <v>0</v>
      </c>
      <c r="F23" s="19"/>
      <c r="G23" s="82">
        <v>0</v>
      </c>
      <c r="H23" s="81">
        <v>0</v>
      </c>
      <c r="I23" s="81">
        <v>0</v>
      </c>
    </row>
    <row r="24" spans="2:9">
      <c r="B24" t="s">
        <v>207</v>
      </c>
      <c r="E24" s="79">
        <v>0</v>
      </c>
      <c r="F24" t="s">
        <v>207</v>
      </c>
      <c r="G24" s="78">
        <v>0</v>
      </c>
      <c r="H24" s="79">
        <v>0</v>
      </c>
      <c r="I24" s="79">
        <v>0</v>
      </c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192</v>
      </c>
    </row>
    <row r="2" spans="2:60">
      <c r="B2" s="2" t="s">
        <v>1</v>
      </c>
      <c r="C2" s="84" t="s">
        <v>4066</v>
      </c>
    </row>
    <row r="3" spans="2:60">
      <c r="B3" s="2" t="s">
        <v>2</v>
      </c>
      <c r="C3" s="84" t="s">
        <v>193</v>
      </c>
    </row>
    <row r="4" spans="2:60">
      <c r="B4" s="2" t="s">
        <v>3</v>
      </c>
      <c r="C4" s="2"/>
    </row>
    <row r="5" spans="2:60">
      <c r="B5" s="75" t="s">
        <v>194</v>
      </c>
      <c r="C5" s="2" t="s">
        <v>195</v>
      </c>
    </row>
    <row r="7" spans="2:60" ht="26.25" customHeight="1">
      <c r="B7" s="103" t="s">
        <v>161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96</v>
      </c>
      <c r="C8" s="50" t="s">
        <v>50</v>
      </c>
      <c r="D8" s="50" t="s">
        <v>51</v>
      </c>
      <c r="E8" s="50" t="s">
        <v>162</v>
      </c>
      <c r="F8" s="50" t="s">
        <v>163</v>
      </c>
      <c r="G8" s="50" t="s">
        <v>53</v>
      </c>
      <c r="H8" s="50" t="s">
        <v>164</v>
      </c>
      <c r="I8" s="50" t="s">
        <v>5</v>
      </c>
      <c r="J8" s="50" t="s">
        <v>57</v>
      </c>
      <c r="K8" s="50" t="s">
        <v>58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34" t="s">
        <v>64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165</v>
      </c>
      <c r="C11" s="7"/>
      <c r="D11" s="7"/>
      <c r="E11" s="7"/>
      <c r="F11" s="7"/>
      <c r="G11" s="7"/>
      <c r="H11" s="77">
        <v>0</v>
      </c>
      <c r="I11" s="76">
        <v>-1437</v>
      </c>
      <c r="J11" s="77">
        <v>1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203</v>
      </c>
      <c r="D12" s="19"/>
      <c r="E12" s="19"/>
      <c r="F12" s="19"/>
      <c r="G12" s="19"/>
      <c r="H12" s="81">
        <v>0</v>
      </c>
      <c r="I12" s="82">
        <v>-1437</v>
      </c>
      <c r="J12" s="81">
        <v>1</v>
      </c>
      <c r="K12" s="81">
        <v>0</v>
      </c>
    </row>
    <row r="13" spans="2:60">
      <c r="B13" t="s">
        <v>4079</v>
      </c>
      <c r="D13" t="s">
        <v>207</v>
      </c>
      <c r="E13" t="s">
        <v>208</v>
      </c>
      <c r="F13" s="79">
        <v>0</v>
      </c>
      <c r="G13" t="s">
        <v>102</v>
      </c>
      <c r="H13" s="79">
        <v>0</v>
      </c>
      <c r="I13" s="78">
        <v>-1437</v>
      </c>
      <c r="J13" s="79">
        <v>1</v>
      </c>
      <c r="K13" s="79">
        <v>0</v>
      </c>
    </row>
    <row r="14" spans="2:60">
      <c r="B14" s="80" t="s">
        <v>259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H19" sqref="H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192</v>
      </c>
    </row>
    <row r="2" spans="2:60">
      <c r="B2" s="2" t="s">
        <v>1</v>
      </c>
      <c r="C2" s="16" t="s">
        <v>4066</v>
      </c>
    </row>
    <row r="3" spans="2:60">
      <c r="B3" s="2" t="s">
        <v>2</v>
      </c>
      <c r="C3" s="83" t="s">
        <v>193</v>
      </c>
    </row>
    <row r="4" spans="2:60">
      <c r="B4" s="2" t="s">
        <v>3</v>
      </c>
    </row>
    <row r="5" spans="2:60">
      <c r="B5" s="75" t="s">
        <v>194</v>
      </c>
      <c r="C5" t="s">
        <v>195</v>
      </c>
    </row>
    <row r="7" spans="2:60" ht="26.25" customHeight="1">
      <c r="B7" s="103" t="s">
        <v>166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96</v>
      </c>
      <c r="C8" s="53" t="s">
        <v>49</v>
      </c>
      <c r="D8" s="53" t="s">
        <v>51</v>
      </c>
      <c r="E8" s="53" t="s">
        <v>162</v>
      </c>
      <c r="F8" s="53" t="s">
        <v>163</v>
      </c>
      <c r="G8" s="53" t="s">
        <v>53</v>
      </c>
      <c r="H8" s="53" t="s">
        <v>164</v>
      </c>
      <c r="I8" s="53" t="s">
        <v>5</v>
      </c>
      <c r="J8" s="53" t="s">
        <v>57</v>
      </c>
      <c r="K8" s="54" t="s">
        <v>58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167</v>
      </c>
      <c r="C11" s="25"/>
      <c r="D11" s="7"/>
      <c r="E11" s="7"/>
      <c r="F11" s="7"/>
      <c r="G11" s="7"/>
      <c r="H11" s="77">
        <v>0</v>
      </c>
      <c r="I11" s="76">
        <v>10824.68342109257</v>
      </c>
      <c r="J11" s="77">
        <v>1</v>
      </c>
      <c r="K11" s="77">
        <v>2.9999999999999997E-4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203</v>
      </c>
      <c r="C12" s="15"/>
      <c r="D12" s="15"/>
      <c r="E12" s="15"/>
      <c r="F12" s="15"/>
      <c r="G12" s="15"/>
      <c r="H12" s="81">
        <v>0</v>
      </c>
      <c r="I12" s="82">
        <v>1959.1223179340047</v>
      </c>
      <c r="J12" s="81">
        <v>0.18099999999999999</v>
      </c>
      <c r="K12" s="81">
        <v>1E-4</v>
      </c>
    </row>
    <row r="13" spans="2:60">
      <c r="B13" t="s">
        <v>3893</v>
      </c>
      <c r="C13" t="s">
        <v>3894</v>
      </c>
      <c r="D13" t="s">
        <v>207</v>
      </c>
      <c r="E13" t="s">
        <v>208</v>
      </c>
      <c r="F13" s="79">
        <v>0</v>
      </c>
      <c r="G13" t="s">
        <v>102</v>
      </c>
      <c r="H13" s="79">
        <v>0</v>
      </c>
      <c r="I13" s="78">
        <v>379.67399999999998</v>
      </c>
      <c r="J13" s="79">
        <v>3.5099999999999999E-2</v>
      </c>
      <c r="K13" s="79">
        <v>0</v>
      </c>
    </row>
    <row r="14" spans="2:60">
      <c r="B14" t="s">
        <v>3895</v>
      </c>
      <c r="C14" t="s">
        <v>3896</v>
      </c>
      <c r="D14" t="s">
        <v>207</v>
      </c>
      <c r="E14" t="s">
        <v>208</v>
      </c>
      <c r="F14" s="79">
        <v>0</v>
      </c>
      <c r="G14" t="s">
        <v>102</v>
      </c>
      <c r="H14" s="79">
        <v>0</v>
      </c>
      <c r="I14" s="78">
        <v>379.67399999999998</v>
      </c>
      <c r="J14" s="79">
        <v>3.5099999999999999E-2</v>
      </c>
      <c r="K14" s="79">
        <v>0</v>
      </c>
    </row>
    <row r="15" spans="2:60">
      <c r="B15" t="s">
        <v>3897</v>
      </c>
      <c r="C15" t="s">
        <v>3898</v>
      </c>
      <c r="D15" t="s">
        <v>207</v>
      </c>
      <c r="E15" t="s">
        <v>208</v>
      </c>
      <c r="F15" s="79">
        <v>0</v>
      </c>
      <c r="G15" t="s">
        <v>102</v>
      </c>
      <c r="H15" s="79">
        <v>0</v>
      </c>
      <c r="I15" s="78">
        <v>379.67399296899998</v>
      </c>
      <c r="J15" s="79">
        <v>3.5099999999999999E-2</v>
      </c>
      <c r="K15" s="79">
        <v>0</v>
      </c>
    </row>
    <row r="16" spans="2:60">
      <c r="B16" t="s">
        <v>3899</v>
      </c>
      <c r="C16" t="s">
        <v>3900</v>
      </c>
      <c r="D16" t="s">
        <v>207</v>
      </c>
      <c r="E16" t="s">
        <v>208</v>
      </c>
      <c r="F16" s="79">
        <v>0</v>
      </c>
      <c r="G16" t="s">
        <v>102</v>
      </c>
      <c r="H16" s="79">
        <v>0</v>
      </c>
      <c r="I16" s="78">
        <v>379.67400703099997</v>
      </c>
      <c r="J16" s="79">
        <v>3.5099999999999999E-2</v>
      </c>
      <c r="K16" s="79">
        <v>0</v>
      </c>
    </row>
    <row r="17" spans="2:11">
      <c r="B17" t="s">
        <v>3901</v>
      </c>
      <c r="C17" t="s">
        <v>3902</v>
      </c>
      <c r="D17" t="s">
        <v>207</v>
      </c>
      <c r="E17" t="s">
        <v>208</v>
      </c>
      <c r="F17" s="79">
        <v>0</v>
      </c>
      <c r="G17" t="s">
        <v>102</v>
      </c>
      <c r="H17" s="79">
        <v>0</v>
      </c>
      <c r="I17" s="78">
        <v>62.559465203999999</v>
      </c>
      <c r="J17" s="79">
        <v>5.7999999999999996E-3</v>
      </c>
      <c r="K17" s="79">
        <v>0</v>
      </c>
    </row>
    <row r="18" spans="2:11">
      <c r="B18" t="s">
        <v>3903</v>
      </c>
      <c r="C18" t="s">
        <v>3904</v>
      </c>
      <c r="D18" t="s">
        <v>207</v>
      </c>
      <c r="E18" t="s">
        <v>208</v>
      </c>
      <c r="F18" s="79">
        <v>0</v>
      </c>
      <c r="G18" t="s">
        <v>102</v>
      </c>
      <c r="H18" s="79">
        <v>0</v>
      </c>
      <c r="I18" s="78">
        <v>1.964427E-7</v>
      </c>
      <c r="J18" s="79">
        <v>0</v>
      </c>
      <c r="K18" s="79">
        <v>0</v>
      </c>
    </row>
    <row r="19" spans="2:11">
      <c r="B19" t="s">
        <v>3905</v>
      </c>
      <c r="C19" t="s">
        <v>3906</v>
      </c>
      <c r="D19" t="s">
        <v>207</v>
      </c>
      <c r="E19" t="s">
        <v>208</v>
      </c>
      <c r="F19" s="79">
        <v>0</v>
      </c>
      <c r="G19" t="s">
        <v>102</v>
      </c>
      <c r="H19" s="79">
        <v>0</v>
      </c>
      <c r="I19" s="78">
        <v>377.86685060780002</v>
      </c>
      <c r="J19" s="79">
        <v>3.49E-2</v>
      </c>
      <c r="K19" s="79">
        <v>0</v>
      </c>
    </row>
    <row r="20" spans="2:11">
      <c r="B20" t="s">
        <v>3907</v>
      </c>
      <c r="C20" t="s">
        <v>3908</v>
      </c>
      <c r="D20" t="s">
        <v>207</v>
      </c>
      <c r="E20" t="s">
        <v>208</v>
      </c>
      <c r="F20" s="79">
        <v>0</v>
      </c>
      <c r="G20" t="s">
        <v>102</v>
      </c>
      <c r="H20" s="79">
        <v>0</v>
      </c>
      <c r="I20" s="78">
        <v>3.632111E-7</v>
      </c>
      <c r="J20" s="79">
        <v>0</v>
      </c>
      <c r="K20" s="79">
        <v>0</v>
      </c>
    </row>
    <row r="21" spans="2:11">
      <c r="B21" t="s">
        <v>3909</v>
      </c>
      <c r="C21" t="s">
        <v>3910</v>
      </c>
      <c r="D21" t="s">
        <v>207</v>
      </c>
      <c r="E21" t="s">
        <v>208</v>
      </c>
      <c r="F21" s="79">
        <v>0</v>
      </c>
      <c r="G21" t="s">
        <v>102</v>
      </c>
      <c r="H21" s="79">
        <v>0</v>
      </c>
      <c r="I21" s="78">
        <v>6.2447569999999996E-7</v>
      </c>
      <c r="J21" s="79">
        <v>0</v>
      </c>
      <c r="K21" s="79">
        <v>0</v>
      </c>
    </row>
    <row r="22" spans="2:11">
      <c r="B22" t="s">
        <v>3911</v>
      </c>
      <c r="C22" t="s">
        <v>3912</v>
      </c>
      <c r="D22" t="s">
        <v>207</v>
      </c>
      <c r="E22" t="s">
        <v>208</v>
      </c>
      <c r="F22" s="79">
        <v>0</v>
      </c>
      <c r="G22" t="s">
        <v>102</v>
      </c>
      <c r="H22" s="79">
        <v>0</v>
      </c>
      <c r="I22" s="78">
        <v>9.380752E-7</v>
      </c>
      <c r="J22" s="79">
        <v>0</v>
      </c>
      <c r="K22" s="79">
        <v>0</v>
      </c>
    </row>
    <row r="23" spans="2:11">
      <c r="B23" s="80" t="s">
        <v>259</v>
      </c>
      <c r="D23" s="19"/>
      <c r="E23" s="19"/>
      <c r="F23" s="19"/>
      <c r="G23" s="19"/>
      <c r="H23" s="81">
        <v>0</v>
      </c>
      <c r="I23" s="82">
        <v>8865.5611031585668</v>
      </c>
      <c r="J23" s="81">
        <v>0.81899999999999995</v>
      </c>
      <c r="K23" s="81">
        <v>2.9999999999999997E-4</v>
      </c>
    </row>
    <row r="24" spans="2:11">
      <c r="B24" t="s">
        <v>3913</v>
      </c>
      <c r="C24" t="s">
        <v>3914</v>
      </c>
      <c r="D24" t="s">
        <v>207</v>
      </c>
      <c r="E24" t="s">
        <v>208</v>
      </c>
      <c r="F24" s="79">
        <v>0</v>
      </c>
      <c r="G24" t="s">
        <v>106</v>
      </c>
      <c r="H24" s="79">
        <v>0</v>
      </c>
      <c r="I24" s="78">
        <v>8865.5528007158391</v>
      </c>
      <c r="J24" s="79">
        <v>0.81899999999999995</v>
      </c>
      <c r="K24" s="79">
        <v>2.9999999999999997E-4</v>
      </c>
    </row>
    <row r="25" spans="2:11">
      <c r="B25" t="s">
        <v>3915</v>
      </c>
      <c r="C25" t="s">
        <v>3916</v>
      </c>
      <c r="D25" t="s">
        <v>207</v>
      </c>
      <c r="E25" t="s">
        <v>208</v>
      </c>
      <c r="F25" s="79">
        <v>0</v>
      </c>
      <c r="G25" t="s">
        <v>110</v>
      </c>
      <c r="H25" s="79">
        <v>0</v>
      </c>
      <c r="I25" s="78">
        <v>8.3024427260360006E-3</v>
      </c>
      <c r="J25" s="79">
        <v>0</v>
      </c>
      <c r="K25" s="79">
        <v>0</v>
      </c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98"/>
  <sheetViews>
    <sheetView rightToLeft="1" workbookViewId="0">
      <selection activeCell="B13" sqref="B13: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192</v>
      </c>
    </row>
    <row r="2" spans="2:17">
      <c r="B2" s="2" t="s">
        <v>1</v>
      </c>
      <c r="C2" s="16" t="s">
        <v>4066</v>
      </c>
    </row>
    <row r="3" spans="2:17">
      <c r="B3" s="2" t="s">
        <v>2</v>
      </c>
      <c r="C3" s="83" t="s">
        <v>193</v>
      </c>
    </row>
    <row r="4" spans="2:17">
      <c r="B4" s="2" t="s">
        <v>3</v>
      </c>
    </row>
    <row r="5" spans="2:17">
      <c r="B5" s="75" t="s">
        <v>194</v>
      </c>
      <c r="C5" t="s">
        <v>195</v>
      </c>
    </row>
    <row r="7" spans="2:17" ht="26.25" customHeight="1">
      <c r="B7" s="103" t="s">
        <v>168</v>
      </c>
      <c r="C7" s="104"/>
      <c r="D7" s="104"/>
    </row>
    <row r="8" spans="2:17" s="19" customFormat="1" ht="47.25">
      <c r="B8" s="50" t="s">
        <v>96</v>
      </c>
      <c r="C8" s="56" t="s">
        <v>169</v>
      </c>
      <c r="D8" s="57" t="s">
        <v>170</v>
      </c>
    </row>
    <row r="9" spans="2:17" s="19" customFormat="1">
      <c r="B9" s="20"/>
      <c r="C9" s="31" t="s">
        <v>184</v>
      </c>
      <c r="D9" s="45" t="s">
        <v>74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171</v>
      </c>
      <c r="C11" s="76">
        <f>C12+C79</f>
        <v>1033511.1214333251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203</v>
      </c>
      <c r="C12" s="82">
        <f>SUM(C13:C70)</f>
        <v>327631.21526528598</v>
      </c>
    </row>
    <row r="13" spans="2:17">
      <c r="B13" s="88" t="s">
        <v>4276</v>
      </c>
      <c r="C13" s="78">
        <v>5601.5321400000003</v>
      </c>
      <c r="D13" s="89">
        <v>48944</v>
      </c>
    </row>
    <row r="14" spans="2:17">
      <c r="B14" s="88" t="s">
        <v>4285</v>
      </c>
      <c r="C14" s="78">
        <v>4306.0760870399999</v>
      </c>
      <c r="D14" s="89">
        <v>44247</v>
      </c>
    </row>
    <row r="15" spans="2:17">
      <c r="B15" s="88" t="s">
        <v>4277</v>
      </c>
      <c r="C15" s="78">
        <v>19046.487300000001</v>
      </c>
      <c r="D15" s="89">
        <v>55153</v>
      </c>
    </row>
    <row r="16" spans="2:17">
      <c r="B16" s="88" t="s">
        <v>4296</v>
      </c>
      <c r="C16" s="78">
        <v>30.761369999999999</v>
      </c>
      <c r="D16" s="89">
        <v>55153</v>
      </c>
    </row>
    <row r="17" spans="2:4">
      <c r="B17" s="88" t="s">
        <v>4308</v>
      </c>
      <c r="C17" s="78">
        <v>17482.5</v>
      </c>
      <c r="D17" s="89">
        <v>44142</v>
      </c>
    </row>
    <row r="18" spans="2:4">
      <c r="B18" s="88" t="s">
        <v>4309</v>
      </c>
      <c r="C18" s="78">
        <v>6747.7278999999999</v>
      </c>
      <c r="D18" s="89">
        <v>44339</v>
      </c>
    </row>
    <row r="19" spans="2:4">
      <c r="B19" s="88" t="s">
        <v>4310</v>
      </c>
      <c r="C19" s="78">
        <v>4445.7580099999996</v>
      </c>
      <c r="D19" s="89">
        <v>44099</v>
      </c>
    </row>
    <row r="20" spans="2:4">
      <c r="B20" s="88" t="s">
        <v>4286</v>
      </c>
      <c r="C20" s="78">
        <v>28789.862400000002</v>
      </c>
      <c r="D20" s="89">
        <v>44704</v>
      </c>
    </row>
    <row r="21" spans="2:4">
      <c r="B21" s="88" t="s">
        <v>4343</v>
      </c>
      <c r="C21" s="78">
        <v>378.58907520000002</v>
      </c>
      <c r="D21" s="89">
        <v>43910</v>
      </c>
    </row>
    <row r="22" spans="2:4">
      <c r="B22" s="88" t="s">
        <v>4343</v>
      </c>
      <c r="C22" s="78">
        <v>3.7732608000000001</v>
      </c>
      <c r="D22" s="89">
        <v>43910</v>
      </c>
    </row>
    <row r="23" spans="2:4">
      <c r="B23" s="88" t="s">
        <v>4343</v>
      </c>
      <c r="C23" s="78">
        <v>1629.85620096</v>
      </c>
      <c r="D23" s="89">
        <v>43910</v>
      </c>
    </row>
    <row r="24" spans="2:4">
      <c r="B24" s="88" t="s">
        <v>4292</v>
      </c>
      <c r="C24" s="78">
        <v>2801.1424099999999</v>
      </c>
      <c r="D24" s="89">
        <v>44132</v>
      </c>
    </row>
    <row r="25" spans="2:4">
      <c r="B25" s="88" t="s">
        <v>4316</v>
      </c>
      <c r="C25" s="78">
        <v>8903.25612</v>
      </c>
      <c r="D25" s="89">
        <v>45713</v>
      </c>
    </row>
    <row r="26" spans="2:4">
      <c r="B26" s="88" t="s">
        <v>4316</v>
      </c>
      <c r="C26" s="78">
        <v>16534.61836</v>
      </c>
      <c r="D26" s="89">
        <v>45713</v>
      </c>
    </row>
    <row r="27" spans="2:4">
      <c r="B27" s="88" t="s">
        <v>4316</v>
      </c>
      <c r="C27" s="78">
        <v>3189.3132000000001</v>
      </c>
      <c r="D27" s="89">
        <v>45713</v>
      </c>
    </row>
    <row r="28" spans="2:4">
      <c r="B28" s="88" t="s">
        <v>4345</v>
      </c>
      <c r="C28" s="78">
        <v>12461.82223104</v>
      </c>
      <c r="D28" s="89">
        <v>44354</v>
      </c>
    </row>
    <row r="29" spans="2:4">
      <c r="B29" s="88" t="s">
        <v>4345</v>
      </c>
      <c r="C29" s="78">
        <v>2669.6063116800001</v>
      </c>
      <c r="D29" s="89">
        <v>44354</v>
      </c>
    </row>
    <row r="30" spans="2:4">
      <c r="B30" s="88" t="s">
        <v>4318</v>
      </c>
      <c r="C30" s="78">
        <v>37967.291729999997</v>
      </c>
      <c r="D30" s="89">
        <v>44196</v>
      </c>
    </row>
    <row r="31" spans="2:4">
      <c r="B31" s="88" t="s">
        <v>4249</v>
      </c>
      <c r="C31" s="78">
        <v>13879.66064</v>
      </c>
      <c r="D31" s="89">
        <v>43831</v>
      </c>
    </row>
    <row r="32" spans="2:4">
      <c r="B32" s="88" t="s">
        <v>4080</v>
      </c>
      <c r="C32" s="78">
        <v>103.67872128</v>
      </c>
      <c r="D32" s="89">
        <v>44196</v>
      </c>
    </row>
    <row r="33" spans="2:4">
      <c r="B33" s="88" t="s">
        <v>4081</v>
      </c>
      <c r="C33" s="78">
        <v>1174.4843443199998</v>
      </c>
      <c r="D33" s="89">
        <v>44196</v>
      </c>
    </row>
    <row r="34" spans="2:4">
      <c r="B34" s="88" t="s">
        <v>4082</v>
      </c>
      <c r="C34" s="78">
        <v>3599.0893900800002</v>
      </c>
      <c r="D34" s="89">
        <v>44196</v>
      </c>
    </row>
    <row r="35" spans="2:4">
      <c r="B35" s="88" t="s">
        <v>4083</v>
      </c>
      <c r="C35" s="78">
        <v>2.6811993599999999</v>
      </c>
      <c r="D35" s="89">
        <v>43830</v>
      </c>
    </row>
    <row r="36" spans="2:4">
      <c r="B36" s="88" t="s">
        <v>4084</v>
      </c>
      <c r="C36" s="78">
        <v>1047.04040448</v>
      </c>
      <c r="D36" s="89">
        <v>44196</v>
      </c>
    </row>
    <row r="37" spans="2:4">
      <c r="B37" s="88" t="s">
        <v>4126</v>
      </c>
      <c r="C37" s="78">
        <v>15448.637000000001</v>
      </c>
      <c r="D37" s="89">
        <v>46752</v>
      </c>
    </row>
    <row r="38" spans="2:4">
      <c r="B38" s="88" t="s">
        <v>4085</v>
      </c>
      <c r="C38" s="78">
        <v>5119.8980311599998</v>
      </c>
      <c r="D38" s="89">
        <v>45681</v>
      </c>
    </row>
    <row r="39" spans="2:4">
      <c r="B39" s="88" t="s">
        <v>4086</v>
      </c>
      <c r="C39" s="78">
        <v>185.62059931499999</v>
      </c>
      <c r="D39" s="89">
        <v>47649</v>
      </c>
    </row>
    <row r="40" spans="2:4">
      <c r="B40" s="88" t="s">
        <v>4087</v>
      </c>
      <c r="C40" s="78">
        <v>1.3142423310000002</v>
      </c>
      <c r="D40" s="89">
        <v>47817</v>
      </c>
    </row>
    <row r="41" spans="2:4">
      <c r="B41" s="88" t="s">
        <v>4088</v>
      </c>
      <c r="C41" s="78">
        <v>248.82691968</v>
      </c>
      <c r="D41" s="89">
        <v>44652</v>
      </c>
    </row>
    <row r="42" spans="2:4">
      <c r="B42" s="88" t="s">
        <v>4089</v>
      </c>
      <c r="C42" s="78">
        <v>7512.8250816</v>
      </c>
      <c r="D42" s="89">
        <v>46904</v>
      </c>
    </row>
    <row r="43" spans="2:4">
      <c r="B43" s="88" t="s">
        <v>4090</v>
      </c>
      <c r="C43" s="78">
        <v>47.599488000000001</v>
      </c>
      <c r="D43" s="89">
        <v>44376</v>
      </c>
    </row>
    <row r="44" spans="2:4">
      <c r="B44" s="88" t="s">
        <v>4091</v>
      </c>
      <c r="C44" s="78">
        <v>2060.7025536000001</v>
      </c>
      <c r="D44" s="89">
        <v>43861</v>
      </c>
    </row>
    <row r="45" spans="2:4">
      <c r="B45" s="88" t="s">
        <v>4092</v>
      </c>
      <c r="C45" s="78">
        <v>936.41633279999996</v>
      </c>
      <c r="D45" s="89">
        <v>44196</v>
      </c>
    </row>
    <row r="46" spans="2:4">
      <c r="B46" s="88" t="s">
        <v>4093</v>
      </c>
      <c r="C46" s="78">
        <v>2592</v>
      </c>
      <c r="D46" s="89">
        <v>46022</v>
      </c>
    </row>
    <row r="47" spans="2:4">
      <c r="B47" s="88" t="s">
        <v>4094</v>
      </c>
      <c r="C47" s="78">
        <v>725.76</v>
      </c>
      <c r="D47" s="89">
        <v>44012</v>
      </c>
    </row>
    <row r="48" spans="2:4">
      <c r="B48" s="88" t="s">
        <v>4095</v>
      </c>
      <c r="C48" s="78">
        <v>580.60799999999995</v>
      </c>
      <c r="D48" s="89">
        <v>44469</v>
      </c>
    </row>
    <row r="49" spans="2:4">
      <c r="B49" s="88" t="s">
        <v>4096</v>
      </c>
      <c r="C49" s="78">
        <v>8628.7662028800005</v>
      </c>
      <c r="D49" s="89">
        <v>46112</v>
      </c>
    </row>
    <row r="50" spans="2:4">
      <c r="B50" s="88" t="s">
        <v>4097</v>
      </c>
      <c r="C50" s="78">
        <v>17575.320383999999</v>
      </c>
      <c r="D50" s="89">
        <v>46783</v>
      </c>
    </row>
    <row r="51" spans="2:4">
      <c r="B51" s="88" t="s">
        <v>4098</v>
      </c>
      <c r="C51" s="78">
        <v>678.37478399999998</v>
      </c>
      <c r="D51" s="89">
        <v>43830</v>
      </c>
    </row>
    <row r="52" spans="2:4">
      <c r="B52" s="88" t="s">
        <v>4099</v>
      </c>
      <c r="C52" s="78">
        <v>2030.818176</v>
      </c>
      <c r="D52" s="89">
        <v>44742</v>
      </c>
    </row>
    <row r="53" spans="2:4">
      <c r="B53" s="88" t="s">
        <v>4100</v>
      </c>
      <c r="C53" s="78">
        <v>11210.55406848</v>
      </c>
      <c r="D53" s="89">
        <v>46387</v>
      </c>
    </row>
    <row r="54" spans="2:4">
      <c r="B54" s="88" t="s">
        <v>4101</v>
      </c>
      <c r="C54" s="78">
        <v>351.40732416000003</v>
      </c>
      <c r="D54" s="89">
        <v>44469</v>
      </c>
    </row>
    <row r="55" spans="2:4">
      <c r="B55" s="88" t="s">
        <v>4102</v>
      </c>
      <c r="C55" s="78">
        <v>12453.367645439999</v>
      </c>
      <c r="D55" s="89">
        <v>46752</v>
      </c>
    </row>
    <row r="56" spans="2:4">
      <c r="B56" s="88" t="s">
        <v>4103</v>
      </c>
      <c r="C56" s="78">
        <v>40.182912000000002</v>
      </c>
      <c r="D56" s="89">
        <v>43951</v>
      </c>
    </row>
    <row r="57" spans="2:4">
      <c r="B57" s="88" t="s">
        <v>4104</v>
      </c>
      <c r="C57" s="78">
        <v>49.336197120000001</v>
      </c>
      <c r="D57" s="89">
        <v>44104</v>
      </c>
    </row>
    <row r="58" spans="2:4">
      <c r="B58" s="88" t="s">
        <v>4105</v>
      </c>
      <c r="C58" s="78">
        <v>2.4192000000000001E-4</v>
      </c>
      <c r="D58" s="89">
        <v>43569</v>
      </c>
    </row>
    <row r="59" spans="2:4">
      <c r="B59" s="88" t="s">
        <v>4106</v>
      </c>
      <c r="C59" s="78">
        <v>9.8641151999999988</v>
      </c>
      <c r="D59" s="89">
        <v>44104</v>
      </c>
    </row>
    <row r="60" spans="2:4">
      <c r="B60" s="88" t="s">
        <v>4107</v>
      </c>
      <c r="C60" s="78">
        <v>-3.1103999999999995E-4</v>
      </c>
      <c r="D60" s="89">
        <v>44196</v>
      </c>
    </row>
    <row r="61" spans="2:4">
      <c r="B61" s="88" t="s">
        <v>4108</v>
      </c>
      <c r="C61" s="78">
        <v>1941.0312959999999</v>
      </c>
      <c r="D61" s="89">
        <v>45291</v>
      </c>
    </row>
    <row r="62" spans="2:4">
      <c r="B62" s="88" t="s">
        <v>4109</v>
      </c>
      <c r="C62" s="78">
        <v>5537.2855564800002</v>
      </c>
      <c r="D62" s="89">
        <v>46630</v>
      </c>
    </row>
    <row r="63" spans="2:4">
      <c r="B63" s="88" t="s">
        <v>4110</v>
      </c>
      <c r="C63" s="78">
        <v>297.59121792000002</v>
      </c>
      <c r="D63" s="89">
        <v>44439</v>
      </c>
    </row>
    <row r="64" spans="2:4">
      <c r="B64" s="88" t="s">
        <v>4111</v>
      </c>
      <c r="C64" s="78">
        <v>2978.2781600000003</v>
      </c>
      <c r="D64" s="89">
        <v>43906</v>
      </c>
    </row>
    <row r="65" spans="2:9">
      <c r="B65" s="88" t="s">
        <v>4112</v>
      </c>
      <c r="C65" s="78">
        <v>1498.7456499999998</v>
      </c>
      <c r="D65" s="89">
        <v>44196</v>
      </c>
    </row>
    <row r="66" spans="2:9">
      <c r="B66" s="88" t="s">
        <v>4113</v>
      </c>
      <c r="C66" s="78">
        <v>1058.2475400000001</v>
      </c>
      <c r="D66" s="89">
        <v>44316</v>
      </c>
    </row>
    <row r="67" spans="2:9">
      <c r="B67" s="88" t="s">
        <v>4114</v>
      </c>
      <c r="C67" s="78">
        <v>412.52042</v>
      </c>
      <c r="D67" s="89">
        <v>44316</v>
      </c>
    </row>
    <row r="68" spans="2:9">
      <c r="B68" s="88" t="s">
        <v>4115</v>
      </c>
      <c r="C68" s="78">
        <v>9204.5019400000001</v>
      </c>
      <c r="D68" s="89">
        <v>45657</v>
      </c>
    </row>
    <row r="69" spans="2:9">
      <c r="B69" s="88" t="s">
        <v>4116</v>
      </c>
      <c r="C69" s="78">
        <v>23312.84691</v>
      </c>
      <c r="D69" s="89">
        <v>46902</v>
      </c>
    </row>
    <row r="70" spans="2:9">
      <c r="B70" s="88" t="s">
        <v>4117</v>
      </c>
      <c r="C70" s="78">
        <v>105.35778000000001</v>
      </c>
      <c r="D70" s="89">
        <v>47318</v>
      </c>
    </row>
    <row r="71" spans="2:9">
      <c r="B71" s="88" t="s">
        <v>4118</v>
      </c>
      <c r="C71" s="78">
        <v>8518.0740299999998</v>
      </c>
      <c r="D71" s="89">
        <v>47848</v>
      </c>
      <c r="H71" s="16"/>
      <c r="I71" s="16"/>
    </row>
    <row r="72" spans="2:9">
      <c r="B72" s="88" t="s">
        <v>4119</v>
      </c>
      <c r="C72" s="78">
        <v>242.88417999999999</v>
      </c>
      <c r="D72" s="89">
        <v>47573</v>
      </c>
    </row>
    <row r="73" spans="2:9">
      <c r="B73" s="88" t="s">
        <v>4120</v>
      </c>
      <c r="C73" s="78">
        <v>936.05549184000006</v>
      </c>
      <c r="D73" s="89">
        <v>44073</v>
      </c>
    </row>
    <row r="74" spans="2:9">
      <c r="B74" s="88" t="s">
        <v>4121</v>
      </c>
      <c r="C74" s="78">
        <v>7728.7805399999997</v>
      </c>
      <c r="D74" s="89">
        <v>45747</v>
      </c>
    </row>
    <row r="75" spans="2:9">
      <c r="B75" s="88" t="s">
        <v>4122</v>
      </c>
      <c r="C75" s="78">
        <v>14821.750932479999</v>
      </c>
      <c r="D75" s="89">
        <v>47177</v>
      </c>
    </row>
    <row r="76" spans="2:9">
      <c r="B76" s="88" t="s">
        <v>4123</v>
      </c>
      <c r="C76" s="78">
        <v>5671.7893099999992</v>
      </c>
      <c r="D76" s="89">
        <v>46751</v>
      </c>
    </row>
    <row r="77" spans="2:9">
      <c r="B77" s="88" t="s">
        <v>4124</v>
      </c>
      <c r="C77" s="78">
        <v>6964.1673799999999</v>
      </c>
      <c r="D77" s="89">
        <v>47118</v>
      </c>
    </row>
    <row r="78" spans="2:9">
      <c r="B78" s="88" t="s">
        <v>4125</v>
      </c>
      <c r="C78" s="78">
        <v>5133.7012199999999</v>
      </c>
      <c r="D78" s="89">
        <v>44672</v>
      </c>
    </row>
    <row r="79" spans="2:9">
      <c r="B79" s="80" t="s">
        <v>259</v>
      </c>
      <c r="C79" s="82">
        <f>SUM(C80:C198)</f>
        <v>705879.90616803907</v>
      </c>
    </row>
    <row r="80" spans="2:9">
      <c r="B80" s="88" t="s">
        <v>4127</v>
      </c>
      <c r="C80" s="78">
        <v>2896.6109759999999</v>
      </c>
      <c r="D80" s="89">
        <v>45641</v>
      </c>
    </row>
    <row r="81" spans="2:4">
      <c r="B81" s="88" t="s">
        <v>4128</v>
      </c>
      <c r="C81" s="78">
        <v>3.4559999999999999E-3</v>
      </c>
      <c r="D81" s="89">
        <v>43951</v>
      </c>
    </row>
    <row r="82" spans="2:4">
      <c r="B82" s="88" t="s">
        <v>4129</v>
      </c>
      <c r="C82" s="78">
        <v>164.05844748600001</v>
      </c>
      <c r="D82" s="89">
        <v>43964</v>
      </c>
    </row>
    <row r="83" spans="2:4">
      <c r="B83" s="88" t="s">
        <v>4130</v>
      </c>
      <c r="C83" s="78">
        <v>138.620480482</v>
      </c>
      <c r="D83" s="89">
        <v>44271</v>
      </c>
    </row>
    <row r="84" spans="2:4">
      <c r="B84" s="88" t="s">
        <v>4131</v>
      </c>
      <c r="C84" s="78">
        <v>3827.1171686399994</v>
      </c>
      <c r="D84" s="89">
        <v>46522</v>
      </c>
    </row>
    <row r="85" spans="2:4">
      <c r="B85" s="88" t="s">
        <v>4132</v>
      </c>
      <c r="C85" s="78">
        <v>1327.13128678</v>
      </c>
      <c r="D85" s="89">
        <v>44926</v>
      </c>
    </row>
    <row r="86" spans="2:4">
      <c r="B86" s="88" t="s">
        <v>4133</v>
      </c>
      <c r="C86" s="78">
        <v>7468.2439227000004</v>
      </c>
      <c r="D86" s="89">
        <v>45777</v>
      </c>
    </row>
    <row r="87" spans="2:4">
      <c r="B87" s="88" t="s">
        <v>4134</v>
      </c>
      <c r="C87" s="78">
        <v>7468.2438451360003</v>
      </c>
      <c r="D87" s="89">
        <v>45777</v>
      </c>
    </row>
    <row r="88" spans="2:4">
      <c r="B88" s="88" t="s">
        <v>4135</v>
      </c>
      <c r="C88" s="78">
        <v>675.06535959400003</v>
      </c>
      <c r="D88" s="89">
        <v>43857</v>
      </c>
    </row>
    <row r="89" spans="2:4">
      <c r="B89" s="88" t="s">
        <v>4136</v>
      </c>
      <c r="C89" s="78">
        <v>-1.3185880000000001E-3</v>
      </c>
      <c r="D89" s="89">
        <v>44196</v>
      </c>
    </row>
    <row r="90" spans="2:4">
      <c r="B90" s="88" t="s">
        <v>4137</v>
      </c>
      <c r="C90" s="78">
        <v>2.4192000000000001E-4</v>
      </c>
      <c r="D90" s="89">
        <v>43978</v>
      </c>
    </row>
    <row r="91" spans="2:4">
      <c r="B91" s="88" t="s">
        <v>4138</v>
      </c>
      <c r="C91" s="78">
        <v>77.273879039999997</v>
      </c>
      <c r="D91" s="89">
        <v>45078</v>
      </c>
    </row>
    <row r="92" spans="2:4">
      <c r="B92" s="88" t="s">
        <v>4139</v>
      </c>
      <c r="C92" s="78">
        <v>18788.255354880002</v>
      </c>
      <c r="D92" s="89">
        <v>47330</v>
      </c>
    </row>
    <row r="93" spans="2:4">
      <c r="B93" s="88" t="s">
        <v>4140</v>
      </c>
      <c r="C93" s="78">
        <v>3860.24648832</v>
      </c>
      <c r="D93" s="89">
        <v>46142</v>
      </c>
    </row>
    <row r="94" spans="2:4">
      <c r="B94" s="88" t="s">
        <v>4141</v>
      </c>
      <c r="C94" s="78">
        <v>1312.9160486400001</v>
      </c>
      <c r="D94" s="89">
        <v>44561</v>
      </c>
    </row>
    <row r="95" spans="2:4">
      <c r="B95" s="88" t="s">
        <v>4142</v>
      </c>
      <c r="C95" s="78">
        <v>3239.5700044800001</v>
      </c>
      <c r="D95" s="89">
        <v>45741</v>
      </c>
    </row>
    <row r="96" spans="2:4">
      <c r="B96" s="88" t="s">
        <v>4143</v>
      </c>
      <c r="C96" s="78">
        <v>-6.5664E-4</v>
      </c>
      <c r="D96" s="89">
        <v>45741</v>
      </c>
    </row>
    <row r="97" spans="2:4">
      <c r="B97" s="88" t="s">
        <v>4144</v>
      </c>
      <c r="C97" s="78">
        <v>443.43210819400002</v>
      </c>
      <c r="D97" s="89">
        <v>44377</v>
      </c>
    </row>
    <row r="98" spans="2:4">
      <c r="B98" s="88" t="s">
        <v>4145</v>
      </c>
      <c r="C98" s="78">
        <v>1826.4289047560001</v>
      </c>
      <c r="D98" s="89">
        <v>45330</v>
      </c>
    </row>
    <row r="99" spans="2:4">
      <c r="B99" s="88" t="s">
        <v>4146</v>
      </c>
      <c r="C99" s="78">
        <v>140.70685824</v>
      </c>
      <c r="D99" s="89">
        <v>44561</v>
      </c>
    </row>
    <row r="100" spans="2:4">
      <c r="B100" s="88" t="s">
        <v>4147</v>
      </c>
      <c r="C100" s="78">
        <v>5848.9326374399998</v>
      </c>
      <c r="D100" s="89">
        <v>47177</v>
      </c>
    </row>
    <row r="101" spans="2:4">
      <c r="B101" s="88" t="s">
        <v>4148</v>
      </c>
      <c r="C101" s="78">
        <v>3057.5960524799998</v>
      </c>
      <c r="D101" s="89">
        <v>45028</v>
      </c>
    </row>
    <row r="102" spans="2:4">
      <c r="B102" s="88" t="s">
        <v>4149</v>
      </c>
      <c r="C102" s="78">
        <v>178.83766656</v>
      </c>
      <c r="D102" s="89">
        <v>45078</v>
      </c>
    </row>
    <row r="103" spans="2:4">
      <c r="B103" s="88" t="s">
        <v>4150</v>
      </c>
      <c r="C103" s="78">
        <v>2054.4726643199997</v>
      </c>
      <c r="D103" s="89">
        <v>44300</v>
      </c>
    </row>
    <row r="104" spans="2:4">
      <c r="B104" s="88" t="s">
        <v>4151</v>
      </c>
      <c r="C104" s="78">
        <v>2447.9777415260005</v>
      </c>
      <c r="D104" s="89">
        <v>46538</v>
      </c>
    </row>
    <row r="105" spans="2:4">
      <c r="B105" s="88" t="s">
        <v>4152</v>
      </c>
      <c r="C105" s="78">
        <v>169.21443682200001</v>
      </c>
      <c r="D105" s="89">
        <v>43939</v>
      </c>
    </row>
    <row r="106" spans="2:4">
      <c r="B106" s="88" t="s">
        <v>4153</v>
      </c>
      <c r="C106" s="78">
        <v>4838.4002764799998</v>
      </c>
      <c r="D106" s="89">
        <v>46075</v>
      </c>
    </row>
    <row r="107" spans="2:4">
      <c r="B107" s="88" t="s">
        <v>4154</v>
      </c>
      <c r="C107" s="78">
        <v>21884.232222719998</v>
      </c>
      <c r="D107" s="89">
        <v>47484</v>
      </c>
    </row>
    <row r="108" spans="2:4">
      <c r="B108" s="88" t="s">
        <v>4155</v>
      </c>
      <c r="C108" s="78">
        <v>27678.824064</v>
      </c>
      <c r="D108" s="89">
        <v>47484</v>
      </c>
    </row>
    <row r="109" spans="2:4">
      <c r="B109" s="88" t="s">
        <v>4156</v>
      </c>
      <c r="C109" s="78">
        <v>2505.3669573060001</v>
      </c>
      <c r="D109" s="89">
        <v>45808</v>
      </c>
    </row>
    <row r="110" spans="2:4">
      <c r="B110" s="88" t="s">
        <v>4157</v>
      </c>
      <c r="C110" s="78">
        <v>2300.1382079999998</v>
      </c>
      <c r="D110" s="89">
        <v>44593</v>
      </c>
    </row>
    <row r="111" spans="2:4">
      <c r="B111" s="88" t="s">
        <v>4158</v>
      </c>
      <c r="C111" s="78">
        <v>8303.6074406400003</v>
      </c>
      <c r="D111" s="89">
        <v>46843</v>
      </c>
    </row>
    <row r="112" spans="2:4">
      <c r="B112" s="88" t="s">
        <v>4159</v>
      </c>
      <c r="C112" s="78">
        <v>2514.2399999999998</v>
      </c>
      <c r="D112" s="89">
        <v>44615</v>
      </c>
    </row>
    <row r="113" spans="2:4">
      <c r="B113" s="88" t="s">
        <v>4160</v>
      </c>
      <c r="C113" s="78">
        <v>38853.978566400001</v>
      </c>
      <c r="D113" s="89">
        <v>47360</v>
      </c>
    </row>
    <row r="114" spans="2:4">
      <c r="B114" s="88" t="s">
        <v>4161</v>
      </c>
      <c r="C114" s="78">
        <v>1118.0168985600001</v>
      </c>
      <c r="D114" s="89">
        <v>44408</v>
      </c>
    </row>
    <row r="115" spans="2:4">
      <c r="B115" s="88" t="s">
        <v>4162</v>
      </c>
      <c r="C115" s="78">
        <v>7516.7996543999989</v>
      </c>
      <c r="D115" s="89">
        <v>45138</v>
      </c>
    </row>
    <row r="116" spans="2:4">
      <c r="B116" s="88" t="s">
        <v>4163</v>
      </c>
      <c r="C116" s="78">
        <v>18856.904613119998</v>
      </c>
      <c r="D116" s="89">
        <v>46507</v>
      </c>
    </row>
    <row r="117" spans="2:4">
      <c r="B117" s="88" t="s">
        <v>4164</v>
      </c>
      <c r="C117" s="78">
        <v>4549.9573324800003</v>
      </c>
      <c r="D117" s="89">
        <v>44926</v>
      </c>
    </row>
    <row r="118" spans="2:4">
      <c r="B118" s="88" t="s">
        <v>4165</v>
      </c>
      <c r="C118" s="78">
        <v>7277.6710656000005</v>
      </c>
      <c r="D118" s="89">
        <v>46172</v>
      </c>
    </row>
    <row r="119" spans="2:4">
      <c r="B119" s="88" t="s">
        <v>4166</v>
      </c>
      <c r="C119" s="78">
        <v>1067.7140927999999</v>
      </c>
      <c r="D119" s="89">
        <v>43973</v>
      </c>
    </row>
    <row r="120" spans="2:4">
      <c r="B120" s="88" t="s">
        <v>4167</v>
      </c>
      <c r="C120" s="78">
        <v>7747.6497753600006</v>
      </c>
      <c r="D120" s="89">
        <v>46568</v>
      </c>
    </row>
    <row r="121" spans="2:4">
      <c r="B121" s="88" t="s">
        <v>4168</v>
      </c>
      <c r="C121" s="78">
        <v>1751.75322624</v>
      </c>
      <c r="D121" s="89">
        <v>46568</v>
      </c>
    </row>
    <row r="122" spans="2:4">
      <c r="B122" s="88" t="s">
        <v>4169</v>
      </c>
      <c r="C122" s="78">
        <v>4474.4811609600001</v>
      </c>
      <c r="D122" s="89">
        <v>45197</v>
      </c>
    </row>
    <row r="123" spans="2:4">
      <c r="B123" s="88" t="s">
        <v>4170</v>
      </c>
      <c r="C123" s="78">
        <v>4474.9906444800008</v>
      </c>
      <c r="D123" s="89">
        <v>45565</v>
      </c>
    </row>
    <row r="124" spans="2:4">
      <c r="B124" s="88" t="s">
        <v>4171</v>
      </c>
      <c r="C124" s="78">
        <v>12174.867475200001</v>
      </c>
      <c r="D124" s="89">
        <v>47228</v>
      </c>
    </row>
    <row r="125" spans="2:4">
      <c r="B125" s="88" t="s">
        <v>4172</v>
      </c>
      <c r="C125" s="78">
        <v>323.57999232000003</v>
      </c>
      <c r="D125" s="89">
        <v>44196</v>
      </c>
    </row>
    <row r="126" spans="2:4">
      <c r="B126" s="88" t="s">
        <v>4173</v>
      </c>
      <c r="C126" s="78">
        <v>448.55714304000003</v>
      </c>
      <c r="D126" s="89">
        <v>44478</v>
      </c>
    </row>
    <row r="127" spans="2:4">
      <c r="B127" s="88" t="s">
        <v>4174</v>
      </c>
      <c r="C127" s="78">
        <v>5390.7088204800002</v>
      </c>
      <c r="D127" s="89">
        <v>44316</v>
      </c>
    </row>
    <row r="128" spans="2:4">
      <c r="B128" s="88" t="s">
        <v>4175</v>
      </c>
      <c r="C128" s="78">
        <v>1891.7182540800002</v>
      </c>
      <c r="D128" s="89">
        <v>44681</v>
      </c>
    </row>
    <row r="129" spans="2:4">
      <c r="B129" s="88" t="s">
        <v>4176</v>
      </c>
      <c r="C129" s="78">
        <v>4977.4591065599998</v>
      </c>
      <c r="D129" s="89">
        <v>45046</v>
      </c>
    </row>
    <row r="130" spans="2:4">
      <c r="B130" s="88" t="s">
        <v>4177</v>
      </c>
      <c r="C130" s="78">
        <v>31726.27191168</v>
      </c>
      <c r="D130" s="89">
        <v>45473</v>
      </c>
    </row>
    <row r="131" spans="2:4">
      <c r="B131" s="88" t="s">
        <v>4178</v>
      </c>
      <c r="C131" s="78">
        <v>627.09486335999998</v>
      </c>
      <c r="D131" s="89">
        <v>43830</v>
      </c>
    </row>
    <row r="132" spans="2:4">
      <c r="B132" s="88" t="s">
        <v>4179</v>
      </c>
      <c r="C132" s="78">
        <v>15025.648919040001</v>
      </c>
      <c r="D132" s="89">
        <v>47938</v>
      </c>
    </row>
    <row r="133" spans="2:4">
      <c r="B133" s="88" t="s">
        <v>4180</v>
      </c>
      <c r="C133" s="78">
        <v>16.270225919999998</v>
      </c>
      <c r="D133" s="89">
        <v>46147</v>
      </c>
    </row>
    <row r="134" spans="2:4">
      <c r="B134" s="88" t="s">
        <v>4181</v>
      </c>
      <c r="C134" s="78">
        <v>14284.250380799998</v>
      </c>
      <c r="D134" s="89">
        <v>47422</v>
      </c>
    </row>
    <row r="135" spans="2:4">
      <c r="B135" s="88" t="s">
        <v>4182</v>
      </c>
      <c r="C135" s="78">
        <v>252.45907199999999</v>
      </c>
      <c r="D135" s="89">
        <v>44531</v>
      </c>
    </row>
    <row r="136" spans="2:4">
      <c r="B136" s="88" t="s">
        <v>4183</v>
      </c>
      <c r="C136" s="78">
        <v>132.41162880000002</v>
      </c>
      <c r="D136" s="89">
        <v>43861</v>
      </c>
    </row>
    <row r="137" spans="2:4">
      <c r="B137" s="88" t="s">
        <v>4184</v>
      </c>
      <c r="C137" s="78">
        <v>1247.5295654399999</v>
      </c>
      <c r="D137" s="89">
        <v>44048</v>
      </c>
    </row>
    <row r="138" spans="2:4">
      <c r="B138" s="88" t="s">
        <v>4185</v>
      </c>
      <c r="C138" s="78">
        <v>1106.383104</v>
      </c>
      <c r="D138" s="89">
        <v>44196</v>
      </c>
    </row>
    <row r="139" spans="2:4">
      <c r="B139" s="88" t="s">
        <v>4186</v>
      </c>
      <c r="C139" s="78">
        <v>4079.9869516799999</v>
      </c>
      <c r="D139" s="89">
        <v>45413</v>
      </c>
    </row>
    <row r="140" spans="2:4">
      <c r="B140" s="88" t="s">
        <v>4187</v>
      </c>
      <c r="C140" s="78">
        <v>22897.729935359999</v>
      </c>
      <c r="D140" s="89">
        <v>46843</v>
      </c>
    </row>
    <row r="141" spans="2:4">
      <c r="B141" s="88" t="s">
        <v>4188</v>
      </c>
      <c r="C141" s="78">
        <v>2005.04381184</v>
      </c>
      <c r="D141" s="89">
        <v>43861</v>
      </c>
    </row>
    <row r="142" spans="2:4">
      <c r="B142" s="88" t="s">
        <v>4189</v>
      </c>
      <c r="C142" s="78">
        <v>3049.7346499800001</v>
      </c>
      <c r="D142" s="89">
        <v>45746</v>
      </c>
    </row>
    <row r="143" spans="2:4">
      <c r="B143" s="88" t="s">
        <v>4190</v>
      </c>
      <c r="C143" s="78">
        <v>16923.527865662003</v>
      </c>
      <c r="D143" s="89">
        <v>47421</v>
      </c>
    </row>
    <row r="144" spans="2:4">
      <c r="B144" s="88" t="s">
        <v>4191</v>
      </c>
      <c r="C144" s="78">
        <v>27678.824064</v>
      </c>
      <c r="D144" s="89">
        <v>47057</v>
      </c>
    </row>
    <row r="145" spans="2:4">
      <c r="B145" s="88" t="s">
        <v>4192</v>
      </c>
      <c r="C145" s="78">
        <v>5560.5053491200006</v>
      </c>
      <c r="D145" s="89">
        <v>45838</v>
      </c>
    </row>
    <row r="146" spans="2:4">
      <c r="B146" s="88" t="s">
        <v>4193</v>
      </c>
      <c r="C146" s="78">
        <v>2304.8613504000004</v>
      </c>
      <c r="D146" s="89">
        <v>45959</v>
      </c>
    </row>
    <row r="147" spans="2:4">
      <c r="B147" s="88" t="s">
        <v>4194</v>
      </c>
      <c r="C147" s="78">
        <v>6592.0806028799998</v>
      </c>
      <c r="D147" s="89">
        <v>45962</v>
      </c>
    </row>
    <row r="148" spans="2:4">
      <c r="B148" s="88" t="s">
        <v>4195</v>
      </c>
      <c r="C148" s="78">
        <v>43.02073</v>
      </c>
      <c r="D148" s="89">
        <v>43902</v>
      </c>
    </row>
    <row r="149" spans="2:4">
      <c r="B149" s="88" t="s">
        <v>4196</v>
      </c>
      <c r="C149" s="78">
        <v>20594.366100000003</v>
      </c>
      <c r="D149" s="89">
        <v>46538</v>
      </c>
    </row>
    <row r="150" spans="2:4">
      <c r="B150" s="88" t="s">
        <v>4197</v>
      </c>
      <c r="C150" s="78">
        <v>3215.0095257600001</v>
      </c>
      <c r="D150" s="89">
        <v>45519</v>
      </c>
    </row>
    <row r="151" spans="2:4">
      <c r="B151" s="88" t="s">
        <v>4198</v>
      </c>
      <c r="C151" s="78">
        <v>1492.3920384</v>
      </c>
      <c r="D151" s="89">
        <v>45291</v>
      </c>
    </row>
    <row r="152" spans="2:4">
      <c r="B152" s="88" t="s">
        <v>4199</v>
      </c>
      <c r="C152" s="78">
        <v>11453.522273279999</v>
      </c>
      <c r="D152" s="89">
        <v>46752</v>
      </c>
    </row>
    <row r="153" spans="2:4">
      <c r="B153" s="88" t="s">
        <v>4200</v>
      </c>
      <c r="C153" s="78">
        <v>497.71739520000006</v>
      </c>
      <c r="D153" s="89">
        <v>45596</v>
      </c>
    </row>
    <row r="154" spans="2:4">
      <c r="B154" s="88" t="s">
        <v>4201</v>
      </c>
      <c r="C154" s="78">
        <v>471.69361151999999</v>
      </c>
      <c r="D154" s="89">
        <v>44469</v>
      </c>
    </row>
    <row r="155" spans="2:4">
      <c r="B155" s="88" t="s">
        <v>4202</v>
      </c>
      <c r="C155" s="78">
        <v>3721.9420684799998</v>
      </c>
      <c r="D155" s="89">
        <v>45451</v>
      </c>
    </row>
    <row r="156" spans="2:4">
      <c r="B156" s="88" t="s">
        <v>4203</v>
      </c>
      <c r="C156" s="78">
        <v>10806.58806912</v>
      </c>
      <c r="D156" s="89">
        <v>46993</v>
      </c>
    </row>
    <row r="157" spans="2:4">
      <c r="B157" s="88" t="s">
        <v>4204</v>
      </c>
      <c r="C157" s="78">
        <v>12972.23921664</v>
      </c>
      <c r="D157" s="89">
        <v>45099</v>
      </c>
    </row>
    <row r="158" spans="2:4">
      <c r="B158" s="88" t="s">
        <v>4205</v>
      </c>
      <c r="C158" s="78">
        <v>1610.4753676800001</v>
      </c>
      <c r="D158" s="89">
        <v>45078</v>
      </c>
    </row>
    <row r="159" spans="2:4">
      <c r="B159" s="88" t="s">
        <v>4206</v>
      </c>
      <c r="C159" s="78">
        <v>503.04571776</v>
      </c>
      <c r="D159" s="89">
        <v>44501</v>
      </c>
    </row>
    <row r="160" spans="2:4">
      <c r="B160" s="88" t="s">
        <v>4207</v>
      </c>
      <c r="C160" s="78">
        <v>2729.45690496</v>
      </c>
      <c r="D160" s="89">
        <v>46694</v>
      </c>
    </row>
    <row r="161" spans="2:4">
      <c r="B161" s="88" t="s">
        <v>4208</v>
      </c>
      <c r="C161" s="78">
        <v>9489.8818252799992</v>
      </c>
      <c r="D161" s="89">
        <v>47268</v>
      </c>
    </row>
    <row r="162" spans="2:4">
      <c r="B162" s="88" t="s">
        <v>4209</v>
      </c>
      <c r="C162" s="78">
        <v>1075.3951564800002</v>
      </c>
      <c r="D162" s="89">
        <v>46020</v>
      </c>
    </row>
    <row r="163" spans="2:4">
      <c r="B163" s="88" t="s">
        <v>4210</v>
      </c>
      <c r="C163" s="78">
        <v>19918.324915199999</v>
      </c>
      <c r="D163" s="89">
        <v>47208</v>
      </c>
    </row>
    <row r="164" spans="2:4">
      <c r="B164" s="88" t="s">
        <v>4211</v>
      </c>
      <c r="C164" s="78">
        <v>4555.1444428799996</v>
      </c>
      <c r="D164" s="89">
        <v>47118</v>
      </c>
    </row>
    <row r="165" spans="2:4">
      <c r="B165" s="88" t="s">
        <v>4212</v>
      </c>
      <c r="C165" s="78">
        <v>16488.567809280001</v>
      </c>
      <c r="D165" s="89">
        <v>47483</v>
      </c>
    </row>
    <row r="166" spans="2:4">
      <c r="B166" s="88" t="s">
        <v>4213</v>
      </c>
      <c r="C166" s="78">
        <v>5120.9487360000003</v>
      </c>
      <c r="D166" s="89">
        <v>46039</v>
      </c>
    </row>
    <row r="167" spans="2:4">
      <c r="B167" s="88" t="s">
        <v>4214</v>
      </c>
      <c r="C167" s="78">
        <v>3776.55170688</v>
      </c>
      <c r="D167" s="89">
        <v>45657</v>
      </c>
    </row>
    <row r="168" spans="2:4">
      <c r="B168" s="88" t="s">
        <v>4215</v>
      </c>
      <c r="C168" s="78">
        <v>8932.8108441599998</v>
      </c>
      <c r="D168" s="89">
        <v>46507</v>
      </c>
    </row>
    <row r="169" spans="2:4">
      <c r="B169" s="88" t="s">
        <v>4216</v>
      </c>
      <c r="C169" s="78">
        <v>344.76333696</v>
      </c>
      <c r="D169" s="89">
        <v>44773</v>
      </c>
    </row>
    <row r="170" spans="2:4">
      <c r="B170" s="88" t="s">
        <v>4217</v>
      </c>
      <c r="C170" s="78">
        <v>957.995950214</v>
      </c>
      <c r="D170" s="89">
        <v>45040</v>
      </c>
    </row>
    <row r="171" spans="2:4">
      <c r="B171" s="88" t="s">
        <v>4218</v>
      </c>
      <c r="C171" s="78">
        <v>3407.6805651239997</v>
      </c>
      <c r="D171" s="89">
        <v>46203</v>
      </c>
    </row>
    <row r="172" spans="2:4">
      <c r="B172" s="88" t="s">
        <v>4219</v>
      </c>
      <c r="C172" s="78">
        <v>1336.7842559999999</v>
      </c>
      <c r="D172" s="89">
        <v>44542</v>
      </c>
    </row>
    <row r="173" spans="2:4">
      <c r="B173" s="88" t="s">
        <v>4220</v>
      </c>
      <c r="C173" s="78">
        <v>7908.2369279999994</v>
      </c>
      <c r="D173" s="89">
        <v>47238</v>
      </c>
    </row>
    <row r="174" spans="2:4">
      <c r="B174" s="88" t="s">
        <v>4221</v>
      </c>
      <c r="C174" s="78">
        <v>299.43105407999997</v>
      </c>
      <c r="D174" s="89">
        <v>45291</v>
      </c>
    </row>
    <row r="175" spans="2:4">
      <c r="B175" s="88" t="s">
        <v>4222</v>
      </c>
      <c r="C175" s="78">
        <v>572.35165056000005</v>
      </c>
      <c r="D175" s="89">
        <v>44713</v>
      </c>
    </row>
    <row r="176" spans="2:4">
      <c r="B176" s="88" t="s">
        <v>4223</v>
      </c>
      <c r="C176" s="78">
        <v>5368.7646799999993</v>
      </c>
      <c r="D176" s="89">
        <v>45508</v>
      </c>
    </row>
    <row r="177" spans="2:4">
      <c r="B177" s="88" t="s">
        <v>4224</v>
      </c>
      <c r="C177" s="78">
        <v>1621.5992640000002</v>
      </c>
      <c r="D177" s="89">
        <v>46568</v>
      </c>
    </row>
    <row r="178" spans="2:4">
      <c r="B178" s="88" t="s">
        <v>4225</v>
      </c>
      <c r="C178" s="78">
        <v>3362.359996785</v>
      </c>
      <c r="D178" s="89">
        <v>45410</v>
      </c>
    </row>
    <row r="179" spans="2:4">
      <c r="B179" s="88" t="s">
        <v>4226</v>
      </c>
      <c r="C179" s="78">
        <v>1477.9918540799999</v>
      </c>
      <c r="D179" s="89">
        <v>45291</v>
      </c>
    </row>
    <row r="180" spans="2:4">
      <c r="B180" s="88" t="s">
        <v>4227</v>
      </c>
      <c r="C180" s="78">
        <v>1675.0924415999998</v>
      </c>
      <c r="D180" s="89">
        <v>43889</v>
      </c>
    </row>
    <row r="181" spans="2:4">
      <c r="B181" s="88" t="s">
        <v>4228</v>
      </c>
      <c r="C181" s="78">
        <v>14712.56898048</v>
      </c>
      <c r="D181" s="89">
        <v>46752</v>
      </c>
    </row>
    <row r="182" spans="2:4">
      <c r="B182" s="88" t="s">
        <v>4229</v>
      </c>
      <c r="C182" s="78">
        <v>640.08976896000001</v>
      </c>
      <c r="D182" s="89">
        <v>44501</v>
      </c>
    </row>
    <row r="183" spans="2:4">
      <c r="B183" s="88" t="s">
        <v>4230</v>
      </c>
      <c r="C183" s="78">
        <v>731.49174143999994</v>
      </c>
      <c r="D183" s="89">
        <v>44561</v>
      </c>
    </row>
    <row r="184" spans="2:4">
      <c r="B184" s="88" t="s">
        <v>4231</v>
      </c>
      <c r="C184" s="78">
        <v>545.73046271999999</v>
      </c>
      <c r="D184" s="89">
        <v>44348</v>
      </c>
    </row>
    <row r="185" spans="2:4">
      <c r="B185" s="88" t="s">
        <v>4232</v>
      </c>
      <c r="C185" s="78">
        <v>7908.2369279999994</v>
      </c>
      <c r="D185" s="89">
        <v>47087</v>
      </c>
    </row>
    <row r="186" spans="2:4">
      <c r="B186" s="88" t="s">
        <v>4233</v>
      </c>
      <c r="C186" s="78">
        <v>4323.6480153599996</v>
      </c>
      <c r="D186" s="89">
        <v>46602</v>
      </c>
    </row>
    <row r="187" spans="2:4">
      <c r="B187" s="88" t="s">
        <v>4234</v>
      </c>
      <c r="C187" s="78">
        <v>7344.7843737599997</v>
      </c>
      <c r="D187" s="89">
        <v>45657</v>
      </c>
    </row>
    <row r="188" spans="2:4">
      <c r="B188" s="88" t="s">
        <v>4235</v>
      </c>
      <c r="C188" s="78">
        <v>20687.614721280002</v>
      </c>
      <c r="D188" s="89">
        <v>47299</v>
      </c>
    </row>
    <row r="189" spans="2:4">
      <c r="B189" s="88" t="s">
        <v>4236</v>
      </c>
      <c r="C189" s="78">
        <v>31354.528032000002</v>
      </c>
      <c r="D189" s="89">
        <v>47848</v>
      </c>
    </row>
    <row r="190" spans="2:4">
      <c r="B190" s="88" t="s">
        <v>4237</v>
      </c>
      <c r="C190" s="78">
        <v>13385.305071359999</v>
      </c>
      <c r="D190" s="89">
        <v>45596</v>
      </c>
    </row>
    <row r="191" spans="2:4">
      <c r="B191" s="88" t="s">
        <v>4238</v>
      </c>
      <c r="C191" s="78">
        <v>3065.89968</v>
      </c>
      <c r="D191" s="89">
        <v>47483</v>
      </c>
    </row>
    <row r="192" spans="2:4">
      <c r="B192" s="88" t="s">
        <v>4239</v>
      </c>
      <c r="C192" s="78">
        <v>6213.4590412799989</v>
      </c>
      <c r="D192" s="89">
        <v>47483</v>
      </c>
    </row>
    <row r="193" spans="2:4">
      <c r="B193" s="88" t="s">
        <v>4240</v>
      </c>
      <c r="C193" s="78">
        <v>562.10505983999997</v>
      </c>
      <c r="D193" s="89">
        <v>44958</v>
      </c>
    </row>
    <row r="194" spans="2:4">
      <c r="B194" s="88" t="s">
        <v>4241</v>
      </c>
      <c r="C194" s="78">
        <v>7898.1714792000002</v>
      </c>
      <c r="D194" s="89">
        <v>47391</v>
      </c>
    </row>
    <row r="195" spans="2:4">
      <c r="B195" s="88" t="s">
        <v>4242</v>
      </c>
      <c r="C195" s="78">
        <v>-4.178304E-2</v>
      </c>
      <c r="D195" s="89">
        <v>44954</v>
      </c>
    </row>
    <row r="196" spans="2:4">
      <c r="B196" s="88" t="s">
        <v>4243</v>
      </c>
      <c r="C196" s="78">
        <v>829.43809920000012</v>
      </c>
      <c r="D196" s="89">
        <v>44499</v>
      </c>
    </row>
    <row r="197" spans="2:4">
      <c r="B197" s="88" t="s">
        <v>4244</v>
      </c>
      <c r="C197" s="78">
        <v>1848.2708044799999</v>
      </c>
      <c r="D197" s="89">
        <v>45930</v>
      </c>
    </row>
    <row r="198" spans="2:4">
      <c r="B198" s="88" t="s">
        <v>4245</v>
      </c>
      <c r="C198" s="78">
        <v>183.27396096000001</v>
      </c>
      <c r="D198" s="89">
        <v>43921</v>
      </c>
    </row>
  </sheetData>
  <mergeCells count="1">
    <mergeCell ref="B7:D7"/>
  </mergeCells>
  <dataValidations count="1">
    <dataValidation allowBlank="1" showInputMessage="1" showErrorMessage="1" sqref="A1:XFD31 A71 D71:G71 J71:XFD71 B32:XFD70 A72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192</v>
      </c>
    </row>
    <row r="2" spans="2:18">
      <c r="B2" s="2" t="s">
        <v>1</v>
      </c>
      <c r="C2" s="16" t="s">
        <v>4066</v>
      </c>
    </row>
    <row r="3" spans="2:18">
      <c r="B3" s="2" t="s">
        <v>2</v>
      </c>
      <c r="C3" s="83" t="s">
        <v>193</v>
      </c>
    </row>
    <row r="4" spans="2:18">
      <c r="B4" s="2" t="s">
        <v>3</v>
      </c>
    </row>
    <row r="5" spans="2:18">
      <c r="B5" s="75" t="s">
        <v>194</v>
      </c>
      <c r="C5" t="s">
        <v>195</v>
      </c>
    </row>
    <row r="7" spans="2:18" ht="26.25" customHeight="1">
      <c r="B7" s="103" t="s">
        <v>172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173</v>
      </c>
      <c r="L8" s="28" t="s">
        <v>189</v>
      </c>
      <c r="M8" s="28" t="s">
        <v>174</v>
      </c>
      <c r="N8" s="28" t="s">
        <v>73</v>
      </c>
      <c r="O8" s="28" t="s">
        <v>57</v>
      </c>
      <c r="P8" s="36" t="s">
        <v>182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183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35"/>
    </row>
    <row r="11" spans="2:18" s="23" customFormat="1" ht="18" customHeight="1">
      <c r="B11" s="24" t="s">
        <v>175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203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374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284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375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1042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259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376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377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261</v>
      </c>
      <c r="D26" s="16"/>
    </row>
    <row r="27" spans="2:16">
      <c r="B27" t="s">
        <v>370</v>
      </c>
      <c r="D27" s="16"/>
    </row>
    <row r="28" spans="2:16">
      <c r="B28" t="s">
        <v>372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192</v>
      </c>
    </row>
    <row r="2" spans="2:18">
      <c r="B2" s="2" t="s">
        <v>1</v>
      </c>
      <c r="C2" s="16" t="s">
        <v>4066</v>
      </c>
    </row>
    <row r="3" spans="2:18">
      <c r="B3" s="2" t="s">
        <v>2</v>
      </c>
      <c r="C3" s="83" t="s">
        <v>193</v>
      </c>
    </row>
    <row r="4" spans="2:18">
      <c r="B4" s="2" t="s">
        <v>3</v>
      </c>
    </row>
    <row r="5" spans="2:18">
      <c r="B5" s="75" t="s">
        <v>194</v>
      </c>
      <c r="C5" t="s">
        <v>195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173</v>
      </c>
      <c r="L8" s="28" t="s">
        <v>186</v>
      </c>
      <c r="M8" s="28" t="s">
        <v>174</v>
      </c>
      <c r="N8" s="28" t="s">
        <v>73</v>
      </c>
      <c r="O8" s="28" t="s">
        <v>57</v>
      </c>
      <c r="P8" s="36" t="s">
        <v>182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183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18" s="23" customFormat="1" ht="18" customHeight="1">
      <c r="B11" s="24" t="s">
        <v>177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203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2187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2188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375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1042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259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376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377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261</v>
      </c>
      <c r="D26" s="16"/>
    </row>
    <row r="27" spans="2:16">
      <c r="B27" t="s">
        <v>370</v>
      </c>
      <c r="D27" s="16"/>
    </row>
    <row r="28" spans="2:16">
      <c r="B28" t="s">
        <v>372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G15" sqref="G15:G7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3" t="s">
        <v>192</v>
      </c>
    </row>
    <row r="2" spans="2:53">
      <c r="B2" s="2" t="s">
        <v>1</v>
      </c>
      <c r="C2" s="16" t="s">
        <v>4066</v>
      </c>
    </row>
    <row r="3" spans="2:53">
      <c r="B3" s="2" t="s">
        <v>2</v>
      </c>
      <c r="C3" s="83" t="s">
        <v>193</v>
      </c>
    </row>
    <row r="4" spans="2:53">
      <c r="B4" s="2" t="s">
        <v>3</v>
      </c>
    </row>
    <row r="5" spans="2:53">
      <c r="B5" s="75" t="s">
        <v>194</v>
      </c>
      <c r="C5" t="s">
        <v>195</v>
      </c>
    </row>
    <row r="6" spans="2:53" ht="21.75" customHeight="1">
      <c r="B6" s="95" t="s">
        <v>68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</row>
    <row r="7" spans="2:53" ht="27.75" customHeight="1">
      <c r="B7" s="98" t="s">
        <v>69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AU7" s="19"/>
      <c r="AV7" s="19"/>
    </row>
    <row r="8" spans="2:53" s="19" customFormat="1" ht="76.5" customHeight="1">
      <c r="B8" s="4" t="s">
        <v>48</v>
      </c>
      <c r="C8" s="28" t="s">
        <v>49</v>
      </c>
      <c r="D8" s="28" t="s">
        <v>70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186</v>
      </c>
      <c r="M8" s="28" t="s">
        <v>187</v>
      </c>
      <c r="N8" s="38" t="s">
        <v>191</v>
      </c>
      <c r="O8" s="28" t="s">
        <v>56</v>
      </c>
      <c r="P8" s="28" t="s">
        <v>188</v>
      </c>
      <c r="Q8" s="28" t="s">
        <v>57</v>
      </c>
      <c r="R8" s="30" t="s">
        <v>182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183</v>
      </c>
      <c r="M9" s="31"/>
      <c r="N9" s="21" t="s">
        <v>184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81</v>
      </c>
      <c r="C11" s="33"/>
      <c r="D11" s="33"/>
      <c r="E11" s="7"/>
      <c r="F11" s="7"/>
      <c r="G11" s="7"/>
      <c r="H11" s="76">
        <v>5.31</v>
      </c>
      <c r="I11" s="7"/>
      <c r="J11" s="7"/>
      <c r="K11" s="77">
        <v>1.5E-3</v>
      </c>
      <c r="L11" s="76">
        <v>5208275777.5699997</v>
      </c>
      <c r="M11" s="7"/>
      <c r="N11" s="76">
        <v>585.02675114629994</v>
      </c>
      <c r="O11" s="76">
        <v>5270841.5787633099</v>
      </c>
      <c r="P11" s="7"/>
      <c r="Q11" s="77">
        <v>1</v>
      </c>
      <c r="R11" s="77">
        <v>0.16889999999999999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203</v>
      </c>
      <c r="C12" s="16"/>
      <c r="D12" s="16"/>
      <c r="H12" s="82">
        <v>5.41</v>
      </c>
      <c r="K12" s="81">
        <v>-2.0000000000000001E-4</v>
      </c>
      <c r="L12" s="82">
        <v>4190037955.0100002</v>
      </c>
      <c r="N12" s="82">
        <v>0</v>
      </c>
      <c r="O12" s="82">
        <v>5086121.8508348335</v>
      </c>
      <c r="Q12" s="81">
        <v>0.96499999999999997</v>
      </c>
      <c r="R12" s="81">
        <v>0.16300000000000001</v>
      </c>
    </row>
    <row r="13" spans="2:53">
      <c r="B13" s="80" t="s">
        <v>262</v>
      </c>
      <c r="C13" s="16"/>
      <c r="D13" s="16"/>
      <c r="H13" s="82">
        <v>6.32</v>
      </c>
      <c r="K13" s="81">
        <v>-6.7000000000000002E-3</v>
      </c>
      <c r="L13" s="82">
        <v>1643401348.0799999</v>
      </c>
      <c r="N13" s="82">
        <v>0</v>
      </c>
      <c r="O13" s="82">
        <v>2264255.649171521</v>
      </c>
      <c r="Q13" s="81">
        <v>0.42959999999999998</v>
      </c>
      <c r="R13" s="81">
        <v>7.2599999999999998E-2</v>
      </c>
    </row>
    <row r="14" spans="2:53">
      <c r="B14" s="80" t="s">
        <v>263</v>
      </c>
      <c r="C14" s="16"/>
      <c r="D14" s="16"/>
      <c r="H14" s="82">
        <v>6.32</v>
      </c>
      <c r="K14" s="81">
        <v>-6.7000000000000002E-3</v>
      </c>
      <c r="L14" s="82">
        <v>1643401348.0799999</v>
      </c>
      <c r="N14" s="82">
        <v>0</v>
      </c>
      <c r="O14" s="82">
        <v>2264255.649171521</v>
      </c>
      <c r="Q14" s="81">
        <v>0.42959999999999998</v>
      </c>
      <c r="R14" s="81">
        <v>7.2599999999999998E-2</v>
      </c>
    </row>
    <row r="15" spans="2:53">
      <c r="B15" t="s">
        <v>264</v>
      </c>
      <c r="C15" t="s">
        <v>265</v>
      </c>
      <c r="D15" t="s">
        <v>100</v>
      </c>
      <c r="E15" t="s">
        <v>266</v>
      </c>
      <c r="G15"/>
      <c r="H15" s="78">
        <v>1.54</v>
      </c>
      <c r="I15" t="s">
        <v>102</v>
      </c>
      <c r="J15" s="79">
        <v>0.04</v>
      </c>
      <c r="K15" s="79">
        <v>-9.5999999999999992E-3</v>
      </c>
      <c r="L15" s="78">
        <v>355205202.18000001</v>
      </c>
      <c r="M15" s="78">
        <v>143.96</v>
      </c>
      <c r="N15" s="78">
        <v>0</v>
      </c>
      <c r="O15" s="78">
        <v>511353.40905832802</v>
      </c>
      <c r="P15" s="79">
        <v>2.2800000000000001E-2</v>
      </c>
      <c r="Q15" s="79">
        <v>9.7000000000000003E-2</v>
      </c>
      <c r="R15" s="79">
        <v>1.6400000000000001E-2</v>
      </c>
    </row>
    <row r="16" spans="2:53">
      <c r="B16" t="s">
        <v>268</v>
      </c>
      <c r="C16" t="s">
        <v>269</v>
      </c>
      <c r="D16" t="s">
        <v>100</v>
      </c>
      <c r="E16" t="s">
        <v>266</v>
      </c>
      <c r="G16"/>
      <c r="H16" s="78">
        <v>4.26</v>
      </c>
      <c r="I16" t="s">
        <v>102</v>
      </c>
      <c r="J16" s="79">
        <v>0.04</v>
      </c>
      <c r="K16" s="79">
        <v>-8.8000000000000005E-3</v>
      </c>
      <c r="L16" s="78">
        <v>278596860.10000002</v>
      </c>
      <c r="M16" s="78">
        <v>154.88</v>
      </c>
      <c r="N16" s="78">
        <v>0</v>
      </c>
      <c r="O16" s="78">
        <v>431490.81692288001</v>
      </c>
      <c r="P16" s="79">
        <v>2.4E-2</v>
      </c>
      <c r="Q16" s="79">
        <v>8.1900000000000001E-2</v>
      </c>
      <c r="R16" s="79">
        <v>1.38E-2</v>
      </c>
    </row>
    <row r="17" spans="2:18">
      <c r="B17" t="s">
        <v>270</v>
      </c>
      <c r="C17" t="s">
        <v>271</v>
      </c>
      <c r="D17" t="s">
        <v>100</v>
      </c>
      <c r="E17" t="s">
        <v>266</v>
      </c>
      <c r="G17"/>
      <c r="H17" s="78">
        <v>13.2</v>
      </c>
      <c r="I17" t="s">
        <v>102</v>
      </c>
      <c r="J17" s="79">
        <v>0.04</v>
      </c>
      <c r="K17" s="79">
        <v>-6.9999999999999999E-4</v>
      </c>
      <c r="L17" s="78">
        <v>158636528.78999999</v>
      </c>
      <c r="M17" s="78">
        <v>202.83</v>
      </c>
      <c r="N17" s="78">
        <v>0</v>
      </c>
      <c r="O17" s="78">
        <v>321762.47134475701</v>
      </c>
      <c r="P17" s="79">
        <v>9.7999999999999997E-3</v>
      </c>
      <c r="Q17" s="79">
        <v>6.0999999999999999E-2</v>
      </c>
      <c r="R17" s="79">
        <v>1.03E-2</v>
      </c>
    </row>
    <row r="18" spans="2:18">
      <c r="B18" t="s">
        <v>272</v>
      </c>
      <c r="C18" t="s">
        <v>273</v>
      </c>
      <c r="D18" t="s">
        <v>100</v>
      </c>
      <c r="E18" t="s">
        <v>266</v>
      </c>
      <c r="G18"/>
      <c r="H18" s="78">
        <v>7.22</v>
      </c>
      <c r="I18" t="s">
        <v>102</v>
      </c>
      <c r="J18" s="79">
        <v>7.4999999999999997E-3</v>
      </c>
      <c r="K18" s="79">
        <v>-6.7000000000000002E-3</v>
      </c>
      <c r="L18" s="78">
        <v>257396970.87</v>
      </c>
      <c r="M18" s="78">
        <v>113.2</v>
      </c>
      <c r="N18" s="78">
        <v>0</v>
      </c>
      <c r="O18" s="78">
        <v>291373.37102483999</v>
      </c>
      <c r="P18" s="79">
        <v>1.8200000000000001E-2</v>
      </c>
      <c r="Q18" s="79">
        <v>5.5300000000000002E-2</v>
      </c>
      <c r="R18" s="79">
        <v>9.2999999999999992E-3</v>
      </c>
    </row>
    <row r="19" spans="2:18">
      <c r="B19" t="s">
        <v>274</v>
      </c>
      <c r="C19" t="s">
        <v>275</v>
      </c>
      <c r="D19" t="s">
        <v>100</v>
      </c>
      <c r="E19" t="s">
        <v>266</v>
      </c>
      <c r="G19"/>
      <c r="H19" s="78">
        <v>9.2100000000000009</v>
      </c>
      <c r="I19" t="s">
        <v>102</v>
      </c>
      <c r="J19" s="79">
        <v>5.0000000000000001E-3</v>
      </c>
      <c r="K19" s="79">
        <v>-5.3E-3</v>
      </c>
      <c r="L19" s="78">
        <v>177385084.65000001</v>
      </c>
      <c r="M19" s="78">
        <v>111</v>
      </c>
      <c r="N19" s="78">
        <v>0</v>
      </c>
      <c r="O19" s="78">
        <v>196897.44396149999</v>
      </c>
      <c r="P19" s="79">
        <v>2.07E-2</v>
      </c>
      <c r="Q19" s="79">
        <v>3.7400000000000003E-2</v>
      </c>
      <c r="R19" s="79">
        <v>6.3E-3</v>
      </c>
    </row>
    <row r="20" spans="2:18">
      <c r="B20" t="s">
        <v>276</v>
      </c>
      <c r="C20" t="s">
        <v>277</v>
      </c>
      <c r="D20" t="s">
        <v>100</v>
      </c>
      <c r="E20" t="s">
        <v>266</v>
      </c>
      <c r="G20"/>
      <c r="H20" s="78">
        <v>5.73</v>
      </c>
      <c r="I20" t="s">
        <v>102</v>
      </c>
      <c r="J20" s="79">
        <v>7.4999999999999997E-3</v>
      </c>
      <c r="K20" s="79">
        <v>-8.0999999999999996E-3</v>
      </c>
      <c r="L20" s="78">
        <v>56074831.219999999</v>
      </c>
      <c r="M20" s="78">
        <v>110.65</v>
      </c>
      <c r="N20" s="78">
        <v>0</v>
      </c>
      <c r="O20" s="78">
        <v>62046.800744929998</v>
      </c>
      <c r="P20" s="79">
        <v>4.1000000000000003E-3</v>
      </c>
      <c r="Q20" s="79">
        <v>1.18E-2</v>
      </c>
      <c r="R20" s="79">
        <v>2E-3</v>
      </c>
    </row>
    <row r="21" spans="2:18">
      <c r="B21" t="s">
        <v>278</v>
      </c>
      <c r="C21" t="s">
        <v>279</v>
      </c>
      <c r="D21" t="s">
        <v>100</v>
      </c>
      <c r="E21" t="s">
        <v>266</v>
      </c>
      <c r="G21"/>
      <c r="H21" s="78">
        <v>17.59</v>
      </c>
      <c r="I21" t="s">
        <v>102</v>
      </c>
      <c r="J21" s="79">
        <v>2.7400000000000001E-2</v>
      </c>
      <c r="K21" s="79">
        <v>2.8999999999999998E-3</v>
      </c>
      <c r="L21" s="78">
        <v>73834473.109999999</v>
      </c>
      <c r="M21" s="78">
        <v>164.26</v>
      </c>
      <c r="N21" s="78">
        <v>0</v>
      </c>
      <c r="O21" s="78">
        <v>121280.505530486</v>
      </c>
      <c r="P21" s="79">
        <v>4.1999999999999997E-3</v>
      </c>
      <c r="Q21" s="79">
        <v>2.3E-2</v>
      </c>
      <c r="R21" s="79">
        <v>3.8999999999999998E-3</v>
      </c>
    </row>
    <row r="22" spans="2:18">
      <c r="B22" t="s">
        <v>280</v>
      </c>
      <c r="C22" t="s">
        <v>281</v>
      </c>
      <c r="D22" t="s">
        <v>100</v>
      </c>
      <c r="E22" t="s">
        <v>266</v>
      </c>
      <c r="G22"/>
      <c r="H22" s="78">
        <v>2.67</v>
      </c>
      <c r="I22" t="s">
        <v>102</v>
      </c>
      <c r="J22" s="79">
        <v>2.7400000000000001E-2</v>
      </c>
      <c r="K22" s="79">
        <v>-9.5999999999999992E-3</v>
      </c>
      <c r="L22" s="78">
        <v>148018203.84999999</v>
      </c>
      <c r="M22" s="78">
        <v>115.85</v>
      </c>
      <c r="N22" s="78">
        <v>0</v>
      </c>
      <c r="O22" s="78">
        <v>171479.089160225</v>
      </c>
      <c r="P22" s="79">
        <v>8.8999999999999999E-3</v>
      </c>
      <c r="Q22" s="79">
        <v>3.2500000000000001E-2</v>
      </c>
      <c r="R22" s="79">
        <v>5.4999999999999997E-3</v>
      </c>
    </row>
    <row r="23" spans="2:18">
      <c r="B23" t="s">
        <v>282</v>
      </c>
      <c r="C23" t="s">
        <v>283</v>
      </c>
      <c r="D23" t="s">
        <v>100</v>
      </c>
      <c r="E23" t="s">
        <v>266</v>
      </c>
      <c r="G23"/>
      <c r="H23" s="78">
        <v>3.65</v>
      </c>
      <c r="I23" t="s">
        <v>102</v>
      </c>
      <c r="J23" s="79">
        <v>1.7500000000000002E-2</v>
      </c>
      <c r="K23" s="79">
        <v>-8.9999999999999993E-3</v>
      </c>
      <c r="L23" s="78">
        <v>138253193.31</v>
      </c>
      <c r="M23" s="78">
        <v>113.25</v>
      </c>
      <c r="N23" s="78">
        <v>0</v>
      </c>
      <c r="O23" s="78">
        <v>156571.741423575</v>
      </c>
      <c r="P23" s="79">
        <v>8.2000000000000007E-3</v>
      </c>
      <c r="Q23" s="79">
        <v>2.9700000000000001E-2</v>
      </c>
      <c r="R23" s="79">
        <v>5.0000000000000001E-3</v>
      </c>
    </row>
    <row r="24" spans="2:18">
      <c r="B24" s="80" t="s">
        <v>284</v>
      </c>
      <c r="C24" s="16"/>
      <c r="D24" s="16"/>
      <c r="H24" s="82">
        <v>4.67</v>
      </c>
      <c r="K24" s="81">
        <v>4.8999999999999998E-3</v>
      </c>
      <c r="L24" s="82">
        <v>2546636606.9299998</v>
      </c>
      <c r="N24" s="82">
        <v>0</v>
      </c>
      <c r="O24" s="82">
        <v>2821866.201663312</v>
      </c>
      <c r="Q24" s="81">
        <v>0.53539999999999999</v>
      </c>
      <c r="R24" s="81">
        <v>9.0399999999999994E-2</v>
      </c>
    </row>
    <row r="25" spans="2:18">
      <c r="B25" s="80" t="s">
        <v>285</v>
      </c>
      <c r="C25" s="16"/>
      <c r="D25" s="16"/>
      <c r="H25" s="82">
        <v>0.57999999999999996</v>
      </c>
      <c r="K25" s="81">
        <v>1.9E-3</v>
      </c>
      <c r="L25" s="82">
        <v>422008459.20999998</v>
      </c>
      <c r="N25" s="82">
        <v>0</v>
      </c>
      <c r="O25" s="82">
        <v>421637.931213604</v>
      </c>
      <c r="Q25" s="81">
        <v>0.08</v>
      </c>
      <c r="R25" s="81">
        <v>1.35E-2</v>
      </c>
    </row>
    <row r="26" spans="2:18">
      <c r="B26" t="s">
        <v>207</v>
      </c>
      <c r="C26" t="s">
        <v>207</v>
      </c>
      <c r="D26" t="s">
        <v>100</v>
      </c>
      <c r="E26" t="s">
        <v>266</v>
      </c>
      <c r="G26"/>
      <c r="H26" s="78">
        <v>0.84</v>
      </c>
      <c r="I26" t="s">
        <v>102</v>
      </c>
      <c r="J26" s="79">
        <v>0</v>
      </c>
      <c r="K26" s="79">
        <v>1.4E-3</v>
      </c>
      <c r="L26" s="78">
        <v>876200</v>
      </c>
      <c r="M26" s="78">
        <v>99.88</v>
      </c>
      <c r="N26" s="78">
        <v>0</v>
      </c>
      <c r="O26" s="78">
        <v>875.14855999999997</v>
      </c>
      <c r="P26" s="79">
        <v>1E-4</v>
      </c>
      <c r="Q26" s="79">
        <v>2.0000000000000001E-4</v>
      </c>
      <c r="R26" s="79">
        <v>0</v>
      </c>
    </row>
    <row r="27" spans="2:18">
      <c r="B27" t="s">
        <v>286</v>
      </c>
      <c r="C27" t="s">
        <v>287</v>
      </c>
      <c r="D27" t="s">
        <v>100</v>
      </c>
      <c r="E27" t="s">
        <v>266</v>
      </c>
      <c r="G27"/>
      <c r="H27" s="78">
        <v>0.35</v>
      </c>
      <c r="I27" t="s">
        <v>102</v>
      </c>
      <c r="J27" s="79">
        <v>0</v>
      </c>
      <c r="K27" s="79">
        <v>1.6999999999999999E-3</v>
      </c>
      <c r="L27" s="78">
        <v>28526495.739999998</v>
      </c>
      <c r="M27" s="78">
        <v>99.94</v>
      </c>
      <c r="N27" s="78">
        <v>0</v>
      </c>
      <c r="O27" s="78">
        <v>28509.379842556002</v>
      </c>
      <c r="P27" s="79">
        <v>2.8999999999999998E-3</v>
      </c>
      <c r="Q27" s="79">
        <v>5.4000000000000003E-3</v>
      </c>
      <c r="R27" s="79">
        <v>8.9999999999999998E-4</v>
      </c>
    </row>
    <row r="28" spans="2:18">
      <c r="B28" t="s">
        <v>288</v>
      </c>
      <c r="C28" t="s">
        <v>289</v>
      </c>
      <c r="D28" t="s">
        <v>100</v>
      </c>
      <c r="E28" t="s">
        <v>266</v>
      </c>
      <c r="G28"/>
      <c r="H28" s="78">
        <v>0.79</v>
      </c>
      <c r="I28" t="s">
        <v>102</v>
      </c>
      <c r="J28" s="79">
        <v>0</v>
      </c>
      <c r="K28" s="79">
        <v>1.4E-3</v>
      </c>
      <c r="L28" s="78">
        <v>121634871.95</v>
      </c>
      <c r="M28" s="78">
        <v>99.89</v>
      </c>
      <c r="N28" s="78">
        <v>0</v>
      </c>
      <c r="O28" s="78">
        <v>121501.073590855</v>
      </c>
      <c r="P28" s="79">
        <v>1.35E-2</v>
      </c>
      <c r="Q28" s="79">
        <v>2.3099999999999999E-2</v>
      </c>
      <c r="R28" s="79">
        <v>3.8999999999999998E-3</v>
      </c>
    </row>
    <row r="29" spans="2:18">
      <c r="B29" t="s">
        <v>290</v>
      </c>
      <c r="C29" t="s">
        <v>291</v>
      </c>
      <c r="D29" t="s">
        <v>100</v>
      </c>
      <c r="E29" t="s">
        <v>266</v>
      </c>
      <c r="G29"/>
      <c r="H29" s="78">
        <v>0.02</v>
      </c>
      <c r="I29" t="s">
        <v>102</v>
      </c>
      <c r="J29" s="79">
        <v>0</v>
      </c>
      <c r="K29" s="79">
        <v>4.5999999999999999E-3</v>
      </c>
      <c r="L29" s="78">
        <v>28000000</v>
      </c>
      <c r="M29" s="78">
        <v>100</v>
      </c>
      <c r="N29" s="78">
        <v>0</v>
      </c>
      <c r="O29" s="78">
        <v>28000</v>
      </c>
      <c r="P29" s="79">
        <v>2.3E-3</v>
      </c>
      <c r="Q29" s="79">
        <v>5.3E-3</v>
      </c>
      <c r="R29" s="79">
        <v>8.9999999999999998E-4</v>
      </c>
    </row>
    <row r="30" spans="2:18">
      <c r="B30" t="s">
        <v>292</v>
      </c>
      <c r="C30" t="s">
        <v>293</v>
      </c>
      <c r="D30" t="s">
        <v>100</v>
      </c>
      <c r="E30" t="s">
        <v>266</v>
      </c>
      <c r="G30"/>
      <c r="H30" s="78">
        <v>0.92</v>
      </c>
      <c r="I30" t="s">
        <v>102</v>
      </c>
      <c r="J30" s="79">
        <v>0</v>
      </c>
      <c r="K30" s="79">
        <v>1.5E-3</v>
      </c>
      <c r="L30" s="78">
        <v>79351575.599999994</v>
      </c>
      <c r="M30" s="78">
        <v>99.86</v>
      </c>
      <c r="N30" s="78">
        <v>0</v>
      </c>
      <c r="O30" s="78">
        <v>79240.483394159994</v>
      </c>
      <c r="P30" s="79">
        <v>8.8000000000000005E-3</v>
      </c>
      <c r="Q30" s="79">
        <v>1.4999999999999999E-2</v>
      </c>
      <c r="R30" s="79">
        <v>2.5000000000000001E-3</v>
      </c>
    </row>
    <row r="31" spans="2:18">
      <c r="B31" t="s">
        <v>294</v>
      </c>
      <c r="C31" t="s">
        <v>295</v>
      </c>
      <c r="D31" t="s">
        <v>100</v>
      </c>
      <c r="E31" t="s">
        <v>266</v>
      </c>
      <c r="G31"/>
      <c r="H31" s="78">
        <v>0.1</v>
      </c>
      <c r="I31" t="s">
        <v>102</v>
      </c>
      <c r="J31" s="79">
        <v>0</v>
      </c>
      <c r="K31" s="79">
        <v>3.0999999999999999E-3</v>
      </c>
      <c r="L31" s="78">
        <v>28659158</v>
      </c>
      <c r="M31" s="78">
        <v>99.97</v>
      </c>
      <c r="N31" s="78">
        <v>0</v>
      </c>
      <c r="O31" s="78">
        <v>28650.5602526</v>
      </c>
      <c r="P31" s="79">
        <v>2.3999999999999998E-3</v>
      </c>
      <c r="Q31" s="79">
        <v>5.4000000000000003E-3</v>
      </c>
      <c r="R31" s="79">
        <v>8.9999999999999998E-4</v>
      </c>
    </row>
    <row r="32" spans="2:18">
      <c r="B32" t="s">
        <v>296</v>
      </c>
      <c r="C32" t="s">
        <v>297</v>
      </c>
      <c r="D32" t="s">
        <v>100</v>
      </c>
      <c r="E32" t="s">
        <v>266</v>
      </c>
      <c r="G32"/>
      <c r="H32" s="78">
        <v>0.17</v>
      </c>
      <c r="I32" t="s">
        <v>102</v>
      </c>
      <c r="J32" s="79">
        <v>0</v>
      </c>
      <c r="K32" s="79">
        <v>1.6999999999999999E-3</v>
      </c>
      <c r="L32" s="78">
        <v>10800000</v>
      </c>
      <c r="M32" s="78">
        <v>99.97</v>
      </c>
      <c r="N32" s="78">
        <v>0</v>
      </c>
      <c r="O32" s="78">
        <v>10796.76</v>
      </c>
      <c r="P32" s="79">
        <v>8.9999999999999998E-4</v>
      </c>
      <c r="Q32" s="79">
        <v>2E-3</v>
      </c>
      <c r="R32" s="79">
        <v>2.9999999999999997E-4</v>
      </c>
    </row>
    <row r="33" spans="2:18">
      <c r="B33" t="s">
        <v>299</v>
      </c>
      <c r="C33" t="s">
        <v>300</v>
      </c>
      <c r="D33" t="s">
        <v>100</v>
      </c>
      <c r="E33" t="s">
        <v>266</v>
      </c>
      <c r="G33"/>
      <c r="H33" s="78">
        <v>0.27</v>
      </c>
      <c r="I33" t="s">
        <v>102</v>
      </c>
      <c r="J33" s="79">
        <v>0</v>
      </c>
      <c r="K33" s="79">
        <v>1.9E-3</v>
      </c>
      <c r="L33" s="78">
        <v>29035511.039999999</v>
      </c>
      <c r="M33" s="78">
        <v>99.95</v>
      </c>
      <c r="N33" s="78">
        <v>0</v>
      </c>
      <c r="O33" s="78">
        <v>29020.993284479999</v>
      </c>
      <c r="P33" s="79">
        <v>2.8999999999999998E-3</v>
      </c>
      <c r="Q33" s="79">
        <v>5.4999999999999997E-3</v>
      </c>
      <c r="R33" s="79">
        <v>8.9999999999999998E-4</v>
      </c>
    </row>
    <row r="34" spans="2:18">
      <c r="B34" t="s">
        <v>301</v>
      </c>
      <c r="C34" t="s">
        <v>302</v>
      </c>
      <c r="D34" t="s">
        <v>100</v>
      </c>
      <c r="E34" t="s">
        <v>266</v>
      </c>
      <c r="G34"/>
      <c r="H34" s="78">
        <v>0.42</v>
      </c>
      <c r="I34" t="s">
        <v>102</v>
      </c>
      <c r="J34" s="79">
        <v>0</v>
      </c>
      <c r="K34" s="79">
        <v>1.6999999999999999E-3</v>
      </c>
      <c r="L34" s="78">
        <v>44034188.109999999</v>
      </c>
      <c r="M34" s="78">
        <v>99.93</v>
      </c>
      <c r="N34" s="78">
        <v>0</v>
      </c>
      <c r="O34" s="78">
        <v>44003.364178322998</v>
      </c>
      <c r="P34" s="79">
        <v>4.4000000000000003E-3</v>
      </c>
      <c r="Q34" s="79">
        <v>8.3000000000000001E-3</v>
      </c>
      <c r="R34" s="79">
        <v>1.4E-3</v>
      </c>
    </row>
    <row r="35" spans="2:18">
      <c r="B35" t="s">
        <v>303</v>
      </c>
      <c r="C35" t="s">
        <v>304</v>
      </c>
      <c r="D35" t="s">
        <v>100</v>
      </c>
      <c r="E35" t="s">
        <v>266</v>
      </c>
      <c r="G35"/>
      <c r="H35" s="78">
        <v>0.52</v>
      </c>
      <c r="I35" t="s">
        <v>102</v>
      </c>
      <c r="J35" s="79">
        <v>0</v>
      </c>
      <c r="K35" s="79">
        <v>1.6999999999999999E-3</v>
      </c>
      <c r="L35" s="78">
        <v>7997994</v>
      </c>
      <c r="M35" s="78">
        <v>99.91</v>
      </c>
      <c r="N35" s="78">
        <v>0</v>
      </c>
      <c r="O35" s="78">
        <v>7990.7958054000001</v>
      </c>
      <c r="P35" s="79">
        <v>8.9999999999999998E-4</v>
      </c>
      <c r="Q35" s="79">
        <v>1.5E-3</v>
      </c>
      <c r="R35" s="79">
        <v>2.9999999999999997E-4</v>
      </c>
    </row>
    <row r="36" spans="2:18">
      <c r="B36" t="s">
        <v>305</v>
      </c>
      <c r="C36" t="s">
        <v>306</v>
      </c>
      <c r="D36" t="s">
        <v>100</v>
      </c>
      <c r="E36" t="s">
        <v>266</v>
      </c>
      <c r="G36"/>
      <c r="H36" s="78">
        <v>0.67</v>
      </c>
      <c r="I36" t="s">
        <v>102</v>
      </c>
      <c r="J36" s="79">
        <v>0</v>
      </c>
      <c r="K36" s="79">
        <v>1.5E-3</v>
      </c>
      <c r="L36" s="78">
        <v>43092464.770000003</v>
      </c>
      <c r="M36" s="78">
        <v>99.9</v>
      </c>
      <c r="N36" s="78">
        <v>0</v>
      </c>
      <c r="O36" s="78">
        <v>43049.372305229997</v>
      </c>
      <c r="P36" s="79">
        <v>4.7999999999999996E-3</v>
      </c>
      <c r="Q36" s="79">
        <v>8.2000000000000007E-3</v>
      </c>
      <c r="R36" s="79">
        <v>1.4E-3</v>
      </c>
    </row>
    <row r="37" spans="2:18">
      <c r="B37" s="80" t="s">
        <v>307</v>
      </c>
      <c r="C37" s="16"/>
      <c r="D37" s="16"/>
      <c r="H37" s="82">
        <v>5.46</v>
      </c>
      <c r="K37" s="81">
        <v>5.5999999999999999E-3</v>
      </c>
      <c r="L37" s="82">
        <v>1991159715.29</v>
      </c>
      <c r="N37" s="82">
        <v>0</v>
      </c>
      <c r="O37" s="82">
        <v>2267248.3699977151</v>
      </c>
      <c r="Q37" s="81">
        <v>0.43009999999999998</v>
      </c>
      <c r="R37" s="81">
        <v>7.2700000000000001E-2</v>
      </c>
    </row>
    <row r="38" spans="2:18">
      <c r="B38" t="s">
        <v>308</v>
      </c>
      <c r="C38" t="s">
        <v>309</v>
      </c>
      <c r="D38" t="s">
        <v>100</v>
      </c>
      <c r="E38" t="s">
        <v>266</v>
      </c>
      <c r="G38"/>
      <c r="H38" s="78">
        <v>0.08</v>
      </c>
      <c r="I38" t="s">
        <v>102</v>
      </c>
      <c r="J38" s="79">
        <v>0.05</v>
      </c>
      <c r="K38" s="79">
        <v>3.5000000000000001E-3</v>
      </c>
      <c r="L38" s="78">
        <v>94</v>
      </c>
      <c r="M38" s="78">
        <v>104.97</v>
      </c>
      <c r="N38" s="78">
        <v>0</v>
      </c>
      <c r="O38" s="78">
        <v>9.8671800000000004E-2</v>
      </c>
      <c r="P38" s="79">
        <v>0</v>
      </c>
      <c r="Q38" s="79">
        <v>0</v>
      </c>
      <c r="R38" s="79">
        <v>0</v>
      </c>
    </row>
    <row r="39" spans="2:18">
      <c r="B39" t="s">
        <v>310</v>
      </c>
      <c r="C39" t="s">
        <v>311</v>
      </c>
      <c r="D39" t="s">
        <v>100</v>
      </c>
      <c r="E39" t="s">
        <v>266</v>
      </c>
      <c r="G39"/>
      <c r="H39" s="78">
        <v>1.08</v>
      </c>
      <c r="I39" t="s">
        <v>102</v>
      </c>
      <c r="J39" s="79">
        <v>5.0000000000000001E-3</v>
      </c>
      <c r="K39" s="79">
        <v>1.4E-3</v>
      </c>
      <c r="L39" s="78">
        <v>172378587.41999999</v>
      </c>
      <c r="M39" s="78">
        <v>100.85</v>
      </c>
      <c r="N39" s="78">
        <v>0</v>
      </c>
      <c r="O39" s="78">
        <v>173843.80541306999</v>
      </c>
      <c r="P39" s="79">
        <v>1.0999999999999999E-2</v>
      </c>
      <c r="Q39" s="79">
        <v>3.3000000000000002E-2</v>
      </c>
      <c r="R39" s="79">
        <v>5.5999999999999999E-3</v>
      </c>
    </row>
    <row r="40" spans="2:18">
      <c r="B40" t="s">
        <v>312</v>
      </c>
      <c r="C40" t="s">
        <v>313</v>
      </c>
      <c r="D40" t="s">
        <v>100</v>
      </c>
      <c r="E40" t="s">
        <v>266</v>
      </c>
      <c r="G40"/>
      <c r="H40" s="78">
        <v>15.03</v>
      </c>
      <c r="I40" t="s">
        <v>102</v>
      </c>
      <c r="J40" s="79">
        <v>5.5E-2</v>
      </c>
      <c r="K40" s="79">
        <v>1.6199999999999999E-2</v>
      </c>
      <c r="L40" s="78">
        <v>112357080.77</v>
      </c>
      <c r="M40" s="78">
        <v>176.61</v>
      </c>
      <c r="N40" s="78">
        <v>0</v>
      </c>
      <c r="O40" s="78">
        <v>198433.840347897</v>
      </c>
      <c r="P40" s="79">
        <v>6.1000000000000004E-3</v>
      </c>
      <c r="Q40" s="79">
        <v>3.7600000000000001E-2</v>
      </c>
      <c r="R40" s="79">
        <v>6.4000000000000003E-3</v>
      </c>
    </row>
    <row r="41" spans="2:18">
      <c r="B41" t="s">
        <v>314</v>
      </c>
      <c r="C41" t="s">
        <v>315</v>
      </c>
      <c r="D41" t="s">
        <v>100</v>
      </c>
      <c r="E41" t="s">
        <v>266</v>
      </c>
      <c r="G41"/>
      <c r="H41" s="78">
        <v>3.93</v>
      </c>
      <c r="I41" t="s">
        <v>102</v>
      </c>
      <c r="J41" s="79">
        <v>3.7499999999999999E-2</v>
      </c>
      <c r="K41" s="79">
        <v>3.8E-3</v>
      </c>
      <c r="L41" s="78">
        <v>51542911.210000001</v>
      </c>
      <c r="M41" s="78">
        <v>116.98</v>
      </c>
      <c r="N41" s="78">
        <v>0</v>
      </c>
      <c r="O41" s="78">
        <v>60294.897533458003</v>
      </c>
      <c r="P41" s="79">
        <v>3.2000000000000002E-3</v>
      </c>
      <c r="Q41" s="79">
        <v>1.14E-2</v>
      </c>
      <c r="R41" s="79">
        <v>1.9E-3</v>
      </c>
    </row>
    <row r="42" spans="2:18">
      <c r="B42" t="s">
        <v>316</v>
      </c>
      <c r="C42" t="s">
        <v>317</v>
      </c>
      <c r="D42" t="s">
        <v>100</v>
      </c>
      <c r="E42" t="s">
        <v>266</v>
      </c>
      <c r="G42"/>
      <c r="H42" s="78">
        <v>9.7799999999999994</v>
      </c>
      <c r="I42" t="s">
        <v>102</v>
      </c>
      <c r="J42" s="79">
        <v>0.01</v>
      </c>
      <c r="K42" s="79">
        <v>9.5999999999999992E-3</v>
      </c>
      <c r="L42" s="78">
        <v>40637265.009999998</v>
      </c>
      <c r="M42" s="78">
        <v>100.58</v>
      </c>
      <c r="N42" s="78">
        <v>0</v>
      </c>
      <c r="O42" s="78">
        <v>40872.961147057998</v>
      </c>
      <c r="P42" s="79">
        <v>1.5299999999999999E-2</v>
      </c>
      <c r="Q42" s="79">
        <v>7.7999999999999996E-3</v>
      </c>
      <c r="R42" s="79">
        <v>1.2999999999999999E-3</v>
      </c>
    </row>
    <row r="43" spans="2:18">
      <c r="B43" t="s">
        <v>318</v>
      </c>
      <c r="C43" t="s">
        <v>319</v>
      </c>
      <c r="D43" t="s">
        <v>100</v>
      </c>
      <c r="E43" t="s">
        <v>266</v>
      </c>
      <c r="G43"/>
      <c r="H43" s="78">
        <v>18.77</v>
      </c>
      <c r="I43" t="s">
        <v>102</v>
      </c>
      <c r="J43" s="79">
        <v>3.7499999999999999E-2</v>
      </c>
      <c r="K43" s="79">
        <v>1.8599999999999998E-2</v>
      </c>
      <c r="L43" s="78">
        <v>34598290.649999999</v>
      </c>
      <c r="M43" s="78">
        <v>142.79</v>
      </c>
      <c r="N43" s="78">
        <v>0</v>
      </c>
      <c r="O43" s="78">
        <v>49402.899219134997</v>
      </c>
      <c r="P43" s="79">
        <v>2.3999999999999998E-3</v>
      </c>
      <c r="Q43" s="79">
        <v>9.4000000000000004E-3</v>
      </c>
      <c r="R43" s="79">
        <v>1.6000000000000001E-3</v>
      </c>
    </row>
    <row r="44" spans="2:18">
      <c r="B44" t="s">
        <v>320</v>
      </c>
      <c r="C44" t="s">
        <v>321</v>
      </c>
      <c r="D44" t="s">
        <v>100</v>
      </c>
      <c r="E44" t="s">
        <v>266</v>
      </c>
      <c r="G44"/>
      <c r="H44" s="78">
        <v>1.32</v>
      </c>
      <c r="I44" t="s">
        <v>102</v>
      </c>
      <c r="J44" s="79">
        <v>0.01</v>
      </c>
      <c r="K44" s="79">
        <v>1.2999999999999999E-3</v>
      </c>
      <c r="L44" s="78">
        <v>184114062.75999999</v>
      </c>
      <c r="M44" s="78">
        <v>101.83</v>
      </c>
      <c r="N44" s="78">
        <v>0</v>
      </c>
      <c r="O44" s="78">
        <v>187483.35010850799</v>
      </c>
      <c r="P44" s="79">
        <v>1.2500000000000001E-2</v>
      </c>
      <c r="Q44" s="79">
        <v>3.56E-2</v>
      </c>
      <c r="R44" s="79">
        <v>6.0000000000000001E-3</v>
      </c>
    </row>
    <row r="45" spans="2:18">
      <c r="B45" t="s">
        <v>322</v>
      </c>
      <c r="C45" t="s">
        <v>323</v>
      </c>
      <c r="D45" t="s">
        <v>100</v>
      </c>
      <c r="E45" t="s">
        <v>266</v>
      </c>
      <c r="G45"/>
      <c r="H45" s="78">
        <v>2.56</v>
      </c>
      <c r="I45" t="s">
        <v>102</v>
      </c>
      <c r="J45" s="79">
        <v>7.4999999999999997E-3</v>
      </c>
      <c r="K45" s="79">
        <v>2.3E-3</v>
      </c>
      <c r="L45" s="78">
        <v>194064957.59999999</v>
      </c>
      <c r="M45" s="78">
        <v>101.65</v>
      </c>
      <c r="N45" s="78">
        <v>0</v>
      </c>
      <c r="O45" s="78">
        <v>197267.0294004</v>
      </c>
      <c r="P45" s="79">
        <v>2.58E-2</v>
      </c>
      <c r="Q45" s="79">
        <v>3.7400000000000003E-2</v>
      </c>
      <c r="R45" s="79">
        <v>6.3E-3</v>
      </c>
    </row>
    <row r="46" spans="2:18">
      <c r="B46" t="s">
        <v>324</v>
      </c>
      <c r="C46" t="s">
        <v>325</v>
      </c>
      <c r="D46" t="s">
        <v>100</v>
      </c>
      <c r="E46" t="s">
        <v>266</v>
      </c>
      <c r="G46"/>
      <c r="H46" s="78">
        <v>5.9</v>
      </c>
      <c r="I46" t="s">
        <v>102</v>
      </c>
      <c r="J46" s="79">
        <v>6.25E-2</v>
      </c>
      <c r="K46" s="79">
        <v>6.4999999999999997E-3</v>
      </c>
      <c r="L46" s="78">
        <v>51360905.670000002</v>
      </c>
      <c r="M46" s="78">
        <v>138.36000000000001</v>
      </c>
      <c r="N46" s="78">
        <v>0</v>
      </c>
      <c r="O46" s="78">
        <v>71062.949085012006</v>
      </c>
      <c r="P46" s="79">
        <v>3.0999999999999999E-3</v>
      </c>
      <c r="Q46" s="79">
        <v>1.35E-2</v>
      </c>
      <c r="R46" s="79">
        <v>2.3E-3</v>
      </c>
    </row>
    <row r="47" spans="2:18">
      <c r="B47" t="s">
        <v>326</v>
      </c>
      <c r="C47" t="s">
        <v>327</v>
      </c>
      <c r="D47" t="s">
        <v>100</v>
      </c>
      <c r="E47" t="s">
        <v>266</v>
      </c>
      <c r="G47"/>
      <c r="H47" s="78">
        <v>3.83</v>
      </c>
      <c r="I47" t="s">
        <v>102</v>
      </c>
      <c r="J47" s="79">
        <v>1.4999999999999999E-2</v>
      </c>
      <c r="K47" s="79">
        <v>3.5000000000000001E-3</v>
      </c>
      <c r="L47" s="78">
        <v>64136130.950000003</v>
      </c>
      <c r="M47" s="78">
        <v>104.59</v>
      </c>
      <c r="N47" s="78">
        <v>0</v>
      </c>
      <c r="O47" s="78">
        <v>67079.979360604993</v>
      </c>
      <c r="P47" s="79">
        <v>4.1000000000000003E-3</v>
      </c>
      <c r="Q47" s="79">
        <v>1.2699999999999999E-2</v>
      </c>
      <c r="R47" s="79">
        <v>2.0999999999999999E-3</v>
      </c>
    </row>
    <row r="48" spans="2:18">
      <c r="B48" t="s">
        <v>328</v>
      </c>
      <c r="C48" t="s">
        <v>329</v>
      </c>
      <c r="D48" t="s">
        <v>100</v>
      </c>
      <c r="E48" t="s">
        <v>266</v>
      </c>
      <c r="G48"/>
      <c r="H48" s="78">
        <v>1.94</v>
      </c>
      <c r="I48" t="s">
        <v>102</v>
      </c>
      <c r="J48" s="79">
        <v>5.5E-2</v>
      </c>
      <c r="K48" s="79">
        <v>1.8E-3</v>
      </c>
      <c r="L48" s="78">
        <v>340566935.05000001</v>
      </c>
      <c r="M48" s="78">
        <v>116.1</v>
      </c>
      <c r="N48" s="78">
        <v>0</v>
      </c>
      <c r="O48" s="78">
        <v>395398.21159304999</v>
      </c>
      <c r="P48" s="79">
        <v>1.9199999999999998E-2</v>
      </c>
      <c r="Q48" s="79">
        <v>7.4999999999999997E-2</v>
      </c>
      <c r="R48" s="79">
        <v>1.2699999999999999E-2</v>
      </c>
    </row>
    <row r="49" spans="2:18">
      <c r="B49" t="s">
        <v>330</v>
      </c>
      <c r="C49" t="s">
        <v>331</v>
      </c>
      <c r="D49" t="s">
        <v>100</v>
      </c>
      <c r="E49" t="s">
        <v>266</v>
      </c>
      <c r="G49"/>
      <c r="H49" s="78">
        <v>3.03</v>
      </c>
      <c r="I49" t="s">
        <v>102</v>
      </c>
      <c r="J49" s="79">
        <v>4.2599999999999999E-2</v>
      </c>
      <c r="K49" s="79">
        <v>3.0000000000000001E-3</v>
      </c>
      <c r="L49" s="78">
        <v>64533191.969999999</v>
      </c>
      <c r="M49" s="78">
        <v>115.95</v>
      </c>
      <c r="N49" s="78">
        <v>0</v>
      </c>
      <c r="O49" s="78">
        <v>74826.236089215003</v>
      </c>
      <c r="P49" s="79">
        <v>3.8E-3</v>
      </c>
      <c r="Q49" s="79">
        <v>1.4200000000000001E-2</v>
      </c>
      <c r="R49" s="79">
        <v>2.3999999999999998E-3</v>
      </c>
    </row>
    <row r="50" spans="2:18">
      <c r="B50" t="s">
        <v>332</v>
      </c>
      <c r="C50" t="s">
        <v>333</v>
      </c>
      <c r="D50" t="s">
        <v>100</v>
      </c>
      <c r="E50" t="s">
        <v>266</v>
      </c>
      <c r="G50"/>
      <c r="H50" s="78">
        <v>6.75</v>
      </c>
      <c r="I50" t="s">
        <v>102</v>
      </c>
      <c r="J50" s="79">
        <v>0.02</v>
      </c>
      <c r="K50" s="79">
        <v>7.1999999999999998E-3</v>
      </c>
      <c r="L50" s="78">
        <v>134944857.27000001</v>
      </c>
      <c r="M50" s="78">
        <v>110.52</v>
      </c>
      <c r="N50" s="78">
        <v>0</v>
      </c>
      <c r="O50" s="78">
        <v>149141.05625480399</v>
      </c>
      <c r="P50" s="79">
        <v>8.3000000000000001E-3</v>
      </c>
      <c r="Q50" s="79">
        <v>2.8299999999999999E-2</v>
      </c>
      <c r="R50" s="79">
        <v>4.7999999999999996E-3</v>
      </c>
    </row>
    <row r="51" spans="2:18">
      <c r="B51" t="s">
        <v>334</v>
      </c>
      <c r="C51" t="s">
        <v>335</v>
      </c>
      <c r="D51" t="s">
        <v>100</v>
      </c>
      <c r="E51" t="s">
        <v>266</v>
      </c>
      <c r="G51"/>
      <c r="H51" s="78">
        <v>5.43</v>
      </c>
      <c r="I51" t="s">
        <v>102</v>
      </c>
      <c r="J51" s="79">
        <v>1.7500000000000002E-2</v>
      </c>
      <c r="K51" s="79">
        <v>5.4000000000000003E-3</v>
      </c>
      <c r="L51" s="78">
        <v>162963621.59999999</v>
      </c>
      <c r="M51" s="78">
        <v>107.33</v>
      </c>
      <c r="N51" s="78">
        <v>0</v>
      </c>
      <c r="O51" s="78">
        <v>174908.85506328</v>
      </c>
      <c r="P51" s="79">
        <v>8.3999999999999995E-3</v>
      </c>
      <c r="Q51" s="79">
        <v>3.32E-2</v>
      </c>
      <c r="R51" s="79">
        <v>5.5999999999999999E-3</v>
      </c>
    </row>
    <row r="52" spans="2:18">
      <c r="B52" t="s">
        <v>336</v>
      </c>
      <c r="C52" t="s">
        <v>337</v>
      </c>
      <c r="D52" t="s">
        <v>100</v>
      </c>
      <c r="E52" t="s">
        <v>266</v>
      </c>
      <c r="G52"/>
      <c r="H52" s="78">
        <v>8.0399999999999991</v>
      </c>
      <c r="I52" t="s">
        <v>102</v>
      </c>
      <c r="J52" s="79">
        <v>2.2499999999999999E-2</v>
      </c>
      <c r="K52" s="79">
        <v>8.5000000000000006E-3</v>
      </c>
      <c r="L52" s="78">
        <v>350007831.87</v>
      </c>
      <c r="M52" s="78">
        <v>112.37</v>
      </c>
      <c r="N52" s="78">
        <v>0</v>
      </c>
      <c r="O52" s="78">
        <v>393303.80067231902</v>
      </c>
      <c r="P52" s="79">
        <v>2.2499999999999999E-2</v>
      </c>
      <c r="Q52" s="79">
        <v>7.46E-2</v>
      </c>
      <c r="R52" s="79">
        <v>1.26E-2</v>
      </c>
    </row>
    <row r="53" spans="2:18">
      <c r="B53" t="s">
        <v>338</v>
      </c>
      <c r="C53" t="s">
        <v>339</v>
      </c>
      <c r="D53" t="s">
        <v>100</v>
      </c>
      <c r="E53" t="s">
        <v>266</v>
      </c>
      <c r="G53"/>
      <c r="H53" s="78">
        <v>2.88</v>
      </c>
      <c r="I53" t="s">
        <v>102</v>
      </c>
      <c r="J53" s="79">
        <v>1.2500000000000001E-2</v>
      </c>
      <c r="K53" s="79">
        <v>2.7000000000000001E-3</v>
      </c>
      <c r="L53" s="78">
        <v>32952991.489999998</v>
      </c>
      <c r="M53" s="78">
        <v>102.96</v>
      </c>
      <c r="N53" s="78">
        <v>0</v>
      </c>
      <c r="O53" s="78">
        <v>33928.400038104002</v>
      </c>
      <c r="P53" s="79">
        <v>2.8E-3</v>
      </c>
      <c r="Q53" s="79">
        <v>6.4000000000000003E-3</v>
      </c>
      <c r="R53" s="79">
        <v>1.1000000000000001E-3</v>
      </c>
    </row>
    <row r="54" spans="2:18">
      <c r="B54" s="80" t="s">
        <v>340</v>
      </c>
      <c r="C54" s="16"/>
      <c r="D54" s="16"/>
      <c r="H54" s="82">
        <v>4.3099999999999996</v>
      </c>
      <c r="K54" s="81">
        <v>2.3E-3</v>
      </c>
      <c r="L54" s="82">
        <v>133468432.43000001</v>
      </c>
      <c r="N54" s="82">
        <v>0</v>
      </c>
      <c r="O54" s="82">
        <v>132979.90045199299</v>
      </c>
      <c r="Q54" s="81">
        <v>2.52E-2</v>
      </c>
      <c r="R54" s="81">
        <v>4.3E-3</v>
      </c>
    </row>
    <row r="55" spans="2:18">
      <c r="B55" t="s">
        <v>341</v>
      </c>
      <c r="C55" t="s">
        <v>342</v>
      </c>
      <c r="D55" t="s">
        <v>100</v>
      </c>
      <c r="E55" t="s">
        <v>266</v>
      </c>
      <c r="G55"/>
      <c r="H55" s="78">
        <v>6.39</v>
      </c>
      <c r="I55" t="s">
        <v>102</v>
      </c>
      <c r="J55" s="79">
        <v>1E-3</v>
      </c>
      <c r="K55" s="79">
        <v>2.3999999999999998E-3</v>
      </c>
      <c r="L55" s="78">
        <v>71758751.420000002</v>
      </c>
      <c r="M55" s="78">
        <v>99.43</v>
      </c>
      <c r="N55" s="78">
        <v>0</v>
      </c>
      <c r="O55" s="78">
        <v>71349.726536906004</v>
      </c>
      <c r="P55" s="79">
        <v>5.0000000000000001E-3</v>
      </c>
      <c r="Q55" s="79">
        <v>1.35E-2</v>
      </c>
      <c r="R55" s="79">
        <v>2.3E-3</v>
      </c>
    </row>
    <row r="56" spans="2:18">
      <c r="B56" t="s">
        <v>343</v>
      </c>
      <c r="C56" t="s">
        <v>344</v>
      </c>
      <c r="D56" t="s">
        <v>100</v>
      </c>
      <c r="E56" t="s">
        <v>266</v>
      </c>
      <c r="G56"/>
      <c r="H56" s="78">
        <v>1.91</v>
      </c>
      <c r="I56" t="s">
        <v>102</v>
      </c>
      <c r="J56" s="79">
        <v>1E-3</v>
      </c>
      <c r="K56" s="79">
        <v>2.2000000000000001E-3</v>
      </c>
      <c r="L56" s="78">
        <v>61113439.009999998</v>
      </c>
      <c r="M56" s="78">
        <v>99.87</v>
      </c>
      <c r="N56" s="78">
        <v>0</v>
      </c>
      <c r="O56" s="78">
        <v>61033.991539287003</v>
      </c>
      <c r="P56" s="79">
        <v>4.4000000000000003E-3</v>
      </c>
      <c r="Q56" s="79">
        <v>1.1599999999999999E-2</v>
      </c>
      <c r="R56" s="79">
        <v>2E-3</v>
      </c>
    </row>
    <row r="57" spans="2:18">
      <c r="B57" t="s">
        <v>345</v>
      </c>
      <c r="C57" t="s">
        <v>346</v>
      </c>
      <c r="D57" t="s">
        <v>100</v>
      </c>
      <c r="E57" t="s">
        <v>266</v>
      </c>
      <c r="G57"/>
      <c r="H57" s="78">
        <v>0.41</v>
      </c>
      <c r="I57" t="s">
        <v>102</v>
      </c>
      <c r="J57" s="79">
        <v>1E-3</v>
      </c>
      <c r="K57" s="79">
        <v>1.9E-3</v>
      </c>
      <c r="L57" s="78">
        <v>596242</v>
      </c>
      <c r="M57" s="78">
        <v>99.99</v>
      </c>
      <c r="N57" s="78">
        <v>0</v>
      </c>
      <c r="O57" s="78">
        <v>596.18237580000005</v>
      </c>
      <c r="P57" s="79">
        <v>0</v>
      </c>
      <c r="Q57" s="79">
        <v>1E-4</v>
      </c>
      <c r="R57" s="79">
        <v>0</v>
      </c>
    </row>
    <row r="58" spans="2:18">
      <c r="B58" s="80" t="s">
        <v>347</v>
      </c>
      <c r="C58" s="16"/>
      <c r="D58" s="16"/>
      <c r="H58" s="82">
        <v>0</v>
      </c>
      <c r="K58" s="81">
        <v>0</v>
      </c>
      <c r="L58" s="82">
        <v>0</v>
      </c>
      <c r="N58" s="82">
        <v>0</v>
      </c>
      <c r="O58" s="82">
        <v>0</v>
      </c>
      <c r="Q58" s="81">
        <v>0</v>
      </c>
      <c r="R58" s="81">
        <v>0</v>
      </c>
    </row>
    <row r="59" spans="2:18">
      <c r="B59" t="s">
        <v>207</v>
      </c>
      <c r="C59" t="s">
        <v>207</v>
      </c>
      <c r="D59" s="16"/>
      <c r="E59" t="s">
        <v>207</v>
      </c>
      <c r="H59" s="78">
        <v>0</v>
      </c>
      <c r="I59" t="s">
        <v>207</v>
      </c>
      <c r="J59" s="79">
        <v>0</v>
      </c>
      <c r="K59" s="79">
        <v>0</v>
      </c>
      <c r="L59" s="78">
        <v>0</v>
      </c>
      <c r="M59" s="78">
        <v>0</v>
      </c>
      <c r="O59" s="78">
        <v>0</v>
      </c>
      <c r="P59" s="79">
        <v>0</v>
      </c>
      <c r="Q59" s="79">
        <v>0</v>
      </c>
      <c r="R59" s="79">
        <v>0</v>
      </c>
    </row>
    <row r="60" spans="2:18">
      <c r="B60" s="80" t="s">
        <v>259</v>
      </c>
      <c r="C60" s="16"/>
      <c r="D60" s="16"/>
      <c r="H60" s="82">
        <v>2.78</v>
      </c>
      <c r="K60" s="81">
        <v>5.0799999999999998E-2</v>
      </c>
      <c r="L60" s="82">
        <v>1018237822.5599999</v>
      </c>
      <c r="N60" s="82">
        <v>585.02675114629994</v>
      </c>
      <c r="O60" s="82">
        <v>184719.72792847679</v>
      </c>
      <c r="Q60" s="81">
        <v>3.5000000000000003E-2</v>
      </c>
      <c r="R60" s="81">
        <v>5.8999999999999999E-3</v>
      </c>
    </row>
    <row r="61" spans="2:18">
      <c r="B61" s="80" t="s">
        <v>348</v>
      </c>
      <c r="C61" s="16"/>
      <c r="D61" s="16"/>
      <c r="H61" s="82">
        <v>0</v>
      </c>
      <c r="K61" s="81">
        <v>0</v>
      </c>
      <c r="L61" s="82">
        <v>0</v>
      </c>
      <c r="N61" s="82">
        <v>0</v>
      </c>
      <c r="O61" s="82">
        <v>0</v>
      </c>
      <c r="Q61" s="81">
        <v>0</v>
      </c>
      <c r="R61" s="81">
        <v>0</v>
      </c>
    </row>
    <row r="62" spans="2:18">
      <c r="B62" t="s">
        <v>207</v>
      </c>
      <c r="C62" t="s">
        <v>207</v>
      </c>
      <c r="D62" s="16"/>
      <c r="E62" t="s">
        <v>207</v>
      </c>
      <c r="H62" s="78">
        <v>0</v>
      </c>
      <c r="I62" t="s">
        <v>207</v>
      </c>
      <c r="J62" s="79">
        <v>0</v>
      </c>
      <c r="K62" s="79">
        <v>0</v>
      </c>
      <c r="L62" s="78">
        <v>0</v>
      </c>
      <c r="M62" s="78">
        <v>0</v>
      </c>
      <c r="O62" s="78">
        <v>0</v>
      </c>
      <c r="P62" s="79">
        <v>0</v>
      </c>
      <c r="Q62" s="79">
        <v>0</v>
      </c>
      <c r="R62" s="79">
        <v>0</v>
      </c>
    </row>
    <row r="63" spans="2:18">
      <c r="B63" s="80" t="s">
        <v>349</v>
      </c>
      <c r="C63" s="16"/>
      <c r="D63" s="16"/>
      <c r="H63" s="82">
        <v>2.78</v>
      </c>
      <c r="K63" s="81">
        <v>5.0799999999999998E-2</v>
      </c>
      <c r="L63" s="82">
        <v>1018237822.5599999</v>
      </c>
      <c r="N63" s="82">
        <v>585.02675114629994</v>
      </c>
      <c r="O63" s="82">
        <v>184719.72792847679</v>
      </c>
      <c r="Q63" s="81">
        <v>3.5000000000000003E-2</v>
      </c>
      <c r="R63" s="81">
        <v>5.8999999999999999E-3</v>
      </c>
    </row>
    <row r="64" spans="2:18">
      <c r="B64" t="s">
        <v>350</v>
      </c>
      <c r="C64" t="s">
        <v>351</v>
      </c>
      <c r="D64" t="s">
        <v>122</v>
      </c>
      <c r="E64" t="s">
        <v>3230</v>
      </c>
      <c r="F64" t="s">
        <v>4061</v>
      </c>
      <c r="G64"/>
      <c r="H64" s="78">
        <v>0.49</v>
      </c>
      <c r="I64" t="s">
        <v>106</v>
      </c>
      <c r="J64" s="79">
        <v>2.5000000000000001E-2</v>
      </c>
      <c r="K64" s="79">
        <v>1.5900000000000001E-2</v>
      </c>
      <c r="L64" s="78">
        <v>5693106.04</v>
      </c>
      <c r="M64" s="78">
        <v>100.472656</v>
      </c>
      <c r="N64" s="78">
        <v>0</v>
      </c>
      <c r="O64" s="78">
        <v>19796.153493834099</v>
      </c>
      <c r="P64" s="79">
        <v>1E-4</v>
      </c>
      <c r="Q64" s="79">
        <v>3.8E-3</v>
      </c>
      <c r="R64" s="79">
        <v>5.9999999999999995E-4</v>
      </c>
    </row>
    <row r="65" spans="2:18">
      <c r="B65" t="s">
        <v>353</v>
      </c>
      <c r="C65" t="s">
        <v>354</v>
      </c>
      <c r="D65" t="s">
        <v>122</v>
      </c>
      <c r="E65" t="s">
        <v>3230</v>
      </c>
      <c r="F65" t="s">
        <v>4061</v>
      </c>
      <c r="G65"/>
      <c r="H65" s="78">
        <v>0.56999999999999995</v>
      </c>
      <c r="I65" t="s">
        <v>106</v>
      </c>
      <c r="J65" s="79">
        <v>2.63E-2</v>
      </c>
      <c r="K65" s="79">
        <v>1.61E-2</v>
      </c>
      <c r="L65" s="78">
        <v>9457441.5999999996</v>
      </c>
      <c r="M65" s="78">
        <v>101.68033005751529</v>
      </c>
      <c r="N65" s="78">
        <v>0</v>
      </c>
      <c r="O65" s="78">
        <v>33234.132695427899</v>
      </c>
      <c r="P65" s="79">
        <v>2.9999999999999997E-4</v>
      </c>
      <c r="Q65" s="79">
        <v>6.3E-3</v>
      </c>
      <c r="R65" s="79">
        <v>1.1000000000000001E-3</v>
      </c>
    </row>
    <row r="66" spans="2:18">
      <c r="B66" t="s">
        <v>355</v>
      </c>
      <c r="C66" t="s">
        <v>356</v>
      </c>
      <c r="D66" t="s">
        <v>122</v>
      </c>
      <c r="E66" t="s">
        <v>1072</v>
      </c>
      <c r="F66" t="s">
        <v>4061</v>
      </c>
      <c r="G66"/>
      <c r="H66" s="78">
        <v>5.04</v>
      </c>
      <c r="I66" t="s">
        <v>198</v>
      </c>
      <c r="J66" s="79">
        <v>5.7500000000000002E-2</v>
      </c>
      <c r="K66" s="79">
        <v>6.7500000000000004E-2</v>
      </c>
      <c r="L66" s="78">
        <v>139024391.27000001</v>
      </c>
      <c r="M66" s="78">
        <v>96.364602738973232</v>
      </c>
      <c r="N66" s="78">
        <v>0</v>
      </c>
      <c r="O66" s="78">
        <v>24489.771271156202</v>
      </c>
      <c r="P66" s="79">
        <v>8.0000000000000004E-4</v>
      </c>
      <c r="Q66" s="79">
        <v>4.5999999999999999E-3</v>
      </c>
      <c r="R66" s="79">
        <v>8.0000000000000004E-4</v>
      </c>
    </row>
    <row r="67" spans="2:18">
      <c r="B67" t="s">
        <v>358</v>
      </c>
      <c r="C67" t="s">
        <v>359</v>
      </c>
      <c r="D67" t="s">
        <v>122</v>
      </c>
      <c r="E67" t="s">
        <v>1072</v>
      </c>
      <c r="F67" t="s">
        <v>4061</v>
      </c>
      <c r="G67"/>
      <c r="H67" s="78">
        <v>2.23</v>
      </c>
      <c r="I67" t="s">
        <v>198</v>
      </c>
      <c r="J67" s="79">
        <v>6.5000000000000002E-2</v>
      </c>
      <c r="K67" s="79">
        <v>6.7000000000000004E-2</v>
      </c>
      <c r="L67" s="78">
        <v>131647586.90000001</v>
      </c>
      <c r="M67" s="78">
        <v>99.876055549272024</v>
      </c>
      <c r="N67" s="78">
        <v>0</v>
      </c>
      <c r="O67" s="78">
        <v>24035.351433025</v>
      </c>
      <c r="P67" s="79">
        <v>5.0000000000000001E-4</v>
      </c>
      <c r="Q67" s="79">
        <v>4.5999999999999999E-3</v>
      </c>
      <c r="R67" s="79">
        <v>8.0000000000000004E-4</v>
      </c>
    </row>
    <row r="68" spans="2:18">
      <c r="B68" t="s">
        <v>360</v>
      </c>
      <c r="C68" t="s">
        <v>361</v>
      </c>
      <c r="D68" t="s">
        <v>122</v>
      </c>
      <c r="E68" t="s">
        <v>362</v>
      </c>
      <c r="F68" t="s">
        <v>363</v>
      </c>
      <c r="G68"/>
      <c r="H68" s="78">
        <v>3</v>
      </c>
      <c r="I68" t="s">
        <v>4068</v>
      </c>
      <c r="J68" s="79">
        <v>7.0000000000000007E-2</v>
      </c>
      <c r="K68" s="79">
        <v>5.8200000000000002E-2</v>
      </c>
      <c r="L68" s="78">
        <v>514863119.86000001</v>
      </c>
      <c r="M68" s="78">
        <v>106.57650684943198</v>
      </c>
      <c r="N68" s="78">
        <v>0</v>
      </c>
      <c r="O68" s="78">
        <v>30580.339934710701</v>
      </c>
      <c r="P68" s="79">
        <v>2.0999999999999999E-3</v>
      </c>
      <c r="Q68" s="79">
        <v>5.7999999999999996E-3</v>
      </c>
      <c r="R68" s="79">
        <v>1E-3</v>
      </c>
    </row>
    <row r="69" spans="2:18">
      <c r="B69" t="s">
        <v>364</v>
      </c>
      <c r="C69" t="s">
        <v>365</v>
      </c>
      <c r="D69" t="s">
        <v>122</v>
      </c>
      <c r="E69" t="s">
        <v>1184</v>
      </c>
      <c r="F69" t="s">
        <v>4061</v>
      </c>
      <c r="G69"/>
      <c r="H69" s="78">
        <v>5.42</v>
      </c>
      <c r="I69" t="s">
        <v>197</v>
      </c>
      <c r="J69" s="79">
        <v>0.10249999999999999</v>
      </c>
      <c r="K69" s="79">
        <v>7.3700000000000002E-2</v>
      </c>
      <c r="L69" s="78">
        <v>22933350.120000001</v>
      </c>
      <c r="M69" s="78">
        <v>122.06627782473669</v>
      </c>
      <c r="N69" s="78">
        <v>0</v>
      </c>
      <c r="O69" s="78">
        <v>24066.3445345488</v>
      </c>
      <c r="P69" s="79">
        <v>4.7999999999999996E-3</v>
      </c>
      <c r="Q69" s="79">
        <v>4.5999999999999999E-3</v>
      </c>
      <c r="R69" s="79">
        <v>8.0000000000000004E-4</v>
      </c>
    </row>
    <row r="70" spans="2:18">
      <c r="B70" t="s">
        <v>366</v>
      </c>
      <c r="C70" t="s">
        <v>367</v>
      </c>
      <c r="D70" t="s">
        <v>122</v>
      </c>
      <c r="E70" t="s">
        <v>1184</v>
      </c>
      <c r="F70" t="s">
        <v>4061</v>
      </c>
      <c r="G70"/>
      <c r="H70" s="78">
        <v>1.7</v>
      </c>
      <c r="I70" t="s">
        <v>197</v>
      </c>
      <c r="J70" s="79">
        <v>0.125</v>
      </c>
      <c r="K70" s="79">
        <v>5.8500000000000003E-2</v>
      </c>
      <c r="L70" s="78">
        <v>16818924.969999999</v>
      </c>
      <c r="M70" s="78">
        <v>118.52138888608786</v>
      </c>
      <c r="N70" s="78">
        <v>0</v>
      </c>
      <c r="O70" s="78">
        <v>17137.279977775001</v>
      </c>
      <c r="P70" s="79">
        <v>7.6E-3</v>
      </c>
      <c r="Q70" s="79">
        <v>3.3E-3</v>
      </c>
      <c r="R70" s="79">
        <v>5.0000000000000001E-4</v>
      </c>
    </row>
    <row r="71" spans="2:18">
      <c r="B71" t="s">
        <v>368</v>
      </c>
      <c r="C71" t="s">
        <v>369</v>
      </c>
      <c r="D71" t="s">
        <v>122</v>
      </c>
      <c r="E71" t="s">
        <v>207</v>
      </c>
      <c r="F71" t="s">
        <v>208</v>
      </c>
      <c r="G71"/>
      <c r="H71" s="78">
        <v>4.99</v>
      </c>
      <c r="I71" t="s">
        <v>4068</v>
      </c>
      <c r="J71" s="79">
        <v>7.7499999999999999E-2</v>
      </c>
      <c r="K71" s="79">
        <v>6.2E-2</v>
      </c>
      <c r="L71" s="78">
        <v>177799901.80000001</v>
      </c>
      <c r="M71" s="78">
        <v>108.94699999999986</v>
      </c>
      <c r="N71" s="78">
        <v>585.02675114629994</v>
      </c>
      <c r="O71" s="78">
        <v>11380.3545879991</v>
      </c>
      <c r="P71" s="79">
        <v>5.0000000000000001E-4</v>
      </c>
      <c r="Q71" s="79">
        <v>2.2000000000000001E-3</v>
      </c>
      <c r="R71" s="79">
        <v>4.0000000000000002E-4</v>
      </c>
    </row>
    <row r="72" spans="2:18">
      <c r="B72" t="s">
        <v>370</v>
      </c>
      <c r="C72" s="16"/>
      <c r="D72" s="16"/>
    </row>
    <row r="73" spans="2:18">
      <c r="B73" t="s">
        <v>371</v>
      </c>
      <c r="C73" s="16"/>
      <c r="D73" s="16"/>
    </row>
    <row r="74" spans="2:18">
      <c r="B74" t="s">
        <v>372</v>
      </c>
      <c r="C74" s="16"/>
      <c r="D74" s="16"/>
    </row>
    <row r="75" spans="2:18">
      <c r="B75" t="s">
        <v>373</v>
      </c>
      <c r="C75" s="16"/>
      <c r="D75" s="16"/>
    </row>
    <row r="76" spans="2:18">
      <c r="C76" s="16"/>
      <c r="D76" s="16"/>
    </row>
    <row r="77" spans="2:18">
      <c r="C77" s="16"/>
      <c r="D77" s="16"/>
    </row>
    <row r="78" spans="2:18">
      <c r="C78" s="16"/>
      <c r="D78" s="16"/>
    </row>
    <row r="79" spans="2:18">
      <c r="C79" s="16"/>
      <c r="D79" s="16"/>
    </row>
    <row r="80" spans="2:18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H1048576 J1:M1048576 I1:I67 I69:I70 I72:I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192</v>
      </c>
    </row>
    <row r="2" spans="2:23">
      <c r="B2" s="2" t="s">
        <v>1</v>
      </c>
      <c r="C2" s="16" t="s">
        <v>4066</v>
      </c>
    </row>
    <row r="3" spans="2:23">
      <c r="B3" s="2" t="s">
        <v>2</v>
      </c>
      <c r="C3" s="83" t="s">
        <v>193</v>
      </c>
    </row>
    <row r="4" spans="2:23">
      <c r="B4" s="2" t="s">
        <v>3</v>
      </c>
    </row>
    <row r="5" spans="2:23">
      <c r="B5" s="75" t="s">
        <v>194</v>
      </c>
      <c r="C5" t="s">
        <v>195</v>
      </c>
    </row>
    <row r="7" spans="2:23" ht="26.25" customHeight="1">
      <c r="B7" s="103" t="s">
        <v>178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173</v>
      </c>
      <c r="L8" s="28" t="s">
        <v>186</v>
      </c>
      <c r="M8" s="28" t="s">
        <v>174</v>
      </c>
      <c r="N8" s="28" t="s">
        <v>73</v>
      </c>
      <c r="O8" s="28" t="s">
        <v>57</v>
      </c>
      <c r="P8" s="36" t="s">
        <v>182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183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23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203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2187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2188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375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1042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259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376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377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261</v>
      </c>
      <c r="D26" s="16"/>
    </row>
    <row r="27" spans="2:23">
      <c r="B27" t="s">
        <v>370</v>
      </c>
      <c r="D27" s="16"/>
    </row>
    <row r="28" spans="2:23">
      <c r="B28" t="s">
        <v>371</v>
      </c>
      <c r="D28" s="16"/>
    </row>
    <row r="29" spans="2:23">
      <c r="B29" t="s">
        <v>372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3" t="s">
        <v>192</v>
      </c>
    </row>
    <row r="2" spans="2:68">
      <c r="B2" s="2" t="s">
        <v>1</v>
      </c>
      <c r="C2" s="16" t="s">
        <v>4066</v>
      </c>
    </row>
    <row r="3" spans="2:68">
      <c r="B3" s="2" t="s">
        <v>2</v>
      </c>
      <c r="C3" s="83" t="s">
        <v>193</v>
      </c>
    </row>
    <row r="4" spans="2:68">
      <c r="B4" s="2" t="s">
        <v>3</v>
      </c>
    </row>
    <row r="5" spans="2:68">
      <c r="B5" s="75" t="s">
        <v>194</v>
      </c>
      <c r="C5" t="s">
        <v>195</v>
      </c>
    </row>
    <row r="6" spans="2:68" ht="26.25" customHeight="1">
      <c r="B6" s="98" t="s">
        <v>68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48</v>
      </c>
      <c r="C8" s="18" t="s">
        <v>49</v>
      </c>
      <c r="D8" s="18" t="s">
        <v>70</v>
      </c>
      <c r="E8" s="18" t="s">
        <v>83</v>
      </c>
      <c r="F8" s="18" t="s">
        <v>50</v>
      </c>
      <c r="G8" s="18" t="s">
        <v>84</v>
      </c>
      <c r="H8" s="18" t="s">
        <v>51</v>
      </c>
      <c r="I8" s="18" t="s">
        <v>52</v>
      </c>
      <c r="J8" s="18" t="s">
        <v>71</v>
      </c>
      <c r="K8" s="18" t="s">
        <v>72</v>
      </c>
      <c r="L8" s="18" t="s">
        <v>53</v>
      </c>
      <c r="M8" s="18" t="s">
        <v>54</v>
      </c>
      <c r="N8" s="18" t="s">
        <v>55</v>
      </c>
      <c r="O8" s="18" t="s">
        <v>186</v>
      </c>
      <c r="P8" s="18" t="s">
        <v>187</v>
      </c>
      <c r="Q8" s="38" t="s">
        <v>191</v>
      </c>
      <c r="R8" s="18" t="s">
        <v>56</v>
      </c>
      <c r="S8" s="18" t="s">
        <v>73</v>
      </c>
      <c r="T8" s="18" t="s">
        <v>57</v>
      </c>
      <c r="U8" s="39" t="s">
        <v>182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74</v>
      </c>
      <c r="K9" s="21" t="s">
        <v>75</v>
      </c>
      <c r="L9" s="21"/>
      <c r="M9" s="21" t="s">
        <v>7</v>
      </c>
      <c r="N9" s="21" t="s">
        <v>7</v>
      </c>
      <c r="O9" s="21" t="s">
        <v>183</v>
      </c>
      <c r="P9" s="21"/>
      <c r="Q9" s="21" t="s">
        <v>184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7" t="s">
        <v>85</v>
      </c>
      <c r="S10" s="7" t="s">
        <v>86</v>
      </c>
      <c r="T10" s="25" t="s">
        <v>87</v>
      </c>
      <c r="U10" s="43" t="s">
        <v>185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203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374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8">
        <v>0</v>
      </c>
      <c r="L14" t="s">
        <v>207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284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8">
        <v>0</v>
      </c>
      <c r="L16" t="s">
        <v>207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375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8">
        <v>0</v>
      </c>
      <c r="L18" t="s">
        <v>207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259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376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8">
        <v>0</v>
      </c>
      <c r="L21" t="s">
        <v>207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377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8">
        <v>0</v>
      </c>
      <c r="L23" t="s">
        <v>207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261</v>
      </c>
      <c r="C24" s="16"/>
      <c r="D24" s="16"/>
      <c r="E24" s="16"/>
      <c r="F24" s="16"/>
      <c r="G24" s="16"/>
    </row>
    <row r="25" spans="2:21">
      <c r="B25" t="s">
        <v>370</v>
      </c>
      <c r="C25" s="16"/>
      <c r="D25" s="16"/>
      <c r="E25" s="16"/>
      <c r="F25" s="16"/>
      <c r="G25" s="16"/>
    </row>
    <row r="26" spans="2:21">
      <c r="B26" t="s">
        <v>371</v>
      </c>
      <c r="C26" s="16"/>
      <c r="D26" s="16"/>
      <c r="E26" s="16"/>
      <c r="F26" s="16"/>
      <c r="G26" s="16"/>
    </row>
    <row r="27" spans="2:21">
      <c r="B27" t="s">
        <v>372</v>
      </c>
      <c r="C27" s="16"/>
      <c r="D27" s="16"/>
      <c r="E27" s="16"/>
      <c r="F27" s="16"/>
      <c r="G27" s="16"/>
    </row>
    <row r="28" spans="2:21">
      <c r="B28" t="s">
        <v>373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3.855468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3" t="s">
        <v>192</v>
      </c>
    </row>
    <row r="2" spans="2:66">
      <c r="B2" s="2" t="s">
        <v>1</v>
      </c>
      <c r="C2" s="16" t="s">
        <v>4066</v>
      </c>
    </row>
    <row r="3" spans="2:66">
      <c r="B3" s="2" t="s">
        <v>2</v>
      </c>
      <c r="C3" s="83" t="s">
        <v>193</v>
      </c>
    </row>
    <row r="4" spans="2:66">
      <c r="B4" s="2" t="s">
        <v>3</v>
      </c>
    </row>
    <row r="5" spans="2:66">
      <c r="B5" s="75" t="s">
        <v>194</v>
      </c>
      <c r="C5" t="s">
        <v>195</v>
      </c>
    </row>
    <row r="6" spans="2:66" ht="26.25" customHeight="1">
      <c r="B6" s="103" t="s">
        <v>68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89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48</v>
      </c>
      <c r="C8" s="28" t="s">
        <v>49</v>
      </c>
      <c r="D8" s="28" t="s">
        <v>70</v>
      </c>
      <c r="E8" s="28" t="s">
        <v>83</v>
      </c>
      <c r="F8" s="28" t="s">
        <v>50</v>
      </c>
      <c r="G8" s="28" t="s">
        <v>84</v>
      </c>
      <c r="H8" s="28" t="s">
        <v>51</v>
      </c>
      <c r="I8" s="28" t="s">
        <v>52</v>
      </c>
      <c r="J8" s="28" t="s">
        <v>71</v>
      </c>
      <c r="K8" s="28" t="s">
        <v>72</v>
      </c>
      <c r="L8" s="28" t="s">
        <v>53</v>
      </c>
      <c r="M8" s="28" t="s">
        <v>54</v>
      </c>
      <c r="N8" s="28" t="s">
        <v>55</v>
      </c>
      <c r="O8" s="18" t="s">
        <v>186</v>
      </c>
      <c r="P8" s="28" t="s">
        <v>187</v>
      </c>
      <c r="Q8" s="38" t="s">
        <v>191</v>
      </c>
      <c r="R8" s="28" t="s">
        <v>56</v>
      </c>
      <c r="S8" s="18" t="s">
        <v>73</v>
      </c>
      <c r="T8" s="28" t="s">
        <v>57</v>
      </c>
      <c r="U8" s="28" t="s">
        <v>182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74</v>
      </c>
      <c r="K9" s="31" t="s">
        <v>75</v>
      </c>
      <c r="L9" s="31"/>
      <c r="M9" s="31" t="s">
        <v>7</v>
      </c>
      <c r="N9" s="31" t="s">
        <v>7</v>
      </c>
      <c r="O9" s="31" t="s">
        <v>183</v>
      </c>
      <c r="P9" s="31"/>
      <c r="Q9" s="21" t="s">
        <v>184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3" t="s">
        <v>79</v>
      </c>
      <c r="Q10" s="7" t="s">
        <v>80</v>
      </c>
      <c r="R10" s="7" t="s">
        <v>85</v>
      </c>
      <c r="S10" s="7" t="s">
        <v>86</v>
      </c>
      <c r="T10" s="7" t="s">
        <v>87</v>
      </c>
      <c r="U10" s="34" t="s">
        <v>185</v>
      </c>
      <c r="V10" s="35"/>
      <c r="BI10" s="16"/>
      <c r="BJ10" s="19"/>
      <c r="BK10" s="16"/>
    </row>
    <row r="11" spans="2:66" s="23" customFormat="1" ht="18" customHeight="1">
      <c r="B11" s="24" t="s">
        <v>90</v>
      </c>
      <c r="C11" s="7"/>
      <c r="D11" s="7"/>
      <c r="E11" s="7"/>
      <c r="F11" s="7"/>
      <c r="G11" s="7"/>
      <c r="H11" s="7"/>
      <c r="I11" s="7"/>
      <c r="J11" s="7"/>
      <c r="K11" s="76">
        <v>4.03</v>
      </c>
      <c r="L11" s="7"/>
      <c r="M11" s="7"/>
      <c r="N11" s="77">
        <v>2.2599999999999999E-2</v>
      </c>
      <c r="O11" s="76">
        <v>3834718899.3299999</v>
      </c>
      <c r="P11" s="33"/>
      <c r="Q11" s="76">
        <v>15504.071169999999</v>
      </c>
      <c r="R11" s="76">
        <v>5214819.6409594761</v>
      </c>
      <c r="S11" s="7"/>
      <c r="T11" s="77">
        <v>1</v>
      </c>
      <c r="U11" s="77">
        <v>0.1671</v>
      </c>
      <c r="V11" s="35"/>
      <c r="BI11" s="16"/>
      <c r="BJ11" s="19"/>
      <c r="BK11" s="16"/>
      <c r="BN11" s="16"/>
    </row>
    <row r="12" spans="2:66">
      <c r="B12" s="80" t="s">
        <v>203</v>
      </c>
      <c r="C12" s="16"/>
      <c r="D12" s="16"/>
      <c r="E12" s="16"/>
      <c r="F12" s="16"/>
      <c r="K12" s="82">
        <v>4.1500000000000004</v>
      </c>
      <c r="N12" s="81">
        <v>1.6299999999999999E-2</v>
      </c>
      <c r="O12" s="82">
        <v>3562951248.4499998</v>
      </c>
      <c r="Q12" s="82">
        <v>15504.071169999999</v>
      </c>
      <c r="R12" s="82">
        <v>4158847.3129967325</v>
      </c>
      <c r="T12" s="81">
        <v>0.79749999999999999</v>
      </c>
      <c r="U12" s="81">
        <v>0.1333</v>
      </c>
    </row>
    <row r="13" spans="2:66">
      <c r="B13" s="80" t="s">
        <v>374</v>
      </c>
      <c r="C13" s="16"/>
      <c r="D13" s="16"/>
      <c r="E13" s="16"/>
      <c r="F13" s="16"/>
      <c r="K13" s="82">
        <v>4.2</v>
      </c>
      <c r="N13" s="81">
        <v>7.1999999999999998E-3</v>
      </c>
      <c r="O13" s="82">
        <v>2089846511.1099999</v>
      </c>
      <c r="Q13" s="82">
        <v>7323.4561999999996</v>
      </c>
      <c r="R13" s="82">
        <v>2634593.3930799235</v>
      </c>
      <c r="T13" s="81">
        <v>0.50519999999999998</v>
      </c>
      <c r="U13" s="81">
        <v>8.4400000000000003E-2</v>
      </c>
    </row>
    <row r="14" spans="2:66">
      <c r="B14" t="s">
        <v>378</v>
      </c>
      <c r="C14" t="s">
        <v>379</v>
      </c>
      <c r="D14" t="s">
        <v>100</v>
      </c>
      <c r="E14" s="16"/>
      <c r="F14" t="s">
        <v>380</v>
      </c>
      <c r="G14" t="s">
        <v>381</v>
      </c>
      <c r="H14" t="s">
        <v>214</v>
      </c>
      <c r="I14" t="s">
        <v>215</v>
      </c>
      <c r="J14"/>
      <c r="K14" s="78">
        <v>0.74</v>
      </c>
      <c r="L14" t="s">
        <v>102</v>
      </c>
      <c r="M14" s="79">
        <v>8.0000000000000002E-3</v>
      </c>
      <c r="N14" s="79">
        <v>5.1999999999999998E-3</v>
      </c>
      <c r="O14" s="78">
        <v>10191871.74</v>
      </c>
      <c r="P14" s="78">
        <v>103.05</v>
      </c>
      <c r="Q14" s="78">
        <v>0</v>
      </c>
      <c r="R14" s="78">
        <v>10502.72382807</v>
      </c>
      <c r="S14" s="79">
        <v>2.3699999999999999E-2</v>
      </c>
      <c r="T14" s="79">
        <v>2E-3</v>
      </c>
      <c r="U14" s="79">
        <v>2.9999999999999997E-4</v>
      </c>
    </row>
    <row r="15" spans="2:66">
      <c r="B15" t="s">
        <v>382</v>
      </c>
      <c r="C15" t="s">
        <v>383</v>
      </c>
      <c r="D15" t="s">
        <v>100</v>
      </c>
      <c r="E15" s="16"/>
      <c r="F15" t="s">
        <v>384</v>
      </c>
      <c r="G15" t="s">
        <v>381</v>
      </c>
      <c r="H15" t="s">
        <v>214</v>
      </c>
      <c r="I15" t="s">
        <v>215</v>
      </c>
      <c r="J15"/>
      <c r="K15" s="78">
        <v>0.5</v>
      </c>
      <c r="L15" t="s">
        <v>102</v>
      </c>
      <c r="M15" s="79">
        <v>5.8999999999999999E-3</v>
      </c>
      <c r="N15" s="79">
        <v>-4.3E-3</v>
      </c>
      <c r="O15" s="78">
        <v>75873717.060000002</v>
      </c>
      <c r="P15" s="78">
        <v>101.3</v>
      </c>
      <c r="Q15" s="78">
        <v>0</v>
      </c>
      <c r="R15" s="78">
        <v>76860.07538178</v>
      </c>
      <c r="S15" s="79">
        <v>1.4200000000000001E-2</v>
      </c>
      <c r="T15" s="79">
        <v>1.47E-2</v>
      </c>
      <c r="U15" s="79">
        <v>2.5000000000000001E-3</v>
      </c>
    </row>
    <row r="16" spans="2:66">
      <c r="B16" t="s">
        <v>385</v>
      </c>
      <c r="C16" t="s">
        <v>386</v>
      </c>
      <c r="D16" t="s">
        <v>100</v>
      </c>
      <c r="E16" s="16"/>
      <c r="F16" t="s">
        <v>384</v>
      </c>
      <c r="G16" t="s">
        <v>381</v>
      </c>
      <c r="H16" t="s">
        <v>214</v>
      </c>
      <c r="I16" t="s">
        <v>215</v>
      </c>
      <c r="J16"/>
      <c r="K16" s="78">
        <v>5.39</v>
      </c>
      <c r="L16" t="s">
        <v>102</v>
      </c>
      <c r="M16" s="79">
        <v>8.5000000000000006E-3</v>
      </c>
      <c r="N16" s="79">
        <v>-3.0999999999999999E-3</v>
      </c>
      <c r="O16" s="78">
        <v>30538787.609999999</v>
      </c>
      <c r="P16" s="78">
        <v>107.42</v>
      </c>
      <c r="Q16" s="78">
        <v>0</v>
      </c>
      <c r="R16" s="78">
        <v>32804.765650661997</v>
      </c>
      <c r="S16" s="79">
        <v>2.3699999999999999E-2</v>
      </c>
      <c r="T16" s="79">
        <v>6.3E-3</v>
      </c>
      <c r="U16" s="79">
        <v>1.1000000000000001E-3</v>
      </c>
    </row>
    <row r="17" spans="2:21">
      <c r="B17" t="s">
        <v>387</v>
      </c>
      <c r="C17" t="s">
        <v>388</v>
      </c>
      <c r="D17" t="s">
        <v>100</v>
      </c>
      <c r="E17" s="16"/>
      <c r="F17" t="s">
        <v>389</v>
      </c>
      <c r="G17" t="s">
        <v>381</v>
      </c>
      <c r="H17" t="s">
        <v>214</v>
      </c>
      <c r="I17" t="s">
        <v>215</v>
      </c>
      <c r="J17"/>
      <c r="K17" s="78">
        <v>1.2</v>
      </c>
      <c r="L17" t="s">
        <v>102</v>
      </c>
      <c r="M17" s="79">
        <v>4.1000000000000003E-3</v>
      </c>
      <c r="N17" s="79">
        <v>-2.7000000000000001E-3</v>
      </c>
      <c r="O17" s="78">
        <v>5027851.79</v>
      </c>
      <c r="P17" s="78">
        <v>101.24</v>
      </c>
      <c r="Q17" s="78">
        <v>0</v>
      </c>
      <c r="R17" s="78">
        <v>5090.1971521960004</v>
      </c>
      <c r="S17" s="79">
        <v>6.1000000000000004E-3</v>
      </c>
      <c r="T17" s="79">
        <v>1E-3</v>
      </c>
      <c r="U17" s="79">
        <v>2.0000000000000001E-4</v>
      </c>
    </row>
    <row r="18" spans="2:21">
      <c r="B18" t="s">
        <v>390</v>
      </c>
      <c r="C18" t="s">
        <v>391</v>
      </c>
      <c r="D18" t="s">
        <v>100</v>
      </c>
      <c r="E18" s="16"/>
      <c r="F18" t="s">
        <v>389</v>
      </c>
      <c r="G18" t="s">
        <v>381</v>
      </c>
      <c r="H18" t="s">
        <v>214</v>
      </c>
      <c r="I18" t="s">
        <v>215</v>
      </c>
      <c r="J18"/>
      <c r="K18" s="78">
        <v>0.09</v>
      </c>
      <c r="L18" t="s">
        <v>102</v>
      </c>
      <c r="M18" s="79">
        <v>6.4000000000000003E-3</v>
      </c>
      <c r="N18" s="79">
        <v>8.3000000000000001E-3</v>
      </c>
      <c r="O18" s="78">
        <v>45941765.390000001</v>
      </c>
      <c r="P18" s="78">
        <v>101.16</v>
      </c>
      <c r="Q18" s="78">
        <v>0</v>
      </c>
      <c r="R18" s="78">
        <v>46474.689868524001</v>
      </c>
      <c r="S18" s="79">
        <v>1.46E-2</v>
      </c>
      <c r="T18" s="79">
        <v>8.8999999999999999E-3</v>
      </c>
      <c r="U18" s="79">
        <v>1.5E-3</v>
      </c>
    </row>
    <row r="19" spans="2:21">
      <c r="B19" t="s">
        <v>392</v>
      </c>
      <c r="C19" t="s">
        <v>393</v>
      </c>
      <c r="D19" t="s">
        <v>100</v>
      </c>
      <c r="E19" s="16"/>
      <c r="F19" t="s">
        <v>389</v>
      </c>
      <c r="G19" t="s">
        <v>381</v>
      </c>
      <c r="H19" t="s">
        <v>214</v>
      </c>
      <c r="I19" t="s">
        <v>215</v>
      </c>
      <c r="J19"/>
      <c r="K19" s="78">
        <v>10.29</v>
      </c>
      <c r="L19" t="s">
        <v>102</v>
      </c>
      <c r="M19" s="79">
        <v>4.7000000000000002E-3</v>
      </c>
      <c r="N19" s="79">
        <v>6.8999999999999999E-3</v>
      </c>
      <c r="O19" s="78">
        <v>7174477.3899999997</v>
      </c>
      <c r="P19" s="78">
        <v>101.15</v>
      </c>
      <c r="Q19" s="78">
        <v>0</v>
      </c>
      <c r="R19" s="78">
        <v>7256.9838799850004</v>
      </c>
      <c r="S19" s="79">
        <v>1.0200000000000001E-2</v>
      </c>
      <c r="T19" s="79">
        <v>1.4E-3</v>
      </c>
      <c r="U19" s="79">
        <v>2.0000000000000001E-4</v>
      </c>
    </row>
    <row r="20" spans="2:21">
      <c r="B20" t="s">
        <v>394</v>
      </c>
      <c r="C20" t="s">
        <v>395</v>
      </c>
      <c r="D20" t="s">
        <v>100</v>
      </c>
      <c r="E20" s="16"/>
      <c r="F20" t="s">
        <v>389</v>
      </c>
      <c r="G20" t="s">
        <v>381</v>
      </c>
      <c r="H20" t="s">
        <v>214</v>
      </c>
      <c r="I20" t="s">
        <v>215</v>
      </c>
      <c r="J20"/>
      <c r="K20" s="78">
        <v>1.55</v>
      </c>
      <c r="L20" t="s">
        <v>102</v>
      </c>
      <c r="M20" s="79">
        <v>0.04</v>
      </c>
      <c r="N20" s="79">
        <v>-5.3E-3</v>
      </c>
      <c r="O20" s="78">
        <v>26314048.68</v>
      </c>
      <c r="P20" s="78">
        <v>111.19</v>
      </c>
      <c r="Q20" s="78">
        <v>0</v>
      </c>
      <c r="R20" s="78">
        <v>29258.590727292001</v>
      </c>
      <c r="S20" s="79">
        <v>1.2699999999999999E-2</v>
      </c>
      <c r="T20" s="79">
        <v>5.5999999999999999E-3</v>
      </c>
      <c r="U20" s="79">
        <v>8.9999999999999998E-4</v>
      </c>
    </row>
    <row r="21" spans="2:21">
      <c r="B21" t="s">
        <v>396</v>
      </c>
      <c r="C21" t="s">
        <v>397</v>
      </c>
      <c r="D21" t="s">
        <v>100</v>
      </c>
      <c r="E21" s="16"/>
      <c r="F21" t="s">
        <v>389</v>
      </c>
      <c r="G21" t="s">
        <v>381</v>
      </c>
      <c r="H21" t="s">
        <v>214</v>
      </c>
      <c r="I21" t="s">
        <v>215</v>
      </c>
      <c r="J21"/>
      <c r="K21" s="78">
        <v>2.71</v>
      </c>
      <c r="L21" t="s">
        <v>102</v>
      </c>
      <c r="M21" s="79">
        <v>9.9000000000000008E-3</v>
      </c>
      <c r="N21" s="79">
        <v>-4.0000000000000001E-3</v>
      </c>
      <c r="O21" s="78">
        <v>20155599.829999998</v>
      </c>
      <c r="P21" s="78">
        <v>105.64</v>
      </c>
      <c r="Q21" s="78">
        <v>0</v>
      </c>
      <c r="R21" s="78">
        <v>21292.375660411999</v>
      </c>
      <c r="S21" s="79">
        <v>6.7000000000000002E-3</v>
      </c>
      <c r="T21" s="79">
        <v>4.1000000000000003E-3</v>
      </c>
      <c r="U21" s="79">
        <v>6.9999999999999999E-4</v>
      </c>
    </row>
    <row r="22" spans="2:21">
      <c r="B22" t="s">
        <v>398</v>
      </c>
      <c r="C22" t="s">
        <v>399</v>
      </c>
      <c r="D22" t="s">
        <v>100</v>
      </c>
      <c r="E22" s="16"/>
      <c r="F22" t="s">
        <v>389</v>
      </c>
      <c r="G22" t="s">
        <v>381</v>
      </c>
      <c r="H22" t="s">
        <v>214</v>
      </c>
      <c r="I22" t="s">
        <v>215</v>
      </c>
      <c r="J22"/>
      <c r="K22" s="78">
        <v>4.67</v>
      </c>
      <c r="L22" t="s">
        <v>102</v>
      </c>
      <c r="M22" s="79">
        <v>8.6E-3</v>
      </c>
      <c r="N22" s="79">
        <v>-2.5000000000000001E-3</v>
      </c>
      <c r="O22" s="78">
        <v>34814217.890000001</v>
      </c>
      <c r="P22" s="78">
        <v>107.21</v>
      </c>
      <c r="Q22" s="78">
        <v>0</v>
      </c>
      <c r="R22" s="78">
        <v>37324.322999869</v>
      </c>
      <c r="S22" s="79">
        <v>1.3899999999999999E-2</v>
      </c>
      <c r="T22" s="79">
        <v>7.1999999999999998E-3</v>
      </c>
      <c r="U22" s="79">
        <v>1.1999999999999999E-3</v>
      </c>
    </row>
    <row r="23" spans="2:21">
      <c r="B23" t="s">
        <v>400</v>
      </c>
      <c r="C23" t="s">
        <v>401</v>
      </c>
      <c r="D23" t="s">
        <v>100</v>
      </c>
      <c r="E23" s="16"/>
      <c r="F23" t="s">
        <v>389</v>
      </c>
      <c r="G23" t="s">
        <v>381</v>
      </c>
      <c r="H23" t="s">
        <v>214</v>
      </c>
      <c r="I23" t="s">
        <v>215</v>
      </c>
      <c r="J23"/>
      <c r="K23" s="78">
        <v>3.82</v>
      </c>
      <c r="L23" t="s">
        <v>102</v>
      </c>
      <c r="M23" s="79">
        <v>1E-3</v>
      </c>
      <c r="N23" s="79">
        <v>-3.2000000000000002E-3</v>
      </c>
      <c r="O23" s="78">
        <v>48862060.170000002</v>
      </c>
      <c r="P23" s="78">
        <v>101.62</v>
      </c>
      <c r="Q23" s="78">
        <v>0</v>
      </c>
      <c r="R23" s="78">
        <v>49653.625544754002</v>
      </c>
      <c r="S23" s="79">
        <v>1.9199999999999998E-2</v>
      </c>
      <c r="T23" s="79">
        <v>9.4999999999999998E-3</v>
      </c>
      <c r="U23" s="79">
        <v>1.6000000000000001E-3</v>
      </c>
    </row>
    <row r="24" spans="2:21">
      <c r="B24" t="s">
        <v>402</v>
      </c>
      <c r="C24" t="s">
        <v>403</v>
      </c>
      <c r="D24" t="s">
        <v>100</v>
      </c>
      <c r="E24" s="16"/>
      <c r="F24" t="s">
        <v>404</v>
      </c>
      <c r="G24" t="s">
        <v>381</v>
      </c>
      <c r="H24" t="s">
        <v>214</v>
      </c>
      <c r="I24" t="s">
        <v>215</v>
      </c>
      <c r="J24"/>
      <c r="K24" s="78">
        <v>2.46</v>
      </c>
      <c r="L24" t="s">
        <v>102</v>
      </c>
      <c r="M24" s="79">
        <v>0.05</v>
      </c>
      <c r="N24" s="79">
        <v>-4.1000000000000003E-3</v>
      </c>
      <c r="O24" s="78">
        <v>54452595.68</v>
      </c>
      <c r="P24" s="78">
        <v>120.68</v>
      </c>
      <c r="Q24" s="78">
        <v>0</v>
      </c>
      <c r="R24" s="78">
        <v>65713.392466624005</v>
      </c>
      <c r="S24" s="79">
        <v>1.7299999999999999E-2</v>
      </c>
      <c r="T24" s="79">
        <v>1.26E-2</v>
      </c>
      <c r="U24" s="79">
        <v>2.0999999999999999E-3</v>
      </c>
    </row>
    <row r="25" spans="2:21">
      <c r="B25" t="s">
        <v>405</v>
      </c>
      <c r="C25" t="s">
        <v>406</v>
      </c>
      <c r="D25" t="s">
        <v>100</v>
      </c>
      <c r="E25" s="16"/>
      <c r="F25" t="s">
        <v>404</v>
      </c>
      <c r="G25" t="s">
        <v>381</v>
      </c>
      <c r="H25" t="s">
        <v>214</v>
      </c>
      <c r="I25" t="s">
        <v>215</v>
      </c>
      <c r="J25"/>
      <c r="K25" s="78">
        <v>0.71</v>
      </c>
      <c r="L25" t="s">
        <v>102</v>
      </c>
      <c r="M25" s="79">
        <v>1.6E-2</v>
      </c>
      <c r="N25" s="79">
        <v>-1.4E-3</v>
      </c>
      <c r="O25" s="78">
        <v>7020133.3300000001</v>
      </c>
      <c r="P25" s="78">
        <v>102</v>
      </c>
      <c r="Q25" s="78">
        <v>0</v>
      </c>
      <c r="R25" s="78">
        <v>7160.5359965999996</v>
      </c>
      <c r="S25" s="79">
        <v>6.7000000000000002E-3</v>
      </c>
      <c r="T25" s="79">
        <v>1.4E-3</v>
      </c>
      <c r="U25" s="79">
        <v>2.0000000000000001E-4</v>
      </c>
    </row>
    <row r="26" spans="2:21">
      <c r="B26" t="s">
        <v>407</v>
      </c>
      <c r="C26" t="s">
        <v>408</v>
      </c>
      <c r="D26" t="s">
        <v>100</v>
      </c>
      <c r="E26" s="16"/>
      <c r="F26" t="s">
        <v>404</v>
      </c>
      <c r="G26" t="s">
        <v>381</v>
      </c>
      <c r="H26" t="s">
        <v>214</v>
      </c>
      <c r="I26" t="s">
        <v>215</v>
      </c>
      <c r="J26"/>
      <c r="K26" s="78">
        <v>1.73</v>
      </c>
      <c r="L26" t="s">
        <v>102</v>
      </c>
      <c r="M26" s="79">
        <v>7.0000000000000001E-3</v>
      </c>
      <c r="N26" s="79">
        <v>-2.8999999999999998E-3</v>
      </c>
      <c r="O26" s="78">
        <v>10431348.1</v>
      </c>
      <c r="P26" s="78">
        <v>104.53</v>
      </c>
      <c r="Q26" s="78">
        <v>0</v>
      </c>
      <c r="R26" s="78">
        <v>10903.88816893</v>
      </c>
      <c r="S26" s="79">
        <v>3.7000000000000002E-3</v>
      </c>
      <c r="T26" s="79">
        <v>2.0999999999999999E-3</v>
      </c>
      <c r="U26" s="79">
        <v>2.9999999999999997E-4</v>
      </c>
    </row>
    <row r="27" spans="2:21">
      <c r="B27" t="s">
        <v>409</v>
      </c>
      <c r="C27" t="s">
        <v>410</v>
      </c>
      <c r="D27" t="s">
        <v>100</v>
      </c>
      <c r="E27" s="16"/>
      <c r="F27" t="s">
        <v>404</v>
      </c>
      <c r="G27" t="s">
        <v>381</v>
      </c>
      <c r="H27" t="s">
        <v>214</v>
      </c>
      <c r="I27" t="s">
        <v>215</v>
      </c>
      <c r="J27"/>
      <c r="K27" s="78">
        <v>5.79</v>
      </c>
      <c r="L27" t="s">
        <v>102</v>
      </c>
      <c r="M27" s="79">
        <v>1.7500000000000002E-2</v>
      </c>
      <c r="N27" s="79">
        <v>-2.5999999999999999E-3</v>
      </c>
      <c r="O27" s="78">
        <v>44791850.579999998</v>
      </c>
      <c r="P27" s="78">
        <v>112.19</v>
      </c>
      <c r="Q27" s="78">
        <v>0</v>
      </c>
      <c r="R27" s="78">
        <v>50251.977165702003</v>
      </c>
      <c r="S27" s="79">
        <v>1.1299999999999999E-2</v>
      </c>
      <c r="T27" s="79">
        <v>9.5999999999999992E-3</v>
      </c>
      <c r="U27" s="79">
        <v>1.6000000000000001E-3</v>
      </c>
    </row>
    <row r="28" spans="2:21">
      <c r="B28" t="s">
        <v>411</v>
      </c>
      <c r="C28" t="s">
        <v>412</v>
      </c>
      <c r="D28" t="s">
        <v>100</v>
      </c>
      <c r="E28" s="16"/>
      <c r="F28" t="s">
        <v>404</v>
      </c>
      <c r="G28" t="s">
        <v>381</v>
      </c>
      <c r="H28" t="s">
        <v>214</v>
      </c>
      <c r="I28" t="s">
        <v>215</v>
      </c>
      <c r="J28"/>
      <c r="K28" s="78">
        <v>4.3099999999999996</v>
      </c>
      <c r="L28" t="s">
        <v>102</v>
      </c>
      <c r="M28" s="79">
        <v>6.0000000000000001E-3</v>
      </c>
      <c r="N28" s="79">
        <v>-3.0000000000000001E-3</v>
      </c>
      <c r="O28" s="78">
        <v>82454726.540000007</v>
      </c>
      <c r="P28" s="78">
        <v>105.92</v>
      </c>
      <c r="Q28" s="78">
        <v>0</v>
      </c>
      <c r="R28" s="78">
        <v>87336.046351167999</v>
      </c>
      <c r="S28" s="79">
        <v>4.1200000000000001E-2</v>
      </c>
      <c r="T28" s="79">
        <v>1.67E-2</v>
      </c>
      <c r="U28" s="79">
        <v>2.8E-3</v>
      </c>
    </row>
    <row r="29" spans="2:21">
      <c r="B29" t="s">
        <v>413</v>
      </c>
      <c r="C29" t="s">
        <v>414</v>
      </c>
      <c r="D29" t="s">
        <v>100</v>
      </c>
      <c r="E29" s="16"/>
      <c r="F29" t="s">
        <v>380</v>
      </c>
      <c r="G29" t="s">
        <v>381</v>
      </c>
      <c r="H29" t="s">
        <v>415</v>
      </c>
      <c r="I29" t="s">
        <v>215</v>
      </c>
      <c r="J29"/>
      <c r="K29" s="78">
        <v>0.56999999999999995</v>
      </c>
      <c r="L29" t="s">
        <v>102</v>
      </c>
      <c r="M29" s="79">
        <v>3.1E-2</v>
      </c>
      <c r="N29" s="79">
        <v>3.8E-3</v>
      </c>
      <c r="O29" s="78">
        <v>9761862.2599999998</v>
      </c>
      <c r="P29" s="78">
        <v>111.25</v>
      </c>
      <c r="Q29" s="78">
        <v>0</v>
      </c>
      <c r="R29" s="78">
        <v>10860.07176425</v>
      </c>
      <c r="S29" s="79">
        <v>2.8400000000000002E-2</v>
      </c>
      <c r="T29" s="79">
        <v>2.0999999999999999E-3</v>
      </c>
      <c r="U29" s="79">
        <v>2.9999999999999997E-4</v>
      </c>
    </row>
    <row r="30" spans="2:21">
      <c r="B30" t="s">
        <v>416</v>
      </c>
      <c r="C30" t="s">
        <v>417</v>
      </c>
      <c r="D30" t="s">
        <v>100</v>
      </c>
      <c r="E30" s="16"/>
      <c r="F30" t="s">
        <v>380</v>
      </c>
      <c r="G30" t="s">
        <v>381</v>
      </c>
      <c r="H30" t="s">
        <v>415</v>
      </c>
      <c r="I30" t="s">
        <v>215</v>
      </c>
      <c r="J30"/>
      <c r="K30" s="78">
        <v>0.71</v>
      </c>
      <c r="L30" t="s">
        <v>102</v>
      </c>
      <c r="M30" s="79">
        <v>4.2000000000000003E-2</v>
      </c>
      <c r="N30" s="79">
        <v>6.4000000000000003E-3</v>
      </c>
      <c r="O30" s="78">
        <v>901669.86</v>
      </c>
      <c r="P30" s="78">
        <v>126.62</v>
      </c>
      <c r="Q30" s="78">
        <v>0</v>
      </c>
      <c r="R30" s="78">
        <v>1141.6943767319999</v>
      </c>
      <c r="S30" s="79">
        <v>1.7299999999999999E-2</v>
      </c>
      <c r="T30" s="79">
        <v>2.0000000000000001E-4</v>
      </c>
      <c r="U30" s="79">
        <v>0</v>
      </c>
    </row>
    <row r="31" spans="2:21">
      <c r="B31" t="s">
        <v>418</v>
      </c>
      <c r="C31" t="s">
        <v>419</v>
      </c>
      <c r="D31" t="s">
        <v>100</v>
      </c>
      <c r="E31" s="16"/>
      <c r="F31" t="s">
        <v>420</v>
      </c>
      <c r="G31" t="s">
        <v>381</v>
      </c>
      <c r="H31" t="s">
        <v>415</v>
      </c>
      <c r="I31" t="s">
        <v>215</v>
      </c>
      <c r="J31"/>
      <c r="K31" s="78">
        <v>1.8</v>
      </c>
      <c r="L31" t="s">
        <v>102</v>
      </c>
      <c r="M31" s="79">
        <v>4.7500000000000001E-2</v>
      </c>
      <c r="N31" s="79">
        <v>-4.7000000000000002E-3</v>
      </c>
      <c r="O31" s="78">
        <v>645944.31000000006</v>
      </c>
      <c r="P31" s="78">
        <v>131.21</v>
      </c>
      <c r="Q31" s="78">
        <v>0</v>
      </c>
      <c r="R31" s="78">
        <v>847.54352915100003</v>
      </c>
      <c r="S31" s="79">
        <v>3.0000000000000001E-3</v>
      </c>
      <c r="T31" s="79">
        <v>2.0000000000000001E-4</v>
      </c>
      <c r="U31" s="79">
        <v>0</v>
      </c>
    </row>
    <row r="32" spans="2:21">
      <c r="B32" t="s">
        <v>421</v>
      </c>
      <c r="C32" t="s">
        <v>422</v>
      </c>
      <c r="D32" t="s">
        <v>100</v>
      </c>
      <c r="E32" s="16"/>
      <c r="F32" t="s">
        <v>423</v>
      </c>
      <c r="G32" t="s">
        <v>4073</v>
      </c>
      <c r="H32" t="s">
        <v>415</v>
      </c>
      <c r="I32" t="s">
        <v>215</v>
      </c>
      <c r="J32"/>
      <c r="K32" s="78">
        <v>1.64</v>
      </c>
      <c r="L32" t="s">
        <v>102</v>
      </c>
      <c r="M32" s="79">
        <v>3.6400000000000002E-2</v>
      </c>
      <c r="N32" s="79">
        <v>-5.9999999999999995E-4</v>
      </c>
      <c r="O32" s="78">
        <v>1300208.82</v>
      </c>
      <c r="P32" s="78">
        <v>117.8</v>
      </c>
      <c r="Q32" s="78">
        <v>0</v>
      </c>
      <c r="R32" s="78">
        <v>1531.64598996</v>
      </c>
      <c r="S32" s="79">
        <v>2.3599999999999999E-2</v>
      </c>
      <c r="T32" s="79">
        <v>2.9999999999999997E-4</v>
      </c>
      <c r="U32" s="79">
        <v>0</v>
      </c>
    </row>
    <row r="33" spans="2:21">
      <c r="B33" t="s">
        <v>424</v>
      </c>
      <c r="C33" t="s">
        <v>425</v>
      </c>
      <c r="D33" t="s">
        <v>100</v>
      </c>
      <c r="E33" s="16"/>
      <c r="F33" t="s">
        <v>384</v>
      </c>
      <c r="G33" t="s">
        <v>381</v>
      </c>
      <c r="H33" t="s">
        <v>415</v>
      </c>
      <c r="I33" t="s">
        <v>215</v>
      </c>
      <c r="J33"/>
      <c r="K33" s="78">
        <v>0.86</v>
      </c>
      <c r="L33" t="s">
        <v>102</v>
      </c>
      <c r="M33" s="79">
        <v>3.4000000000000002E-2</v>
      </c>
      <c r="N33" s="79">
        <v>-3.3999999999999998E-3</v>
      </c>
      <c r="O33" s="78">
        <v>2894790.32</v>
      </c>
      <c r="P33" s="78">
        <v>107.73</v>
      </c>
      <c r="Q33" s="78">
        <v>0</v>
      </c>
      <c r="R33" s="78">
        <v>3118.5576117360001</v>
      </c>
      <c r="S33" s="79">
        <v>3.2000000000000002E-3</v>
      </c>
      <c r="T33" s="79">
        <v>5.9999999999999995E-4</v>
      </c>
      <c r="U33" s="79">
        <v>1E-4</v>
      </c>
    </row>
    <row r="34" spans="2:21">
      <c r="B34" t="s">
        <v>426</v>
      </c>
      <c r="C34" t="s">
        <v>427</v>
      </c>
      <c r="D34" t="s">
        <v>100</v>
      </c>
      <c r="E34" s="16"/>
      <c r="F34" t="s">
        <v>428</v>
      </c>
      <c r="G34" t="s">
        <v>4073</v>
      </c>
      <c r="H34" t="s">
        <v>429</v>
      </c>
      <c r="I34" t="s">
        <v>149</v>
      </c>
      <c r="J34"/>
      <c r="K34" s="78">
        <v>9.32</v>
      </c>
      <c r="L34" t="s">
        <v>102</v>
      </c>
      <c r="M34" s="79">
        <v>1.6500000000000001E-2</v>
      </c>
      <c r="N34" s="79">
        <v>3.7000000000000002E-3</v>
      </c>
      <c r="O34" s="78">
        <v>23279717.809999999</v>
      </c>
      <c r="P34" s="78">
        <v>114.26</v>
      </c>
      <c r="Q34" s="78">
        <v>0</v>
      </c>
      <c r="R34" s="78">
        <v>26599.405569705999</v>
      </c>
      <c r="S34" s="79">
        <v>1.5900000000000001E-2</v>
      </c>
      <c r="T34" s="79">
        <v>5.1000000000000004E-3</v>
      </c>
      <c r="U34" s="79">
        <v>8.9999999999999998E-4</v>
      </c>
    </row>
    <row r="35" spans="2:21">
      <c r="B35" t="s">
        <v>430</v>
      </c>
      <c r="C35" t="s">
        <v>431</v>
      </c>
      <c r="D35" t="s">
        <v>100</v>
      </c>
      <c r="E35" s="16"/>
      <c r="F35" t="s">
        <v>432</v>
      </c>
      <c r="G35" t="s">
        <v>126</v>
      </c>
      <c r="H35" t="s">
        <v>415</v>
      </c>
      <c r="I35" t="s">
        <v>215</v>
      </c>
      <c r="J35"/>
      <c r="K35" s="78">
        <v>9.23</v>
      </c>
      <c r="L35" t="s">
        <v>102</v>
      </c>
      <c r="M35" s="79">
        <v>2.6499999999999999E-2</v>
      </c>
      <c r="N35" s="79">
        <v>3.2000000000000002E-3</v>
      </c>
      <c r="O35" s="78">
        <v>45577989.850000001</v>
      </c>
      <c r="P35" s="78">
        <v>124.78</v>
      </c>
      <c r="Q35" s="78">
        <v>0</v>
      </c>
      <c r="R35" s="78">
        <v>56872.215734830002</v>
      </c>
      <c r="S35" s="79">
        <v>3.9199999999999999E-2</v>
      </c>
      <c r="T35" s="79">
        <v>1.09E-2</v>
      </c>
      <c r="U35" s="79">
        <v>1.8E-3</v>
      </c>
    </row>
    <row r="36" spans="2:21">
      <c r="B36" t="s">
        <v>433</v>
      </c>
      <c r="C36" t="s">
        <v>434</v>
      </c>
      <c r="D36" t="s">
        <v>100</v>
      </c>
      <c r="E36" s="16"/>
      <c r="F36" t="s">
        <v>435</v>
      </c>
      <c r="G36" t="s">
        <v>4073</v>
      </c>
      <c r="H36" t="s">
        <v>415</v>
      </c>
      <c r="I36" t="s">
        <v>215</v>
      </c>
      <c r="J36"/>
      <c r="K36" s="78">
        <v>2.74</v>
      </c>
      <c r="L36" t="s">
        <v>102</v>
      </c>
      <c r="M36" s="79">
        <v>6.4999999999999997E-3</v>
      </c>
      <c r="N36" s="79">
        <v>-2.8E-3</v>
      </c>
      <c r="O36" s="78">
        <v>22280860.82</v>
      </c>
      <c r="P36" s="78">
        <v>103.35</v>
      </c>
      <c r="Q36" s="78">
        <v>0</v>
      </c>
      <c r="R36" s="78">
        <v>23027.269657469998</v>
      </c>
      <c r="S36" s="79">
        <v>2.46E-2</v>
      </c>
      <c r="T36" s="79">
        <v>4.4000000000000003E-3</v>
      </c>
      <c r="U36" s="79">
        <v>6.9999999999999999E-4</v>
      </c>
    </row>
    <row r="37" spans="2:21">
      <c r="B37" t="s">
        <v>436</v>
      </c>
      <c r="C37" t="s">
        <v>437</v>
      </c>
      <c r="D37" t="s">
        <v>100</v>
      </c>
      <c r="E37" s="16"/>
      <c r="F37" t="s">
        <v>435</v>
      </c>
      <c r="G37" t="s">
        <v>4073</v>
      </c>
      <c r="H37" t="s">
        <v>429</v>
      </c>
      <c r="I37" t="s">
        <v>149</v>
      </c>
      <c r="J37"/>
      <c r="K37" s="78">
        <v>6.27</v>
      </c>
      <c r="L37" t="s">
        <v>102</v>
      </c>
      <c r="M37" s="79">
        <v>1.77E-2</v>
      </c>
      <c r="N37" s="79">
        <v>2.7000000000000001E-3</v>
      </c>
      <c r="O37" s="78">
        <v>61158182.340000004</v>
      </c>
      <c r="P37" s="78">
        <v>110.45</v>
      </c>
      <c r="Q37" s="78">
        <v>0</v>
      </c>
      <c r="R37" s="78">
        <v>67549.212394529997</v>
      </c>
      <c r="S37" s="79">
        <v>2.5100000000000001E-2</v>
      </c>
      <c r="T37" s="79">
        <v>1.2999999999999999E-2</v>
      </c>
      <c r="U37" s="79">
        <v>2.2000000000000001E-3</v>
      </c>
    </row>
    <row r="38" spans="2:21">
      <c r="B38" t="s">
        <v>438</v>
      </c>
      <c r="C38" t="s">
        <v>439</v>
      </c>
      <c r="D38" t="s">
        <v>100</v>
      </c>
      <c r="E38" s="16"/>
      <c r="F38" t="s">
        <v>435</v>
      </c>
      <c r="G38" t="s">
        <v>4073</v>
      </c>
      <c r="H38" t="s">
        <v>429</v>
      </c>
      <c r="I38" t="s">
        <v>149</v>
      </c>
      <c r="J38"/>
      <c r="K38" s="78">
        <v>9.6</v>
      </c>
      <c r="L38" t="s">
        <v>102</v>
      </c>
      <c r="M38" s="79">
        <v>2.4799999999999999E-2</v>
      </c>
      <c r="N38" s="79">
        <v>7.9000000000000008E-3</v>
      </c>
      <c r="O38" s="78">
        <v>28401072.469999999</v>
      </c>
      <c r="P38" s="78">
        <v>117.95</v>
      </c>
      <c r="Q38" s="78">
        <v>0</v>
      </c>
      <c r="R38" s="78">
        <v>33499.064978365001</v>
      </c>
      <c r="S38" s="79">
        <v>2.3699999999999999E-2</v>
      </c>
      <c r="T38" s="79">
        <v>6.4000000000000003E-3</v>
      </c>
      <c r="U38" s="79">
        <v>1.1000000000000001E-3</v>
      </c>
    </row>
    <row r="39" spans="2:21">
      <c r="B39" t="s">
        <v>440</v>
      </c>
      <c r="C39" t="s">
        <v>441</v>
      </c>
      <c r="D39" t="s">
        <v>100</v>
      </c>
      <c r="E39" s="16"/>
      <c r="F39" t="s">
        <v>435</v>
      </c>
      <c r="G39" t="s">
        <v>4073</v>
      </c>
      <c r="H39" t="s">
        <v>429</v>
      </c>
      <c r="I39" t="s">
        <v>149</v>
      </c>
      <c r="J39"/>
      <c r="K39" s="78">
        <v>5.4</v>
      </c>
      <c r="L39" t="s">
        <v>102</v>
      </c>
      <c r="M39" s="79">
        <v>1.34E-2</v>
      </c>
      <c r="N39" s="79">
        <v>1E-4</v>
      </c>
      <c r="O39" s="78">
        <v>78532269.040000007</v>
      </c>
      <c r="P39" s="78">
        <v>109.39</v>
      </c>
      <c r="Q39" s="78">
        <v>4372.8519699999997</v>
      </c>
      <c r="R39" s="78">
        <v>90279.301072856004</v>
      </c>
      <c r="S39" s="79">
        <v>2.06E-2</v>
      </c>
      <c r="T39" s="79">
        <v>1.7299999999999999E-2</v>
      </c>
      <c r="U39" s="79">
        <v>2.8999999999999998E-3</v>
      </c>
    </row>
    <row r="40" spans="2:21">
      <c r="B40" t="s">
        <v>442</v>
      </c>
      <c r="C40" t="s">
        <v>443</v>
      </c>
      <c r="D40" t="s">
        <v>100</v>
      </c>
      <c r="E40" s="16"/>
      <c r="F40" t="s">
        <v>404</v>
      </c>
      <c r="G40" t="s">
        <v>381</v>
      </c>
      <c r="H40" t="s">
        <v>415</v>
      </c>
      <c r="I40" t="s">
        <v>215</v>
      </c>
      <c r="J40"/>
      <c r="K40" s="78">
        <v>0.73</v>
      </c>
      <c r="L40" t="s">
        <v>102</v>
      </c>
      <c r="M40" s="79">
        <v>4.1000000000000002E-2</v>
      </c>
      <c r="N40" s="79">
        <v>7.1999999999999998E-3</v>
      </c>
      <c r="O40" s="78">
        <v>15467833.49</v>
      </c>
      <c r="P40" s="78">
        <v>128.9</v>
      </c>
      <c r="Q40" s="78">
        <v>0</v>
      </c>
      <c r="R40" s="78">
        <v>19938.037368609999</v>
      </c>
      <c r="S40" s="79">
        <v>9.9000000000000008E-3</v>
      </c>
      <c r="T40" s="79">
        <v>3.8E-3</v>
      </c>
      <c r="U40" s="79">
        <v>5.9999999999999995E-4</v>
      </c>
    </row>
    <row r="41" spans="2:21">
      <c r="B41" t="s">
        <v>444</v>
      </c>
      <c r="C41" t="s">
        <v>445</v>
      </c>
      <c r="D41" t="s">
        <v>100</v>
      </c>
      <c r="E41" s="16"/>
      <c r="F41" t="s">
        <v>404</v>
      </c>
      <c r="G41" t="s">
        <v>381</v>
      </c>
      <c r="H41" t="s">
        <v>415</v>
      </c>
      <c r="I41" t="s">
        <v>215</v>
      </c>
      <c r="J41"/>
      <c r="K41" s="78">
        <v>1.89</v>
      </c>
      <c r="L41" t="s">
        <v>102</v>
      </c>
      <c r="M41" s="79">
        <v>0.04</v>
      </c>
      <c r="N41" s="79">
        <v>-5.0000000000000001E-3</v>
      </c>
      <c r="O41" s="78">
        <v>32584660.469999999</v>
      </c>
      <c r="P41" s="78">
        <v>116.27</v>
      </c>
      <c r="Q41" s="78">
        <v>0</v>
      </c>
      <c r="R41" s="78">
        <v>37886.184728469001</v>
      </c>
      <c r="S41" s="79">
        <v>1.4999999999999999E-2</v>
      </c>
      <c r="T41" s="79">
        <v>7.3000000000000001E-3</v>
      </c>
      <c r="U41" s="79">
        <v>1.1999999999999999E-3</v>
      </c>
    </row>
    <row r="42" spans="2:21">
      <c r="B42" t="s">
        <v>446</v>
      </c>
      <c r="C42" t="s">
        <v>447</v>
      </c>
      <c r="D42" t="s">
        <v>100</v>
      </c>
      <c r="E42" s="16"/>
      <c r="F42" t="s">
        <v>448</v>
      </c>
      <c r="G42" t="s">
        <v>126</v>
      </c>
      <c r="H42" t="s">
        <v>415</v>
      </c>
      <c r="I42" t="s">
        <v>215</v>
      </c>
      <c r="J42"/>
      <c r="K42" s="78">
        <v>0.5</v>
      </c>
      <c r="L42" t="s">
        <v>102</v>
      </c>
      <c r="M42" s="79">
        <v>5.8999999999999999E-3</v>
      </c>
      <c r="N42" s="79">
        <v>6.4000000000000003E-3</v>
      </c>
      <c r="O42" s="78">
        <v>2643598.92</v>
      </c>
      <c r="P42" s="78">
        <v>102.35</v>
      </c>
      <c r="Q42" s="78">
        <v>0</v>
      </c>
      <c r="R42" s="78">
        <v>2705.7234946200001</v>
      </c>
      <c r="S42" s="79">
        <v>2.64E-2</v>
      </c>
      <c r="T42" s="79">
        <v>5.0000000000000001E-4</v>
      </c>
      <c r="U42" s="79">
        <v>1E-4</v>
      </c>
    </row>
    <row r="43" spans="2:21">
      <c r="B43" t="s">
        <v>449</v>
      </c>
      <c r="C43" t="s">
        <v>450</v>
      </c>
      <c r="D43" t="s">
        <v>100</v>
      </c>
      <c r="E43" s="16"/>
      <c r="F43" t="s">
        <v>451</v>
      </c>
      <c r="G43" t="s">
        <v>4073</v>
      </c>
      <c r="H43" t="s">
        <v>452</v>
      </c>
      <c r="I43" t="s">
        <v>215</v>
      </c>
      <c r="J43"/>
      <c r="K43" s="78">
        <v>4.54</v>
      </c>
      <c r="L43" t="s">
        <v>102</v>
      </c>
      <c r="M43" s="79">
        <v>2.3400000000000001E-2</v>
      </c>
      <c r="N43" s="79">
        <v>2E-3</v>
      </c>
      <c r="O43" s="78">
        <v>60161411.810000002</v>
      </c>
      <c r="P43" s="78">
        <v>112.48</v>
      </c>
      <c r="Q43" s="78">
        <v>0</v>
      </c>
      <c r="R43" s="78">
        <v>67669.556003888007</v>
      </c>
      <c r="S43" s="79">
        <v>1.8200000000000001E-2</v>
      </c>
      <c r="T43" s="79">
        <v>1.2999999999999999E-2</v>
      </c>
      <c r="U43" s="79">
        <v>2.2000000000000001E-3</v>
      </c>
    </row>
    <row r="44" spans="2:21">
      <c r="B44" t="s">
        <v>453</v>
      </c>
      <c r="C44" t="s">
        <v>454</v>
      </c>
      <c r="D44" t="s">
        <v>100</v>
      </c>
      <c r="E44" s="16"/>
      <c r="F44" t="s">
        <v>451</v>
      </c>
      <c r="G44" t="s">
        <v>4073</v>
      </c>
      <c r="H44" t="s">
        <v>452</v>
      </c>
      <c r="I44" t="s">
        <v>215</v>
      </c>
      <c r="J44"/>
      <c r="K44" s="78">
        <v>1.59</v>
      </c>
      <c r="L44" t="s">
        <v>102</v>
      </c>
      <c r="M44" s="79">
        <v>0.03</v>
      </c>
      <c r="N44" s="79">
        <v>-4.7000000000000002E-3</v>
      </c>
      <c r="O44" s="78">
        <v>9525039.2699999996</v>
      </c>
      <c r="P44" s="78">
        <v>108.72</v>
      </c>
      <c r="Q44" s="78">
        <v>0</v>
      </c>
      <c r="R44" s="78">
        <v>10355.622694344</v>
      </c>
      <c r="S44" s="79">
        <v>2.2599999999999999E-2</v>
      </c>
      <c r="T44" s="79">
        <v>2E-3</v>
      </c>
      <c r="U44" s="79">
        <v>2.9999999999999997E-4</v>
      </c>
    </row>
    <row r="45" spans="2:21">
      <c r="B45" t="s">
        <v>455</v>
      </c>
      <c r="C45" t="s">
        <v>456</v>
      </c>
      <c r="D45" t="s">
        <v>100</v>
      </c>
      <c r="E45" s="16"/>
      <c r="F45" t="s">
        <v>457</v>
      </c>
      <c r="G45" t="s">
        <v>4073</v>
      </c>
      <c r="H45" t="s">
        <v>452</v>
      </c>
      <c r="I45" t="s">
        <v>215</v>
      </c>
      <c r="J45"/>
      <c r="K45" s="78">
        <v>1.48</v>
      </c>
      <c r="L45" t="s">
        <v>102</v>
      </c>
      <c r="M45" s="79">
        <v>4.8000000000000001E-2</v>
      </c>
      <c r="N45" s="79">
        <v>-5.1999999999999998E-3</v>
      </c>
      <c r="O45" s="78">
        <v>9202964.6899999995</v>
      </c>
      <c r="P45" s="78">
        <v>113.33</v>
      </c>
      <c r="Q45" s="78">
        <v>0</v>
      </c>
      <c r="R45" s="78">
        <v>10429.719883177</v>
      </c>
      <c r="S45" s="79">
        <v>7.4999999999999997E-3</v>
      </c>
      <c r="T45" s="79">
        <v>2E-3</v>
      </c>
      <c r="U45" s="79">
        <v>2.9999999999999997E-4</v>
      </c>
    </row>
    <row r="46" spans="2:21">
      <c r="B46" t="s">
        <v>458</v>
      </c>
      <c r="C46" t="s">
        <v>459</v>
      </c>
      <c r="D46" t="s">
        <v>100</v>
      </c>
      <c r="E46" s="16"/>
      <c r="F46" t="s">
        <v>457</v>
      </c>
      <c r="G46" t="s">
        <v>4073</v>
      </c>
      <c r="H46" t="s">
        <v>452</v>
      </c>
      <c r="I46" t="s">
        <v>215</v>
      </c>
      <c r="J46"/>
      <c r="K46" s="78">
        <v>1</v>
      </c>
      <c r="L46" t="s">
        <v>102</v>
      </c>
      <c r="M46" s="79">
        <v>4.9000000000000002E-2</v>
      </c>
      <c r="N46" s="79">
        <v>-1.6999999999999999E-3</v>
      </c>
      <c r="O46" s="78">
        <v>549334.74</v>
      </c>
      <c r="P46" s="78">
        <v>114.5</v>
      </c>
      <c r="Q46" s="78">
        <v>0</v>
      </c>
      <c r="R46" s="78">
        <v>628.98827730000005</v>
      </c>
      <c r="S46" s="79">
        <v>5.4999999999999997E-3</v>
      </c>
      <c r="T46" s="79">
        <v>1E-4</v>
      </c>
      <c r="U46" s="79">
        <v>0</v>
      </c>
    </row>
    <row r="47" spans="2:21">
      <c r="B47" t="s">
        <v>460</v>
      </c>
      <c r="C47" t="s">
        <v>461</v>
      </c>
      <c r="D47" t="s">
        <v>100</v>
      </c>
      <c r="E47" s="16"/>
      <c r="F47" t="s">
        <v>457</v>
      </c>
      <c r="G47" t="s">
        <v>4073</v>
      </c>
      <c r="H47" t="s">
        <v>452</v>
      </c>
      <c r="I47" t="s">
        <v>215</v>
      </c>
      <c r="J47"/>
      <c r="K47" s="78">
        <v>5.39</v>
      </c>
      <c r="L47" t="s">
        <v>102</v>
      </c>
      <c r="M47" s="79">
        <v>3.2000000000000001E-2</v>
      </c>
      <c r="N47" s="79">
        <v>1.1000000000000001E-3</v>
      </c>
      <c r="O47" s="78">
        <v>56496757.07</v>
      </c>
      <c r="P47" s="78">
        <v>119.9</v>
      </c>
      <c r="Q47" s="78">
        <v>0</v>
      </c>
      <c r="R47" s="78">
        <v>67739.611726930001</v>
      </c>
      <c r="S47" s="79">
        <v>3.4200000000000001E-2</v>
      </c>
      <c r="T47" s="79">
        <v>1.2999999999999999E-2</v>
      </c>
      <c r="U47" s="79">
        <v>2.2000000000000001E-3</v>
      </c>
    </row>
    <row r="48" spans="2:21">
      <c r="B48" t="s">
        <v>462</v>
      </c>
      <c r="C48" t="s">
        <v>463</v>
      </c>
      <c r="D48" t="s">
        <v>100</v>
      </c>
      <c r="E48" s="16"/>
      <c r="F48" t="s">
        <v>457</v>
      </c>
      <c r="G48" t="s">
        <v>4073</v>
      </c>
      <c r="H48" t="s">
        <v>452</v>
      </c>
      <c r="I48" t="s">
        <v>215</v>
      </c>
      <c r="J48"/>
      <c r="K48" s="78">
        <v>7.83</v>
      </c>
      <c r="L48" t="s">
        <v>102</v>
      </c>
      <c r="M48" s="79">
        <v>1.14E-2</v>
      </c>
      <c r="N48" s="79">
        <v>7.6E-3</v>
      </c>
      <c r="O48" s="78">
        <v>27484908.850000001</v>
      </c>
      <c r="P48" s="78">
        <v>103.28</v>
      </c>
      <c r="Q48" s="78">
        <v>0</v>
      </c>
      <c r="R48" s="78">
        <v>28386.413860280001</v>
      </c>
      <c r="S48" s="79">
        <v>2.7400000000000001E-2</v>
      </c>
      <c r="T48" s="79">
        <v>5.4000000000000003E-3</v>
      </c>
      <c r="U48" s="79">
        <v>8.9999999999999998E-4</v>
      </c>
    </row>
    <row r="49" spans="2:21">
      <c r="B49" t="s">
        <v>464</v>
      </c>
      <c r="C49" t="s">
        <v>465</v>
      </c>
      <c r="D49" t="s">
        <v>100</v>
      </c>
      <c r="E49" s="16"/>
      <c r="F49" t="s">
        <v>466</v>
      </c>
      <c r="G49" t="s">
        <v>4073</v>
      </c>
      <c r="H49" t="s">
        <v>452</v>
      </c>
      <c r="I49" t="s">
        <v>215</v>
      </c>
      <c r="J49"/>
      <c r="K49" s="78">
        <v>6.27</v>
      </c>
      <c r="L49" t="s">
        <v>102</v>
      </c>
      <c r="M49" s="79">
        <v>1.8200000000000001E-2</v>
      </c>
      <c r="N49" s="79">
        <v>2.8999999999999998E-3</v>
      </c>
      <c r="O49" s="78">
        <v>8481986.9100000001</v>
      </c>
      <c r="P49" s="78">
        <v>110.86</v>
      </c>
      <c r="Q49" s="78">
        <v>0</v>
      </c>
      <c r="R49" s="78">
        <v>9403.1306884259993</v>
      </c>
      <c r="S49" s="79">
        <v>1.89E-2</v>
      </c>
      <c r="T49" s="79">
        <v>1.8E-3</v>
      </c>
      <c r="U49" s="79">
        <v>2.9999999999999997E-4</v>
      </c>
    </row>
    <row r="50" spans="2:21">
      <c r="B50" t="s">
        <v>467</v>
      </c>
      <c r="C50" t="s">
        <v>468</v>
      </c>
      <c r="D50" t="s">
        <v>100</v>
      </c>
      <c r="E50" s="16"/>
      <c r="F50" t="s">
        <v>466</v>
      </c>
      <c r="G50" t="s">
        <v>4073</v>
      </c>
      <c r="H50" t="s">
        <v>452</v>
      </c>
      <c r="I50" t="s">
        <v>215</v>
      </c>
      <c r="J50"/>
      <c r="K50" s="78">
        <v>7.07</v>
      </c>
      <c r="L50" t="s">
        <v>102</v>
      </c>
      <c r="M50" s="79">
        <v>7.7999999999999996E-3</v>
      </c>
      <c r="N50" s="79">
        <v>5.4000000000000003E-3</v>
      </c>
      <c r="O50" s="78">
        <v>14621055.35</v>
      </c>
      <c r="P50" s="78">
        <v>102.07</v>
      </c>
      <c r="Q50" s="78">
        <v>0</v>
      </c>
      <c r="R50" s="78">
        <v>14923.711195745</v>
      </c>
      <c r="S50" s="79">
        <v>3.0499999999999999E-2</v>
      </c>
      <c r="T50" s="79">
        <v>2.8999999999999998E-3</v>
      </c>
      <c r="U50" s="79">
        <v>5.0000000000000001E-4</v>
      </c>
    </row>
    <row r="51" spans="2:21">
      <c r="B51" t="s">
        <v>469</v>
      </c>
      <c r="C51" t="s">
        <v>470</v>
      </c>
      <c r="D51" t="s">
        <v>100</v>
      </c>
      <c r="E51" s="16"/>
      <c r="F51" t="s">
        <v>471</v>
      </c>
      <c r="G51" t="s">
        <v>4073</v>
      </c>
      <c r="H51" t="s">
        <v>452</v>
      </c>
      <c r="I51" t="s">
        <v>215</v>
      </c>
      <c r="J51"/>
      <c r="K51" s="78">
        <v>3.53</v>
      </c>
      <c r="L51" t="s">
        <v>102</v>
      </c>
      <c r="M51" s="79">
        <v>4.7500000000000001E-2</v>
      </c>
      <c r="N51" s="79">
        <v>-5.9999999999999995E-4</v>
      </c>
      <c r="O51" s="78">
        <v>23611337.260000002</v>
      </c>
      <c r="P51" s="78">
        <v>145.59</v>
      </c>
      <c r="Q51" s="78">
        <v>0</v>
      </c>
      <c r="R51" s="78">
        <v>34375.745916833999</v>
      </c>
      <c r="S51" s="79">
        <v>1.2500000000000001E-2</v>
      </c>
      <c r="T51" s="79">
        <v>6.6E-3</v>
      </c>
      <c r="U51" s="79">
        <v>1.1000000000000001E-3</v>
      </c>
    </row>
    <row r="52" spans="2:21">
      <c r="B52" t="s">
        <v>472</v>
      </c>
      <c r="C52" t="s">
        <v>473</v>
      </c>
      <c r="D52" t="s">
        <v>100</v>
      </c>
      <c r="E52" s="16"/>
      <c r="F52" t="s">
        <v>474</v>
      </c>
      <c r="G52" t="s">
        <v>475</v>
      </c>
      <c r="H52" t="s">
        <v>452</v>
      </c>
      <c r="I52" t="s">
        <v>215</v>
      </c>
      <c r="J52"/>
      <c r="K52" s="78">
        <v>1.49</v>
      </c>
      <c r="L52" t="s">
        <v>102</v>
      </c>
      <c r="M52" s="79">
        <v>4.65E-2</v>
      </c>
      <c r="N52" s="79">
        <v>1.8E-3</v>
      </c>
      <c r="O52" s="78">
        <v>458028.82</v>
      </c>
      <c r="P52" s="78">
        <v>129.75</v>
      </c>
      <c r="Q52" s="78">
        <v>0</v>
      </c>
      <c r="R52" s="78">
        <v>594.29239395000002</v>
      </c>
      <c r="S52" s="79">
        <v>8.9999999999999993E-3</v>
      </c>
      <c r="T52" s="79">
        <v>1E-4</v>
      </c>
      <c r="U52" s="79">
        <v>0</v>
      </c>
    </row>
    <row r="53" spans="2:21">
      <c r="B53" t="s">
        <v>476</v>
      </c>
      <c r="C53" t="s">
        <v>477</v>
      </c>
      <c r="D53" t="s">
        <v>100</v>
      </c>
      <c r="E53" s="16"/>
      <c r="F53" t="s">
        <v>478</v>
      </c>
      <c r="G53" t="s">
        <v>479</v>
      </c>
      <c r="H53" t="s">
        <v>480</v>
      </c>
      <c r="I53" t="s">
        <v>149</v>
      </c>
      <c r="J53"/>
      <c r="K53" s="78">
        <v>5.09</v>
      </c>
      <c r="L53" t="s">
        <v>102</v>
      </c>
      <c r="M53" s="79">
        <v>4.4999999999999998E-2</v>
      </c>
      <c r="N53" s="79">
        <v>-5.9999999999999995E-4</v>
      </c>
      <c r="O53" s="78">
        <v>76196427.469999999</v>
      </c>
      <c r="P53" s="78">
        <v>129.97999999999999</v>
      </c>
      <c r="Q53" s="78">
        <v>0</v>
      </c>
      <c r="R53" s="78">
        <v>99040.116425505999</v>
      </c>
      <c r="S53" s="79">
        <v>2.58E-2</v>
      </c>
      <c r="T53" s="79">
        <v>1.9E-2</v>
      </c>
      <c r="U53" s="79">
        <v>3.2000000000000002E-3</v>
      </c>
    </row>
    <row r="54" spans="2:21">
      <c r="B54" t="s">
        <v>481</v>
      </c>
      <c r="C54" t="s">
        <v>482</v>
      </c>
      <c r="D54" t="s">
        <v>100</v>
      </c>
      <c r="E54" s="16"/>
      <c r="F54" t="s">
        <v>478</v>
      </c>
      <c r="G54" t="s">
        <v>479</v>
      </c>
      <c r="H54" t="s">
        <v>480</v>
      </c>
      <c r="I54" t="s">
        <v>149</v>
      </c>
      <c r="J54"/>
      <c r="K54" s="78">
        <v>9.7899999999999991</v>
      </c>
      <c r="L54" t="s">
        <v>102</v>
      </c>
      <c r="M54" s="79">
        <v>2.3900000000000001E-2</v>
      </c>
      <c r="N54" s="79">
        <v>7.4000000000000003E-3</v>
      </c>
      <c r="O54" s="78">
        <v>18055331.350000001</v>
      </c>
      <c r="P54" s="78">
        <v>118.42</v>
      </c>
      <c r="Q54" s="78">
        <v>0</v>
      </c>
      <c r="R54" s="78">
        <v>21381.123384670002</v>
      </c>
      <c r="S54" s="79">
        <v>1.46E-2</v>
      </c>
      <c r="T54" s="79">
        <v>4.1000000000000003E-3</v>
      </c>
      <c r="U54" s="79">
        <v>6.9999999999999999E-4</v>
      </c>
    </row>
    <row r="55" spans="2:21">
      <c r="B55" t="s">
        <v>483</v>
      </c>
      <c r="C55" t="s">
        <v>484</v>
      </c>
      <c r="D55" t="s">
        <v>100</v>
      </c>
      <c r="E55" s="16"/>
      <c r="F55" t="s">
        <v>478</v>
      </c>
      <c r="G55" t="s">
        <v>479</v>
      </c>
      <c r="H55" t="s">
        <v>480</v>
      </c>
      <c r="I55" t="s">
        <v>149</v>
      </c>
      <c r="J55"/>
      <c r="K55" s="78">
        <v>7.15</v>
      </c>
      <c r="L55" t="s">
        <v>102</v>
      </c>
      <c r="M55" s="79">
        <v>3.85E-2</v>
      </c>
      <c r="N55" s="79">
        <v>3.8999999999999998E-3</v>
      </c>
      <c r="O55" s="78">
        <v>30229827.850000001</v>
      </c>
      <c r="P55" s="78">
        <v>130</v>
      </c>
      <c r="Q55" s="78">
        <v>0</v>
      </c>
      <c r="R55" s="78">
        <v>39298.776205000002</v>
      </c>
      <c r="S55" s="79">
        <v>1.12E-2</v>
      </c>
      <c r="T55" s="79">
        <v>7.4999999999999997E-3</v>
      </c>
      <c r="U55" s="79">
        <v>1.2999999999999999E-3</v>
      </c>
    </row>
    <row r="56" spans="2:21">
      <c r="B56" t="s">
        <v>485</v>
      </c>
      <c r="C56" t="s">
        <v>486</v>
      </c>
      <c r="D56" t="s">
        <v>100</v>
      </c>
      <c r="E56" s="16"/>
      <c r="F56" t="s">
        <v>487</v>
      </c>
      <c r="G56" t="s">
        <v>4073</v>
      </c>
      <c r="H56" t="s">
        <v>452</v>
      </c>
      <c r="I56" t="s">
        <v>215</v>
      </c>
      <c r="J56"/>
      <c r="K56" s="78">
        <v>5.52</v>
      </c>
      <c r="L56" t="s">
        <v>102</v>
      </c>
      <c r="M56" s="79">
        <v>1.5800000000000002E-2</v>
      </c>
      <c r="N56" s="79">
        <v>2.8999999999999998E-3</v>
      </c>
      <c r="O56" s="78">
        <v>9467390.6400000006</v>
      </c>
      <c r="P56" s="78">
        <v>109.26</v>
      </c>
      <c r="Q56" s="78">
        <v>0</v>
      </c>
      <c r="R56" s="78">
        <v>10344.071013264</v>
      </c>
      <c r="S56" s="79">
        <v>2.0899999999999998E-2</v>
      </c>
      <c r="T56" s="79">
        <v>2E-3</v>
      </c>
      <c r="U56" s="79">
        <v>2.9999999999999997E-4</v>
      </c>
    </row>
    <row r="57" spans="2:21">
      <c r="B57" t="s">
        <v>488</v>
      </c>
      <c r="C57" t="s">
        <v>489</v>
      </c>
      <c r="D57" t="s">
        <v>100</v>
      </c>
      <c r="E57" s="16"/>
      <c r="F57" t="s">
        <v>487</v>
      </c>
      <c r="G57" t="s">
        <v>4073</v>
      </c>
      <c r="H57" t="s">
        <v>452</v>
      </c>
      <c r="I57" t="s">
        <v>215</v>
      </c>
      <c r="J57"/>
      <c r="K57" s="78">
        <v>8.4499999999999993</v>
      </c>
      <c r="L57" t="s">
        <v>102</v>
      </c>
      <c r="M57" s="79">
        <v>8.3999999999999995E-3</v>
      </c>
      <c r="N57" s="79">
        <v>7.1000000000000004E-3</v>
      </c>
      <c r="O57" s="78">
        <v>3301242.93</v>
      </c>
      <c r="P57" s="78">
        <v>101.34</v>
      </c>
      <c r="Q57" s="78">
        <v>0</v>
      </c>
      <c r="R57" s="78">
        <v>3345.479585262</v>
      </c>
      <c r="S57" s="79">
        <v>1.32E-2</v>
      </c>
      <c r="T57" s="79">
        <v>5.9999999999999995E-4</v>
      </c>
      <c r="U57" s="79">
        <v>1E-4</v>
      </c>
    </row>
    <row r="58" spans="2:21">
      <c r="B58" t="s">
        <v>490</v>
      </c>
      <c r="C58" t="s">
        <v>491</v>
      </c>
      <c r="D58" t="s">
        <v>100</v>
      </c>
      <c r="E58" s="16"/>
      <c r="F58" t="s">
        <v>492</v>
      </c>
      <c r="G58" t="s">
        <v>475</v>
      </c>
      <c r="H58" t="s">
        <v>452</v>
      </c>
      <c r="I58" t="s">
        <v>215</v>
      </c>
      <c r="J58"/>
      <c r="K58" s="78">
        <v>0.9</v>
      </c>
      <c r="L58" t="s">
        <v>102</v>
      </c>
      <c r="M58" s="79">
        <v>4.8899999999999999E-2</v>
      </c>
      <c r="N58" s="79">
        <v>2.5999999999999999E-3</v>
      </c>
      <c r="O58" s="78">
        <v>1129196.45</v>
      </c>
      <c r="P58" s="78">
        <v>128.15</v>
      </c>
      <c r="Q58" s="78">
        <v>0</v>
      </c>
      <c r="R58" s="78">
        <v>1447.065250675</v>
      </c>
      <c r="S58" s="79">
        <v>3.0300000000000001E-2</v>
      </c>
      <c r="T58" s="79">
        <v>2.9999999999999997E-4</v>
      </c>
      <c r="U58" s="79">
        <v>0</v>
      </c>
    </row>
    <row r="59" spans="2:21">
      <c r="B59" t="s">
        <v>493</v>
      </c>
      <c r="C59" t="s">
        <v>494</v>
      </c>
      <c r="D59" t="s">
        <v>100</v>
      </c>
      <c r="E59" s="16"/>
      <c r="F59" t="s">
        <v>384</v>
      </c>
      <c r="G59" t="s">
        <v>381</v>
      </c>
      <c r="H59" t="s">
        <v>452</v>
      </c>
      <c r="I59" t="s">
        <v>215</v>
      </c>
      <c r="J59"/>
      <c r="K59" s="78">
        <v>1.07</v>
      </c>
      <c r="L59" t="s">
        <v>102</v>
      </c>
      <c r="M59" s="79">
        <v>0.04</v>
      </c>
      <c r="N59" s="79">
        <v>-3.5000000000000001E-3</v>
      </c>
      <c r="O59" s="78">
        <v>7087371.9000000004</v>
      </c>
      <c r="P59" s="78">
        <v>114.85</v>
      </c>
      <c r="Q59" s="78">
        <v>0</v>
      </c>
      <c r="R59" s="78">
        <v>8139.8466271500001</v>
      </c>
      <c r="S59" s="79">
        <v>5.1999999999999998E-3</v>
      </c>
      <c r="T59" s="79">
        <v>1.6000000000000001E-3</v>
      </c>
      <c r="U59" s="79">
        <v>2.9999999999999997E-4</v>
      </c>
    </row>
    <row r="60" spans="2:21">
      <c r="B60" t="s">
        <v>495</v>
      </c>
      <c r="C60" t="s">
        <v>496</v>
      </c>
      <c r="D60" t="s">
        <v>100</v>
      </c>
      <c r="E60" s="16"/>
      <c r="F60" t="s">
        <v>384</v>
      </c>
      <c r="G60" t="s">
        <v>381</v>
      </c>
      <c r="H60" t="s">
        <v>452</v>
      </c>
      <c r="I60" t="s">
        <v>215</v>
      </c>
      <c r="J60"/>
      <c r="K60" s="78">
        <v>4.83</v>
      </c>
      <c r="L60" t="s">
        <v>102</v>
      </c>
      <c r="M60" s="79">
        <v>2.4199999999999999E-2</v>
      </c>
      <c r="N60" s="79">
        <v>1.0699999999999999E-2</v>
      </c>
      <c r="O60" s="78">
        <v>563.74</v>
      </c>
      <c r="P60" s="78">
        <v>5481000</v>
      </c>
      <c r="Q60" s="78">
        <v>0</v>
      </c>
      <c r="R60" s="78">
        <v>30898.589400000001</v>
      </c>
      <c r="S60" s="79">
        <v>1.9599999999999999E-2</v>
      </c>
      <c r="T60" s="79">
        <v>5.8999999999999999E-3</v>
      </c>
      <c r="U60" s="79">
        <v>1E-3</v>
      </c>
    </row>
    <row r="61" spans="2:21">
      <c r="B61" t="s">
        <v>497</v>
      </c>
      <c r="C61" t="s">
        <v>498</v>
      </c>
      <c r="D61" t="s">
        <v>100</v>
      </c>
      <c r="E61" s="16"/>
      <c r="F61" t="s">
        <v>384</v>
      </c>
      <c r="G61" t="s">
        <v>381</v>
      </c>
      <c r="H61" t="s">
        <v>452</v>
      </c>
      <c r="I61" t="s">
        <v>215</v>
      </c>
      <c r="J61"/>
      <c r="K61" s="78">
        <v>4.55</v>
      </c>
      <c r="L61" t="s">
        <v>102</v>
      </c>
      <c r="M61" s="79">
        <v>1.95E-2</v>
      </c>
      <c r="N61" s="79">
        <v>9.5999999999999992E-3</v>
      </c>
      <c r="O61" s="78">
        <v>551.22</v>
      </c>
      <c r="P61" s="78">
        <v>5228300</v>
      </c>
      <c r="Q61" s="78">
        <v>0</v>
      </c>
      <c r="R61" s="78">
        <v>28819.435259999998</v>
      </c>
      <c r="S61" s="79">
        <v>2.2200000000000001E-2</v>
      </c>
      <c r="T61" s="79">
        <v>5.4999999999999997E-3</v>
      </c>
      <c r="U61" s="79">
        <v>8.9999999999999998E-4</v>
      </c>
    </row>
    <row r="62" spans="2:21">
      <c r="B62" t="s">
        <v>499</v>
      </c>
      <c r="C62" t="s">
        <v>500</v>
      </c>
      <c r="D62" t="s">
        <v>100</v>
      </c>
      <c r="E62" s="16"/>
      <c r="F62" t="s">
        <v>384</v>
      </c>
      <c r="G62" t="s">
        <v>381</v>
      </c>
      <c r="H62" t="s">
        <v>452</v>
      </c>
      <c r="I62" t="s">
        <v>215</v>
      </c>
      <c r="J62"/>
      <c r="K62" s="78">
        <v>0.6</v>
      </c>
      <c r="L62" t="s">
        <v>102</v>
      </c>
      <c r="M62" s="79">
        <v>0.05</v>
      </c>
      <c r="N62" s="79">
        <v>-1.1000000000000001E-3</v>
      </c>
      <c r="O62" s="78">
        <v>11333132.82</v>
      </c>
      <c r="P62" s="78">
        <v>115.1</v>
      </c>
      <c r="Q62" s="78">
        <v>0</v>
      </c>
      <c r="R62" s="78">
        <v>13044.43587582</v>
      </c>
      <c r="S62" s="79">
        <v>1.1299999999999999E-2</v>
      </c>
      <c r="T62" s="79">
        <v>2.5000000000000001E-3</v>
      </c>
      <c r="U62" s="79">
        <v>4.0000000000000002E-4</v>
      </c>
    </row>
    <row r="63" spans="2:21">
      <c r="B63" t="s">
        <v>501</v>
      </c>
      <c r="C63" t="s">
        <v>502</v>
      </c>
      <c r="D63" t="s">
        <v>100</v>
      </c>
      <c r="E63" s="16"/>
      <c r="F63" t="s">
        <v>503</v>
      </c>
      <c r="G63" t="s">
        <v>4073</v>
      </c>
      <c r="H63" t="s">
        <v>452</v>
      </c>
      <c r="I63" t="s">
        <v>215</v>
      </c>
      <c r="J63"/>
      <c r="K63" s="78">
        <v>0.52</v>
      </c>
      <c r="L63" t="s">
        <v>102</v>
      </c>
      <c r="M63" s="79">
        <v>5.0999999999999997E-2</v>
      </c>
      <c r="N63" s="79">
        <v>-1.4E-3</v>
      </c>
      <c r="O63" s="78">
        <v>16187629.039999999</v>
      </c>
      <c r="P63" s="78">
        <v>114.77</v>
      </c>
      <c r="Q63" s="78">
        <v>696.65107999999998</v>
      </c>
      <c r="R63" s="78">
        <v>19275.192929207999</v>
      </c>
      <c r="S63" s="79">
        <v>3.6400000000000002E-2</v>
      </c>
      <c r="T63" s="79">
        <v>3.7000000000000002E-3</v>
      </c>
      <c r="U63" s="79">
        <v>5.9999999999999995E-4</v>
      </c>
    </row>
    <row r="64" spans="2:21">
      <c r="B64" t="s">
        <v>504</v>
      </c>
      <c r="C64" t="s">
        <v>505</v>
      </c>
      <c r="D64" t="s">
        <v>100</v>
      </c>
      <c r="E64" s="16"/>
      <c r="F64" t="s">
        <v>503</v>
      </c>
      <c r="G64" t="s">
        <v>4073</v>
      </c>
      <c r="H64" t="s">
        <v>452</v>
      </c>
      <c r="I64" t="s">
        <v>215</v>
      </c>
      <c r="J64"/>
      <c r="K64" s="78">
        <v>1.94</v>
      </c>
      <c r="L64" t="s">
        <v>102</v>
      </c>
      <c r="M64" s="79">
        <v>2.5499999999999998E-2</v>
      </c>
      <c r="N64" s="79">
        <v>-1E-3</v>
      </c>
      <c r="O64" s="78">
        <v>7266369.4400000004</v>
      </c>
      <c r="P64" s="78">
        <v>107.1</v>
      </c>
      <c r="Q64" s="78">
        <v>180.39761999999999</v>
      </c>
      <c r="R64" s="78">
        <v>7962.6792902400002</v>
      </c>
      <c r="S64" s="79">
        <v>6.6E-3</v>
      </c>
      <c r="T64" s="79">
        <v>1.5E-3</v>
      </c>
      <c r="U64" s="79">
        <v>2.9999999999999997E-4</v>
      </c>
    </row>
    <row r="65" spans="2:21">
      <c r="B65" t="s">
        <v>506</v>
      </c>
      <c r="C65" t="s">
        <v>507</v>
      </c>
      <c r="D65" t="s">
        <v>100</v>
      </c>
      <c r="E65" s="16"/>
      <c r="F65" t="s">
        <v>503</v>
      </c>
      <c r="G65" t="s">
        <v>4073</v>
      </c>
      <c r="H65" t="s">
        <v>452</v>
      </c>
      <c r="I65" t="s">
        <v>215</v>
      </c>
      <c r="J65"/>
      <c r="K65" s="78">
        <v>6.25</v>
      </c>
      <c r="L65" t="s">
        <v>102</v>
      </c>
      <c r="M65" s="79">
        <v>2.35E-2</v>
      </c>
      <c r="N65" s="79">
        <v>4.4000000000000003E-3</v>
      </c>
      <c r="O65" s="78">
        <v>20989087.93</v>
      </c>
      <c r="P65" s="78">
        <v>115.23</v>
      </c>
      <c r="Q65" s="78">
        <v>0</v>
      </c>
      <c r="R65" s="78">
        <v>24185.726021738999</v>
      </c>
      <c r="S65" s="79">
        <v>2.6499999999999999E-2</v>
      </c>
      <c r="T65" s="79">
        <v>4.5999999999999999E-3</v>
      </c>
      <c r="U65" s="79">
        <v>8.0000000000000004E-4</v>
      </c>
    </row>
    <row r="66" spans="2:21">
      <c r="B66" t="s">
        <v>508</v>
      </c>
      <c r="C66" t="s">
        <v>509</v>
      </c>
      <c r="D66" t="s">
        <v>100</v>
      </c>
      <c r="E66" s="16"/>
      <c r="F66" t="s">
        <v>503</v>
      </c>
      <c r="G66" t="s">
        <v>4073</v>
      </c>
      <c r="H66" t="s">
        <v>452</v>
      </c>
      <c r="I66" t="s">
        <v>215</v>
      </c>
      <c r="J66"/>
      <c r="K66" s="78">
        <v>5.03</v>
      </c>
      <c r="L66" t="s">
        <v>102</v>
      </c>
      <c r="M66" s="79">
        <v>1.7600000000000001E-2</v>
      </c>
      <c r="N66" s="79">
        <v>1.9E-3</v>
      </c>
      <c r="O66" s="78">
        <v>44864493</v>
      </c>
      <c r="P66" s="78">
        <v>110.5</v>
      </c>
      <c r="Q66" s="78">
        <v>911.98108000000002</v>
      </c>
      <c r="R66" s="78">
        <v>50487.245844999998</v>
      </c>
      <c r="S66" s="79">
        <v>3.5099999999999999E-2</v>
      </c>
      <c r="T66" s="79">
        <v>9.7000000000000003E-3</v>
      </c>
      <c r="U66" s="79">
        <v>1.6000000000000001E-3</v>
      </c>
    </row>
    <row r="67" spans="2:21">
      <c r="B67" t="s">
        <v>510</v>
      </c>
      <c r="C67" t="s">
        <v>511</v>
      </c>
      <c r="D67" t="s">
        <v>100</v>
      </c>
      <c r="E67" s="16"/>
      <c r="F67" t="s">
        <v>503</v>
      </c>
      <c r="G67" t="s">
        <v>4073</v>
      </c>
      <c r="H67" t="s">
        <v>452</v>
      </c>
      <c r="I67" t="s">
        <v>215</v>
      </c>
      <c r="J67"/>
      <c r="K67" s="78">
        <v>5.59</v>
      </c>
      <c r="L67" t="s">
        <v>102</v>
      </c>
      <c r="M67" s="79">
        <v>2.1499999999999998E-2</v>
      </c>
      <c r="N67" s="79">
        <v>2.8999999999999998E-3</v>
      </c>
      <c r="O67" s="78">
        <v>14811006.6</v>
      </c>
      <c r="P67" s="78">
        <v>113.99</v>
      </c>
      <c r="Q67" s="78">
        <v>0</v>
      </c>
      <c r="R67" s="78">
        <v>16883.066423339998</v>
      </c>
      <c r="S67" s="79">
        <v>1.17E-2</v>
      </c>
      <c r="T67" s="79">
        <v>3.2000000000000002E-3</v>
      </c>
      <c r="U67" s="79">
        <v>5.0000000000000001E-4</v>
      </c>
    </row>
    <row r="68" spans="2:21">
      <c r="B68" t="s">
        <v>512</v>
      </c>
      <c r="C68" t="s">
        <v>513</v>
      </c>
      <c r="D68" t="s">
        <v>100</v>
      </c>
      <c r="E68" s="16"/>
      <c r="F68" t="s">
        <v>404</v>
      </c>
      <c r="G68" t="s">
        <v>381</v>
      </c>
      <c r="H68" t="s">
        <v>452</v>
      </c>
      <c r="I68" t="s">
        <v>215</v>
      </c>
      <c r="J68"/>
      <c r="K68" s="78">
        <v>0.49</v>
      </c>
      <c r="L68" t="s">
        <v>102</v>
      </c>
      <c r="M68" s="79">
        <v>6.5000000000000002E-2</v>
      </c>
      <c r="N68" s="79">
        <v>-5.0000000000000001E-3</v>
      </c>
      <c r="O68" s="78">
        <v>7815447.1399999997</v>
      </c>
      <c r="P68" s="78">
        <v>115.76</v>
      </c>
      <c r="Q68" s="78">
        <v>142.03416999999999</v>
      </c>
      <c r="R68" s="78">
        <v>9189.1957792640005</v>
      </c>
      <c r="S68" s="79">
        <v>5.0000000000000001E-3</v>
      </c>
      <c r="T68" s="79">
        <v>1.8E-3</v>
      </c>
      <c r="U68" s="79">
        <v>2.9999999999999997E-4</v>
      </c>
    </row>
    <row r="69" spans="2:21">
      <c r="B69" t="s">
        <v>514</v>
      </c>
      <c r="C69" t="s">
        <v>515</v>
      </c>
      <c r="D69" t="s">
        <v>100</v>
      </c>
      <c r="E69" s="16"/>
      <c r="F69" t="s">
        <v>516</v>
      </c>
      <c r="G69" t="s">
        <v>4073</v>
      </c>
      <c r="H69" t="s">
        <v>452</v>
      </c>
      <c r="I69" t="s">
        <v>215</v>
      </c>
      <c r="J69"/>
      <c r="K69" s="78">
        <v>0.67</v>
      </c>
      <c r="L69" t="s">
        <v>102</v>
      </c>
      <c r="M69" s="79">
        <v>3.9E-2</v>
      </c>
      <c r="N69" s="79">
        <v>7.1999999999999998E-3</v>
      </c>
      <c r="O69" s="78">
        <v>1199113.05</v>
      </c>
      <c r="P69" s="78">
        <v>111.73</v>
      </c>
      <c r="Q69" s="78">
        <v>0</v>
      </c>
      <c r="R69" s="78">
        <v>1339.7690107650001</v>
      </c>
      <c r="S69" s="79">
        <v>1.49E-2</v>
      </c>
      <c r="T69" s="79">
        <v>2.9999999999999997E-4</v>
      </c>
      <c r="U69" s="79">
        <v>0</v>
      </c>
    </row>
    <row r="70" spans="2:21">
      <c r="B70" t="s">
        <v>517</v>
      </c>
      <c r="C70" t="s">
        <v>518</v>
      </c>
      <c r="D70" t="s">
        <v>100</v>
      </c>
      <c r="E70" s="16"/>
      <c r="F70" t="s">
        <v>516</v>
      </c>
      <c r="G70" t="s">
        <v>4073</v>
      </c>
      <c r="H70" t="s">
        <v>452</v>
      </c>
      <c r="I70" t="s">
        <v>215</v>
      </c>
      <c r="J70"/>
      <c r="K70" s="78">
        <v>3.08</v>
      </c>
      <c r="L70" t="s">
        <v>102</v>
      </c>
      <c r="M70" s="79">
        <v>0.04</v>
      </c>
      <c r="N70" s="79">
        <v>-2.3E-3</v>
      </c>
      <c r="O70" s="78">
        <v>14137855.5</v>
      </c>
      <c r="P70" s="78">
        <v>115.32</v>
      </c>
      <c r="Q70" s="78">
        <v>0</v>
      </c>
      <c r="R70" s="78">
        <v>16303.7749626</v>
      </c>
      <c r="S70" s="79">
        <v>2.1299999999999999E-2</v>
      </c>
      <c r="T70" s="79">
        <v>3.0999999999999999E-3</v>
      </c>
      <c r="U70" s="79">
        <v>5.0000000000000001E-4</v>
      </c>
    </row>
    <row r="71" spans="2:21">
      <c r="B71" t="s">
        <v>519</v>
      </c>
      <c r="C71" t="s">
        <v>520</v>
      </c>
      <c r="D71" t="s">
        <v>100</v>
      </c>
      <c r="E71" s="16"/>
      <c r="F71" t="s">
        <v>516</v>
      </c>
      <c r="G71" t="s">
        <v>4073</v>
      </c>
      <c r="H71" t="s">
        <v>452</v>
      </c>
      <c r="I71" t="s">
        <v>215</v>
      </c>
      <c r="J71"/>
      <c r="K71" s="78">
        <v>5.82</v>
      </c>
      <c r="L71" t="s">
        <v>102</v>
      </c>
      <c r="M71" s="79">
        <v>0.04</v>
      </c>
      <c r="N71" s="79">
        <v>2.3999999999999998E-3</v>
      </c>
      <c r="O71" s="78">
        <v>28483947.91</v>
      </c>
      <c r="P71" s="78">
        <v>126.6</v>
      </c>
      <c r="Q71" s="78">
        <v>0</v>
      </c>
      <c r="R71" s="78">
        <v>36060.678054060001</v>
      </c>
      <c r="S71" s="79">
        <v>2.8299999999999999E-2</v>
      </c>
      <c r="T71" s="79">
        <v>6.8999999999999999E-3</v>
      </c>
      <c r="U71" s="79">
        <v>1.1999999999999999E-3</v>
      </c>
    </row>
    <row r="72" spans="2:21">
      <c r="B72" t="s">
        <v>521</v>
      </c>
      <c r="C72" t="s">
        <v>522</v>
      </c>
      <c r="D72" t="s">
        <v>100</v>
      </c>
      <c r="E72" s="16"/>
      <c r="F72" t="s">
        <v>516</v>
      </c>
      <c r="G72" t="s">
        <v>4073</v>
      </c>
      <c r="H72" t="s">
        <v>452</v>
      </c>
      <c r="I72" t="s">
        <v>215</v>
      </c>
      <c r="J72"/>
      <c r="K72" s="78">
        <v>7.27</v>
      </c>
      <c r="L72" t="s">
        <v>102</v>
      </c>
      <c r="M72" s="79">
        <v>3.5000000000000003E-2</v>
      </c>
      <c r="N72" s="79">
        <v>5.3E-3</v>
      </c>
      <c r="O72" s="78">
        <v>4886206.04</v>
      </c>
      <c r="P72" s="78">
        <v>127.3</v>
      </c>
      <c r="Q72" s="78">
        <v>0</v>
      </c>
      <c r="R72" s="78">
        <v>6220.1402889199999</v>
      </c>
      <c r="S72" s="79">
        <v>1.11E-2</v>
      </c>
      <c r="T72" s="79">
        <v>1.1999999999999999E-3</v>
      </c>
      <c r="U72" s="79">
        <v>2.0000000000000001E-4</v>
      </c>
    </row>
    <row r="73" spans="2:21">
      <c r="B73" t="s">
        <v>523</v>
      </c>
      <c r="C73" t="s">
        <v>524</v>
      </c>
      <c r="D73" t="s">
        <v>100</v>
      </c>
      <c r="E73" s="16"/>
      <c r="F73" t="s">
        <v>525</v>
      </c>
      <c r="G73" t="s">
        <v>526</v>
      </c>
      <c r="H73" t="s">
        <v>452</v>
      </c>
      <c r="I73" t="s">
        <v>215</v>
      </c>
      <c r="J73"/>
      <c r="K73" s="78">
        <v>5.04</v>
      </c>
      <c r="L73" t="s">
        <v>102</v>
      </c>
      <c r="M73" s="79">
        <v>2.9899999999999999E-2</v>
      </c>
      <c r="N73" s="79">
        <v>2.5000000000000001E-3</v>
      </c>
      <c r="O73" s="78">
        <v>2175726.0099999998</v>
      </c>
      <c r="P73" s="78">
        <v>115.43</v>
      </c>
      <c r="Q73" s="78">
        <v>0</v>
      </c>
      <c r="R73" s="78">
        <v>2511.440533343</v>
      </c>
      <c r="S73" s="79">
        <v>7.4000000000000003E-3</v>
      </c>
      <c r="T73" s="79">
        <v>5.0000000000000001E-4</v>
      </c>
      <c r="U73" s="79">
        <v>1E-4</v>
      </c>
    </row>
    <row r="74" spans="2:21">
      <c r="B74" t="s">
        <v>527</v>
      </c>
      <c r="C74" t="s">
        <v>528</v>
      </c>
      <c r="D74" t="s">
        <v>100</v>
      </c>
      <c r="E74" s="16"/>
      <c r="F74" t="s">
        <v>525</v>
      </c>
      <c r="G74" t="s">
        <v>526</v>
      </c>
      <c r="H74" t="s">
        <v>452</v>
      </c>
      <c r="I74" t="s">
        <v>215</v>
      </c>
      <c r="J74"/>
      <c r="K74" s="78">
        <v>4.53</v>
      </c>
      <c r="L74" t="s">
        <v>102</v>
      </c>
      <c r="M74" s="79">
        <v>4.2999999999999997E-2</v>
      </c>
      <c r="N74" s="79">
        <v>1E-3</v>
      </c>
      <c r="O74" s="78">
        <v>11430510.460000001</v>
      </c>
      <c r="P74" s="78">
        <v>121.68</v>
      </c>
      <c r="Q74" s="78">
        <v>0</v>
      </c>
      <c r="R74" s="78">
        <v>13908.645127727999</v>
      </c>
      <c r="S74" s="79">
        <v>1.2500000000000001E-2</v>
      </c>
      <c r="T74" s="79">
        <v>2.7000000000000001E-3</v>
      </c>
      <c r="U74" s="79">
        <v>4.0000000000000002E-4</v>
      </c>
    </row>
    <row r="75" spans="2:21">
      <c r="B75" t="s">
        <v>529</v>
      </c>
      <c r="C75" t="s">
        <v>530</v>
      </c>
      <c r="D75" t="s">
        <v>100</v>
      </c>
      <c r="E75" s="16"/>
      <c r="F75" t="s">
        <v>531</v>
      </c>
      <c r="G75" t="s">
        <v>381</v>
      </c>
      <c r="H75" t="s">
        <v>532</v>
      </c>
      <c r="I75" t="s">
        <v>149</v>
      </c>
      <c r="J75"/>
      <c r="K75" s="78">
        <v>2.65</v>
      </c>
      <c r="L75" t="s">
        <v>102</v>
      </c>
      <c r="M75" s="79">
        <v>9.4999999999999998E-3</v>
      </c>
      <c r="N75" s="79">
        <v>-3.0000000000000001E-3</v>
      </c>
      <c r="O75" s="78">
        <v>4700645.03</v>
      </c>
      <c r="P75" s="78">
        <v>105.6</v>
      </c>
      <c r="Q75" s="78">
        <v>0</v>
      </c>
      <c r="R75" s="78">
        <v>4963.8811516799997</v>
      </c>
      <c r="S75" s="79">
        <v>7.4999999999999997E-3</v>
      </c>
      <c r="T75" s="79">
        <v>1E-3</v>
      </c>
      <c r="U75" s="79">
        <v>2.0000000000000001E-4</v>
      </c>
    </row>
    <row r="76" spans="2:21">
      <c r="B76" t="s">
        <v>533</v>
      </c>
      <c r="C76" t="s">
        <v>534</v>
      </c>
      <c r="D76" t="s">
        <v>100</v>
      </c>
      <c r="E76" s="16"/>
      <c r="F76" t="s">
        <v>535</v>
      </c>
      <c r="G76" t="s">
        <v>536</v>
      </c>
      <c r="H76" t="s">
        <v>537</v>
      </c>
      <c r="I76" t="s">
        <v>215</v>
      </c>
      <c r="J76"/>
      <c r="K76" s="78">
        <v>7.72</v>
      </c>
      <c r="L76" t="s">
        <v>102</v>
      </c>
      <c r="M76" s="79">
        <v>5.1499999999999997E-2</v>
      </c>
      <c r="N76" s="79">
        <v>1.17E-2</v>
      </c>
      <c r="O76" s="78">
        <v>22598702.84</v>
      </c>
      <c r="P76" s="78">
        <v>162.05000000000001</v>
      </c>
      <c r="Q76" s="78">
        <v>0</v>
      </c>
      <c r="R76" s="78">
        <v>36621.197952219998</v>
      </c>
      <c r="S76" s="79">
        <v>6.4000000000000003E-3</v>
      </c>
      <c r="T76" s="79">
        <v>7.0000000000000001E-3</v>
      </c>
      <c r="U76" s="79">
        <v>1.1999999999999999E-3</v>
      </c>
    </row>
    <row r="77" spans="2:21">
      <c r="B77" t="s">
        <v>538</v>
      </c>
      <c r="C77" t="s">
        <v>539</v>
      </c>
      <c r="D77" t="s">
        <v>100</v>
      </c>
      <c r="E77" s="16"/>
      <c r="F77" t="s">
        <v>540</v>
      </c>
      <c r="G77" t="s">
        <v>4073</v>
      </c>
      <c r="H77" t="s">
        <v>537</v>
      </c>
      <c r="I77" t="s">
        <v>215</v>
      </c>
      <c r="J77"/>
      <c r="K77" s="78">
        <v>1.6</v>
      </c>
      <c r="L77" t="s">
        <v>102</v>
      </c>
      <c r="M77" s="79">
        <v>4.4499999999999998E-2</v>
      </c>
      <c r="N77" s="79">
        <v>-1.4E-3</v>
      </c>
      <c r="O77" s="78">
        <v>7441308.1900000004</v>
      </c>
      <c r="P77" s="78">
        <v>115.7</v>
      </c>
      <c r="Q77" s="78">
        <v>0</v>
      </c>
      <c r="R77" s="78">
        <v>8609.5935758300002</v>
      </c>
      <c r="S77" s="79">
        <v>8.8999999999999999E-3</v>
      </c>
      <c r="T77" s="79">
        <v>1.6999999999999999E-3</v>
      </c>
      <c r="U77" s="79">
        <v>2.9999999999999997E-4</v>
      </c>
    </row>
    <row r="78" spans="2:21">
      <c r="B78" t="s">
        <v>541</v>
      </c>
      <c r="C78" t="s">
        <v>542</v>
      </c>
      <c r="D78" t="s">
        <v>100</v>
      </c>
      <c r="E78" s="16"/>
      <c r="F78" t="s">
        <v>543</v>
      </c>
      <c r="G78" t="s">
        <v>131</v>
      </c>
      <c r="H78" t="s">
        <v>537</v>
      </c>
      <c r="I78" t="s">
        <v>215</v>
      </c>
      <c r="J78"/>
      <c r="K78" s="78">
        <v>1.88</v>
      </c>
      <c r="L78" t="s">
        <v>102</v>
      </c>
      <c r="M78" s="79">
        <v>3.6999999999999998E-2</v>
      </c>
      <c r="N78" s="79">
        <v>-2.0999999999999999E-3</v>
      </c>
      <c r="O78" s="78">
        <v>33620427.369999997</v>
      </c>
      <c r="P78" s="78">
        <v>112.45</v>
      </c>
      <c r="Q78" s="78">
        <v>0</v>
      </c>
      <c r="R78" s="78">
        <v>37806.170577564997</v>
      </c>
      <c r="S78" s="79">
        <v>2.24E-2</v>
      </c>
      <c r="T78" s="79">
        <v>7.1999999999999998E-3</v>
      </c>
      <c r="U78" s="79">
        <v>1.1999999999999999E-3</v>
      </c>
    </row>
    <row r="79" spans="2:21">
      <c r="B79" t="s">
        <v>544</v>
      </c>
      <c r="C79" t="s">
        <v>545</v>
      </c>
      <c r="D79" t="s">
        <v>100</v>
      </c>
      <c r="E79" s="16"/>
      <c r="F79" t="s">
        <v>380</v>
      </c>
      <c r="G79" t="s">
        <v>381</v>
      </c>
      <c r="H79" t="s">
        <v>537</v>
      </c>
      <c r="I79" t="s">
        <v>215</v>
      </c>
      <c r="J79"/>
      <c r="K79" s="78">
        <v>1.46</v>
      </c>
      <c r="L79" t="s">
        <v>102</v>
      </c>
      <c r="M79" s="79">
        <v>2.8000000000000001E-2</v>
      </c>
      <c r="N79" s="79">
        <v>5.5999999999999999E-3</v>
      </c>
      <c r="O79" s="78">
        <v>265.39</v>
      </c>
      <c r="P79" s="78">
        <v>5338000</v>
      </c>
      <c r="Q79" s="78">
        <v>0</v>
      </c>
      <c r="R79" s="78">
        <v>14166.5182</v>
      </c>
      <c r="S79" s="79">
        <v>1.4999999999999999E-2</v>
      </c>
      <c r="T79" s="79">
        <v>2.7000000000000001E-3</v>
      </c>
      <c r="U79" s="79">
        <v>5.0000000000000001E-4</v>
      </c>
    </row>
    <row r="80" spans="2:21">
      <c r="B80" t="s">
        <v>546</v>
      </c>
      <c r="C80" t="s">
        <v>547</v>
      </c>
      <c r="D80" t="s">
        <v>100</v>
      </c>
      <c r="E80" s="16"/>
      <c r="F80" t="s">
        <v>380</v>
      </c>
      <c r="G80" t="s">
        <v>381</v>
      </c>
      <c r="H80" t="s">
        <v>537</v>
      </c>
      <c r="I80" t="s">
        <v>215</v>
      </c>
      <c r="J80"/>
      <c r="K80" s="78">
        <v>2.71</v>
      </c>
      <c r="L80" t="s">
        <v>102</v>
      </c>
      <c r="M80" s="79">
        <v>1.49E-2</v>
      </c>
      <c r="N80" s="79">
        <v>1.12E-2</v>
      </c>
      <c r="O80" s="78">
        <v>308.45</v>
      </c>
      <c r="P80" s="78">
        <v>5150120</v>
      </c>
      <c r="Q80" s="78">
        <v>0</v>
      </c>
      <c r="R80" s="78">
        <v>15885.54514</v>
      </c>
      <c r="S80" s="79">
        <v>5.0999999999999997E-2</v>
      </c>
      <c r="T80" s="79">
        <v>3.0000000000000001E-3</v>
      </c>
      <c r="U80" s="79">
        <v>5.0000000000000001E-4</v>
      </c>
    </row>
    <row r="81" spans="2:21">
      <c r="B81" t="s">
        <v>548</v>
      </c>
      <c r="C81" t="s">
        <v>549</v>
      </c>
      <c r="D81" t="s">
        <v>100</v>
      </c>
      <c r="E81" s="16"/>
      <c r="F81" t="s">
        <v>380</v>
      </c>
      <c r="G81" t="s">
        <v>381</v>
      </c>
      <c r="H81" t="s">
        <v>537</v>
      </c>
      <c r="I81" t="s">
        <v>215</v>
      </c>
      <c r="J81"/>
      <c r="K81" s="78">
        <v>4.33</v>
      </c>
      <c r="L81" t="s">
        <v>102</v>
      </c>
      <c r="M81" s="79">
        <v>2.1999999999999999E-2</v>
      </c>
      <c r="N81" s="79">
        <v>8.6E-3</v>
      </c>
      <c r="O81" s="78">
        <v>155.74</v>
      </c>
      <c r="P81" s="78">
        <v>5380000</v>
      </c>
      <c r="Q81" s="78">
        <v>0</v>
      </c>
      <c r="R81" s="78">
        <v>8378.8119999999999</v>
      </c>
      <c r="S81" s="79">
        <v>3.09E-2</v>
      </c>
      <c r="T81" s="79">
        <v>1.6000000000000001E-3</v>
      </c>
      <c r="U81" s="79">
        <v>2.9999999999999997E-4</v>
      </c>
    </row>
    <row r="82" spans="2:21">
      <c r="B82" t="s">
        <v>550</v>
      </c>
      <c r="C82" t="s">
        <v>551</v>
      </c>
      <c r="D82" t="s">
        <v>100</v>
      </c>
      <c r="E82" s="16"/>
      <c r="F82" t="s">
        <v>552</v>
      </c>
      <c r="G82" t="s">
        <v>4073</v>
      </c>
      <c r="H82" t="s">
        <v>537</v>
      </c>
      <c r="I82" t="s">
        <v>215</v>
      </c>
      <c r="J82"/>
      <c r="K82" s="78">
        <v>3.05</v>
      </c>
      <c r="L82" t="s">
        <v>102</v>
      </c>
      <c r="M82" s="79">
        <v>5.3499999999999999E-2</v>
      </c>
      <c r="N82" s="79">
        <v>3.0999999999999999E-3</v>
      </c>
      <c r="O82" s="78">
        <v>38208934.93</v>
      </c>
      <c r="P82" s="78">
        <v>122.55</v>
      </c>
      <c r="Q82" s="78">
        <v>0</v>
      </c>
      <c r="R82" s="78">
        <v>46825.049756715001</v>
      </c>
      <c r="S82" s="79">
        <v>3.0200000000000001E-2</v>
      </c>
      <c r="T82" s="79">
        <v>8.9999999999999993E-3</v>
      </c>
      <c r="U82" s="79">
        <v>1.5E-3</v>
      </c>
    </row>
    <row r="83" spans="2:21">
      <c r="B83" t="s">
        <v>553</v>
      </c>
      <c r="C83" t="s">
        <v>554</v>
      </c>
      <c r="D83" t="s">
        <v>100</v>
      </c>
      <c r="E83" s="16"/>
      <c r="F83" t="s">
        <v>552</v>
      </c>
      <c r="G83" t="s">
        <v>4073</v>
      </c>
      <c r="H83" t="s">
        <v>537</v>
      </c>
      <c r="I83" t="s">
        <v>215</v>
      </c>
      <c r="J83"/>
      <c r="K83" s="78">
        <v>5.77</v>
      </c>
      <c r="L83" t="s">
        <v>102</v>
      </c>
      <c r="M83" s="79">
        <v>2.7799999999999998E-2</v>
      </c>
      <c r="N83" s="79">
        <v>1.2699999999999999E-2</v>
      </c>
      <c r="O83" s="78">
        <v>48974885.729999997</v>
      </c>
      <c r="P83" s="78">
        <v>111.05</v>
      </c>
      <c r="Q83" s="78">
        <v>0</v>
      </c>
      <c r="R83" s="78">
        <v>54386.610603164998</v>
      </c>
      <c r="S83" s="79">
        <v>2.7199999999999998E-2</v>
      </c>
      <c r="T83" s="79">
        <v>1.04E-2</v>
      </c>
      <c r="U83" s="79">
        <v>1.6999999999999999E-3</v>
      </c>
    </row>
    <row r="84" spans="2:21">
      <c r="B84" t="s">
        <v>555</v>
      </c>
      <c r="C84" t="s">
        <v>556</v>
      </c>
      <c r="D84" t="s">
        <v>100</v>
      </c>
      <c r="E84" s="16"/>
      <c r="F84" t="s">
        <v>552</v>
      </c>
      <c r="G84" t="s">
        <v>4073</v>
      </c>
      <c r="H84" t="s">
        <v>537</v>
      </c>
      <c r="I84" t="s">
        <v>215</v>
      </c>
      <c r="J84"/>
      <c r="K84" s="78">
        <v>0.8</v>
      </c>
      <c r="L84" t="s">
        <v>102</v>
      </c>
      <c r="M84" s="79">
        <v>5.0999999999999997E-2</v>
      </c>
      <c r="N84" s="79">
        <v>3.0999999999999999E-3</v>
      </c>
      <c r="O84" s="78">
        <v>20171543.800000001</v>
      </c>
      <c r="P84" s="78">
        <v>128.69999999999999</v>
      </c>
      <c r="Q84" s="78">
        <v>0</v>
      </c>
      <c r="R84" s="78">
        <v>25960.776870599999</v>
      </c>
      <c r="S84" s="79">
        <v>4.07E-2</v>
      </c>
      <c r="T84" s="79">
        <v>5.0000000000000001E-3</v>
      </c>
      <c r="U84" s="79">
        <v>8.0000000000000004E-4</v>
      </c>
    </row>
    <row r="85" spans="2:21">
      <c r="B85" t="s">
        <v>557</v>
      </c>
      <c r="C85" t="s">
        <v>558</v>
      </c>
      <c r="D85" t="s">
        <v>100</v>
      </c>
      <c r="E85" s="16"/>
      <c r="F85" t="s">
        <v>420</v>
      </c>
      <c r="G85" t="s">
        <v>381</v>
      </c>
      <c r="H85" t="s">
        <v>537</v>
      </c>
      <c r="I85" t="s">
        <v>215</v>
      </c>
      <c r="J85"/>
      <c r="K85" s="78">
        <v>0.3</v>
      </c>
      <c r="L85" t="s">
        <v>102</v>
      </c>
      <c r="M85" s="79">
        <v>6.4000000000000001E-2</v>
      </c>
      <c r="N85" s="79">
        <v>1.23E-2</v>
      </c>
      <c r="O85" s="78">
        <v>9161636.2899999991</v>
      </c>
      <c r="P85" s="78">
        <v>117.17</v>
      </c>
      <c r="Q85" s="78">
        <v>0</v>
      </c>
      <c r="R85" s="78">
        <v>10734.689240993001</v>
      </c>
      <c r="S85" s="79">
        <v>7.3000000000000001E-3</v>
      </c>
      <c r="T85" s="79">
        <v>2.0999999999999999E-3</v>
      </c>
      <c r="U85" s="79">
        <v>2.9999999999999997E-4</v>
      </c>
    </row>
    <row r="86" spans="2:21">
      <c r="B86" t="s">
        <v>559</v>
      </c>
      <c r="C86" t="s">
        <v>560</v>
      </c>
      <c r="D86" t="s">
        <v>100</v>
      </c>
      <c r="E86" s="16"/>
      <c r="F86" t="s">
        <v>420</v>
      </c>
      <c r="G86" t="s">
        <v>381</v>
      </c>
      <c r="H86" t="s">
        <v>537</v>
      </c>
      <c r="I86" t="s">
        <v>215</v>
      </c>
      <c r="J86"/>
      <c r="K86" s="78">
        <v>5.62</v>
      </c>
      <c r="L86" t="s">
        <v>102</v>
      </c>
      <c r="M86" s="79">
        <v>1.46E-2</v>
      </c>
      <c r="N86" s="79">
        <v>1.3299999999999999E-2</v>
      </c>
      <c r="O86" s="78">
        <v>395.79</v>
      </c>
      <c r="P86" s="78">
        <v>5049648</v>
      </c>
      <c r="Q86" s="78">
        <v>0</v>
      </c>
      <c r="R86" s="78">
        <v>19986.001819199999</v>
      </c>
      <c r="S86" s="79">
        <v>1.61E-2</v>
      </c>
      <c r="T86" s="79">
        <v>3.8E-3</v>
      </c>
      <c r="U86" s="79">
        <v>5.9999999999999995E-4</v>
      </c>
    </row>
    <row r="87" spans="2:21">
      <c r="B87" t="s">
        <v>561</v>
      </c>
      <c r="C87" t="s">
        <v>562</v>
      </c>
      <c r="D87" t="s">
        <v>100</v>
      </c>
      <c r="E87" s="16"/>
      <c r="F87" t="s">
        <v>474</v>
      </c>
      <c r="G87" t="s">
        <v>475</v>
      </c>
      <c r="H87" t="s">
        <v>537</v>
      </c>
      <c r="I87" t="s">
        <v>215</v>
      </c>
      <c r="J87"/>
      <c r="K87" s="78">
        <v>3.24</v>
      </c>
      <c r="L87" t="s">
        <v>102</v>
      </c>
      <c r="M87" s="79">
        <v>3.85E-2</v>
      </c>
      <c r="N87" s="79">
        <v>-5.1000000000000004E-3</v>
      </c>
      <c r="O87" s="78">
        <v>9084409.1899999995</v>
      </c>
      <c r="P87" s="78">
        <v>119.85</v>
      </c>
      <c r="Q87" s="78">
        <v>0</v>
      </c>
      <c r="R87" s="78">
        <v>10887.664414215</v>
      </c>
      <c r="S87" s="79">
        <v>3.7900000000000003E-2</v>
      </c>
      <c r="T87" s="79">
        <v>2.0999999999999999E-3</v>
      </c>
      <c r="U87" s="79">
        <v>2.9999999999999997E-4</v>
      </c>
    </row>
    <row r="88" spans="2:21">
      <c r="B88" t="s">
        <v>563</v>
      </c>
      <c r="C88" t="s">
        <v>564</v>
      </c>
      <c r="D88" t="s">
        <v>100</v>
      </c>
      <c r="E88" s="16"/>
      <c r="F88" t="s">
        <v>474</v>
      </c>
      <c r="G88" t="s">
        <v>475</v>
      </c>
      <c r="H88" t="s">
        <v>537</v>
      </c>
      <c r="I88" t="s">
        <v>215</v>
      </c>
      <c r="J88"/>
      <c r="K88" s="78">
        <v>0.41</v>
      </c>
      <c r="L88" t="s">
        <v>102</v>
      </c>
      <c r="M88" s="79">
        <v>3.9E-2</v>
      </c>
      <c r="N88" s="79">
        <v>1.1000000000000001E-3</v>
      </c>
      <c r="O88" s="78">
        <v>676795.42</v>
      </c>
      <c r="P88" s="78">
        <v>111.04</v>
      </c>
      <c r="Q88" s="78">
        <v>0</v>
      </c>
      <c r="R88" s="78">
        <v>751.513634368</v>
      </c>
      <c r="S88" s="79">
        <v>3.3999999999999998E-3</v>
      </c>
      <c r="T88" s="79">
        <v>1E-4</v>
      </c>
      <c r="U88" s="79">
        <v>0</v>
      </c>
    </row>
    <row r="89" spans="2:21">
      <c r="B89" t="s">
        <v>565</v>
      </c>
      <c r="C89" t="s">
        <v>566</v>
      </c>
      <c r="D89" t="s">
        <v>100</v>
      </c>
      <c r="E89" s="16"/>
      <c r="F89" t="s">
        <v>474</v>
      </c>
      <c r="G89" t="s">
        <v>475</v>
      </c>
      <c r="H89" t="s">
        <v>537</v>
      </c>
      <c r="I89" t="s">
        <v>215</v>
      </c>
      <c r="J89"/>
      <c r="K89" s="78">
        <v>1.39</v>
      </c>
      <c r="L89" t="s">
        <v>102</v>
      </c>
      <c r="M89" s="79">
        <v>3.9E-2</v>
      </c>
      <c r="N89" s="79">
        <v>-2.0999999999999999E-3</v>
      </c>
      <c r="O89" s="78">
        <v>11913041.48</v>
      </c>
      <c r="P89" s="78">
        <v>115.67</v>
      </c>
      <c r="Q89" s="78">
        <v>0</v>
      </c>
      <c r="R89" s="78">
        <v>13779.815079915999</v>
      </c>
      <c r="S89" s="79">
        <v>2.9899999999999999E-2</v>
      </c>
      <c r="T89" s="79">
        <v>2.5999999999999999E-3</v>
      </c>
      <c r="U89" s="79">
        <v>4.0000000000000002E-4</v>
      </c>
    </row>
    <row r="90" spans="2:21">
      <c r="B90" t="s">
        <v>567</v>
      </c>
      <c r="C90" t="s">
        <v>568</v>
      </c>
      <c r="D90" t="s">
        <v>100</v>
      </c>
      <c r="E90" s="16"/>
      <c r="F90" t="s">
        <v>474</v>
      </c>
      <c r="G90" t="s">
        <v>475</v>
      </c>
      <c r="H90" t="s">
        <v>537</v>
      </c>
      <c r="I90" t="s">
        <v>215</v>
      </c>
      <c r="J90"/>
      <c r="K90" s="78">
        <v>4.12</v>
      </c>
      <c r="L90" t="s">
        <v>102</v>
      </c>
      <c r="M90" s="79">
        <v>3.85E-2</v>
      </c>
      <c r="N90" s="79">
        <v>-1.6999999999999999E-3</v>
      </c>
      <c r="O90" s="78">
        <v>5775650.3399999999</v>
      </c>
      <c r="P90" s="78">
        <v>122.75</v>
      </c>
      <c r="Q90" s="78">
        <v>0</v>
      </c>
      <c r="R90" s="78">
        <v>7089.6107923500003</v>
      </c>
      <c r="S90" s="79">
        <v>2.3099999999999999E-2</v>
      </c>
      <c r="T90" s="79">
        <v>1.4E-3</v>
      </c>
      <c r="U90" s="79">
        <v>2.0000000000000001E-4</v>
      </c>
    </row>
    <row r="91" spans="2:21">
      <c r="B91" t="s">
        <v>569</v>
      </c>
      <c r="C91" t="s">
        <v>570</v>
      </c>
      <c r="D91" t="s">
        <v>100</v>
      </c>
      <c r="E91" s="16"/>
      <c r="F91" t="s">
        <v>571</v>
      </c>
      <c r="G91" t="s">
        <v>381</v>
      </c>
      <c r="H91" t="s">
        <v>537</v>
      </c>
      <c r="I91" t="s">
        <v>215</v>
      </c>
      <c r="J91"/>
      <c r="K91" s="78">
        <v>5.48</v>
      </c>
      <c r="L91" t="s">
        <v>102</v>
      </c>
      <c r="M91" s="79">
        <v>2E-3</v>
      </c>
      <c r="N91" s="79">
        <v>2.0000000000000001E-4</v>
      </c>
      <c r="O91" s="78">
        <v>12184976.25</v>
      </c>
      <c r="P91" s="78">
        <v>100.69</v>
      </c>
      <c r="Q91" s="78">
        <v>0</v>
      </c>
      <c r="R91" s="78">
        <v>12269.052586125001</v>
      </c>
      <c r="S91" s="79">
        <v>3.0499999999999999E-2</v>
      </c>
      <c r="T91" s="79">
        <v>2.3999999999999998E-3</v>
      </c>
      <c r="U91" s="79">
        <v>4.0000000000000002E-4</v>
      </c>
    </row>
    <row r="92" spans="2:21">
      <c r="B92" t="s">
        <v>572</v>
      </c>
      <c r="C92" t="s">
        <v>573</v>
      </c>
      <c r="D92" t="s">
        <v>100</v>
      </c>
      <c r="E92" s="16"/>
      <c r="F92" t="s">
        <v>487</v>
      </c>
      <c r="G92" t="s">
        <v>4073</v>
      </c>
      <c r="H92" t="s">
        <v>532</v>
      </c>
      <c r="I92" t="s">
        <v>149</v>
      </c>
      <c r="J92"/>
      <c r="K92" s="78">
        <v>3.82</v>
      </c>
      <c r="L92" t="s">
        <v>102</v>
      </c>
      <c r="M92" s="79">
        <v>1.5800000000000002E-2</v>
      </c>
      <c r="N92" s="79">
        <v>-1.2999999999999999E-3</v>
      </c>
      <c r="O92" s="78">
        <v>10671609.77</v>
      </c>
      <c r="P92" s="78">
        <v>108.56164860621421</v>
      </c>
      <c r="Q92" s="78">
        <v>0</v>
      </c>
      <c r="R92" s="78">
        <v>11585.275499133801</v>
      </c>
      <c r="S92" s="79">
        <v>2.3599999999999999E-2</v>
      </c>
      <c r="T92" s="79">
        <v>2.2000000000000001E-3</v>
      </c>
      <c r="U92" s="79">
        <v>4.0000000000000002E-4</v>
      </c>
    </row>
    <row r="93" spans="2:21">
      <c r="B93" t="s">
        <v>574</v>
      </c>
      <c r="C93" t="s">
        <v>575</v>
      </c>
      <c r="D93" t="s">
        <v>100</v>
      </c>
      <c r="E93" s="16"/>
      <c r="F93" t="s">
        <v>389</v>
      </c>
      <c r="G93" t="s">
        <v>381</v>
      </c>
      <c r="H93" t="s">
        <v>537</v>
      </c>
      <c r="I93" t="s">
        <v>215</v>
      </c>
      <c r="J93"/>
      <c r="K93" s="78">
        <v>4.8</v>
      </c>
      <c r="L93" t="s">
        <v>102</v>
      </c>
      <c r="M93" s="79">
        <v>1.9E-2</v>
      </c>
      <c r="N93" s="79">
        <v>1.1599999999999999E-2</v>
      </c>
      <c r="O93" s="78">
        <v>467.86</v>
      </c>
      <c r="P93" s="78">
        <v>5134000</v>
      </c>
      <c r="Q93" s="78">
        <v>0</v>
      </c>
      <c r="R93" s="78">
        <v>24019.932400000002</v>
      </c>
      <c r="S93" s="79">
        <v>2.1499999999999998E-2</v>
      </c>
      <c r="T93" s="79">
        <v>4.5999999999999999E-3</v>
      </c>
      <c r="U93" s="79">
        <v>8.0000000000000004E-4</v>
      </c>
    </row>
    <row r="94" spans="2:21">
      <c r="B94" t="s">
        <v>576</v>
      </c>
      <c r="C94" t="s">
        <v>577</v>
      </c>
      <c r="D94" t="s">
        <v>100</v>
      </c>
      <c r="E94" s="16"/>
      <c r="F94" t="s">
        <v>389</v>
      </c>
      <c r="G94" t="s">
        <v>381</v>
      </c>
      <c r="H94" t="s">
        <v>537</v>
      </c>
      <c r="I94" t="s">
        <v>215</v>
      </c>
      <c r="J94"/>
      <c r="K94" s="78">
        <v>3.7</v>
      </c>
      <c r="L94" t="s">
        <v>102</v>
      </c>
      <c r="M94" s="79">
        <v>1.8200000000000001E-2</v>
      </c>
      <c r="N94" s="79">
        <v>7.7999999999999996E-3</v>
      </c>
      <c r="O94" s="78">
        <v>397.03</v>
      </c>
      <c r="P94" s="78">
        <v>5228000</v>
      </c>
      <c r="Q94" s="78">
        <v>0</v>
      </c>
      <c r="R94" s="78">
        <v>20756.7284</v>
      </c>
      <c r="S94" s="79">
        <v>2.7900000000000001E-2</v>
      </c>
      <c r="T94" s="79">
        <v>4.0000000000000001E-3</v>
      </c>
      <c r="U94" s="79">
        <v>6.9999999999999999E-4</v>
      </c>
    </row>
    <row r="95" spans="2:21">
      <c r="B95" t="s">
        <v>578</v>
      </c>
      <c r="C95" t="s">
        <v>579</v>
      </c>
      <c r="D95" t="s">
        <v>100</v>
      </c>
      <c r="E95" s="16"/>
      <c r="F95" t="s">
        <v>580</v>
      </c>
      <c r="G95" t="s">
        <v>381</v>
      </c>
      <c r="H95" t="s">
        <v>537</v>
      </c>
      <c r="I95" t="s">
        <v>215</v>
      </c>
      <c r="J95"/>
      <c r="K95" s="78">
        <v>1.93</v>
      </c>
      <c r="L95" t="s">
        <v>102</v>
      </c>
      <c r="M95" s="79">
        <v>4.4999999999999998E-2</v>
      </c>
      <c r="N95" s="79">
        <v>1E-4</v>
      </c>
      <c r="O95" s="78">
        <v>1072479.77</v>
      </c>
      <c r="P95" s="78">
        <v>132.18</v>
      </c>
      <c r="Q95" s="78">
        <v>14.635</v>
      </c>
      <c r="R95" s="78">
        <v>1432.2387599860001</v>
      </c>
      <c r="S95" s="79">
        <v>5.9999999999999995E-4</v>
      </c>
      <c r="T95" s="79">
        <v>2.9999999999999997E-4</v>
      </c>
      <c r="U95" s="79">
        <v>0</v>
      </c>
    </row>
    <row r="96" spans="2:21">
      <c r="B96" t="s">
        <v>581</v>
      </c>
      <c r="C96" t="s">
        <v>582</v>
      </c>
      <c r="D96" t="s">
        <v>100</v>
      </c>
      <c r="E96" s="16"/>
      <c r="F96" t="s">
        <v>503</v>
      </c>
      <c r="G96" t="s">
        <v>4073</v>
      </c>
      <c r="H96" t="s">
        <v>537</v>
      </c>
      <c r="I96" t="s">
        <v>215</v>
      </c>
      <c r="J96"/>
      <c r="K96" s="78">
        <v>2.2000000000000002</v>
      </c>
      <c r="L96" t="s">
        <v>102</v>
      </c>
      <c r="M96" s="79">
        <v>4.9000000000000002E-2</v>
      </c>
      <c r="N96" s="79">
        <v>-1.2999999999999999E-3</v>
      </c>
      <c r="O96" s="78">
        <v>778032.41</v>
      </c>
      <c r="P96" s="78">
        <v>116.71</v>
      </c>
      <c r="Q96" s="78">
        <v>0</v>
      </c>
      <c r="R96" s="78">
        <v>908.04162571100005</v>
      </c>
      <c r="S96" s="79">
        <v>1.5E-3</v>
      </c>
      <c r="T96" s="79">
        <v>2.0000000000000001E-4</v>
      </c>
      <c r="U96" s="79">
        <v>0</v>
      </c>
    </row>
    <row r="97" spans="2:21">
      <c r="B97" t="s">
        <v>583</v>
      </c>
      <c r="C97" t="s">
        <v>584</v>
      </c>
      <c r="D97" t="s">
        <v>100</v>
      </c>
      <c r="E97" s="16"/>
      <c r="F97" t="s">
        <v>503</v>
      </c>
      <c r="G97" t="s">
        <v>4073</v>
      </c>
      <c r="H97" t="s">
        <v>537</v>
      </c>
      <c r="I97" t="s">
        <v>215</v>
      </c>
      <c r="J97"/>
      <c r="K97" s="78">
        <v>4.97</v>
      </c>
      <c r="L97" t="s">
        <v>102</v>
      </c>
      <c r="M97" s="79">
        <v>2.3E-2</v>
      </c>
      <c r="N97" s="79">
        <v>6.0000000000000001E-3</v>
      </c>
      <c r="O97" s="78">
        <v>17701699.82</v>
      </c>
      <c r="P97" s="78">
        <v>111.08</v>
      </c>
      <c r="Q97" s="78">
        <v>409.22374000000002</v>
      </c>
      <c r="R97" s="78">
        <v>20072.271900055999</v>
      </c>
      <c r="S97" s="79">
        <v>1.2999999999999999E-2</v>
      </c>
      <c r="T97" s="79">
        <v>3.8E-3</v>
      </c>
      <c r="U97" s="79">
        <v>5.9999999999999995E-4</v>
      </c>
    </row>
    <row r="98" spans="2:21">
      <c r="B98" t="s">
        <v>585</v>
      </c>
      <c r="C98" t="s">
        <v>586</v>
      </c>
      <c r="D98" t="s">
        <v>100</v>
      </c>
      <c r="E98" s="16"/>
      <c r="F98" t="s">
        <v>503</v>
      </c>
      <c r="G98" t="s">
        <v>4073</v>
      </c>
      <c r="H98" t="s">
        <v>537</v>
      </c>
      <c r="I98" t="s">
        <v>215</v>
      </c>
      <c r="J98"/>
      <c r="K98" s="78">
        <v>1.86</v>
      </c>
      <c r="L98" t="s">
        <v>102</v>
      </c>
      <c r="M98" s="79">
        <v>5.8500000000000003E-2</v>
      </c>
      <c r="N98" s="79">
        <v>-1.1999999999999999E-3</v>
      </c>
      <c r="O98" s="78">
        <v>5460930.1299999999</v>
      </c>
      <c r="P98" s="78">
        <v>122</v>
      </c>
      <c r="Q98" s="78">
        <v>0</v>
      </c>
      <c r="R98" s="78">
        <v>6662.3347586</v>
      </c>
      <c r="S98" s="79">
        <v>6.6E-3</v>
      </c>
      <c r="T98" s="79">
        <v>1.2999999999999999E-3</v>
      </c>
      <c r="U98" s="79">
        <v>2.0000000000000001E-4</v>
      </c>
    </row>
    <row r="99" spans="2:21">
      <c r="B99" t="s">
        <v>587</v>
      </c>
      <c r="C99" t="s">
        <v>588</v>
      </c>
      <c r="D99" t="s">
        <v>100</v>
      </c>
      <c r="E99" s="16"/>
      <c r="F99" t="s">
        <v>404</v>
      </c>
      <c r="G99" t="s">
        <v>381</v>
      </c>
      <c r="H99" t="s">
        <v>532</v>
      </c>
      <c r="I99" t="s">
        <v>149</v>
      </c>
      <c r="J99"/>
      <c r="K99" s="78">
        <v>4.9800000000000004</v>
      </c>
      <c r="L99" t="s">
        <v>102</v>
      </c>
      <c r="M99" s="79">
        <v>2.0199999999999999E-2</v>
      </c>
      <c r="N99" s="79">
        <v>9.9000000000000008E-3</v>
      </c>
      <c r="O99" s="78">
        <v>794.01</v>
      </c>
      <c r="P99" s="78">
        <v>5370000</v>
      </c>
      <c r="Q99" s="78">
        <v>0</v>
      </c>
      <c r="R99" s="78">
        <v>42638.337</v>
      </c>
      <c r="S99" s="79">
        <v>3.7699999999999997E-2</v>
      </c>
      <c r="T99" s="79">
        <v>8.2000000000000007E-3</v>
      </c>
      <c r="U99" s="79">
        <v>1.4E-3</v>
      </c>
    </row>
    <row r="100" spans="2:21">
      <c r="B100" t="s">
        <v>589</v>
      </c>
      <c r="C100" t="s">
        <v>590</v>
      </c>
      <c r="D100" t="s">
        <v>100</v>
      </c>
      <c r="E100" s="16"/>
      <c r="F100" t="s">
        <v>404</v>
      </c>
      <c r="G100" t="s">
        <v>381</v>
      </c>
      <c r="H100" t="s">
        <v>532</v>
      </c>
      <c r="I100" t="s">
        <v>149</v>
      </c>
      <c r="J100"/>
      <c r="K100" s="78">
        <v>3.25</v>
      </c>
      <c r="L100" t="s">
        <v>102</v>
      </c>
      <c r="M100" s="79">
        <v>1.4200000000000001E-2</v>
      </c>
      <c r="N100" s="79">
        <v>8.0999999999999996E-3</v>
      </c>
      <c r="O100" s="78">
        <v>1272.55</v>
      </c>
      <c r="P100" s="78">
        <v>5225000</v>
      </c>
      <c r="Q100" s="78">
        <v>0</v>
      </c>
      <c r="R100" s="78">
        <v>66490.737500000003</v>
      </c>
      <c r="S100" s="79">
        <v>0.06</v>
      </c>
      <c r="T100" s="79">
        <v>1.2800000000000001E-2</v>
      </c>
      <c r="U100" s="79">
        <v>2.0999999999999999E-3</v>
      </c>
    </row>
    <row r="101" spans="2:21">
      <c r="B101" t="s">
        <v>591</v>
      </c>
      <c r="C101" t="s">
        <v>592</v>
      </c>
      <c r="D101" t="s">
        <v>100</v>
      </c>
      <c r="E101" s="16"/>
      <c r="F101" t="s">
        <v>593</v>
      </c>
      <c r="G101" t="s">
        <v>479</v>
      </c>
      <c r="H101" t="s">
        <v>537</v>
      </c>
      <c r="I101" t="s">
        <v>215</v>
      </c>
      <c r="J101"/>
      <c r="K101" s="78">
        <v>5.8</v>
      </c>
      <c r="L101" t="s">
        <v>102</v>
      </c>
      <c r="M101" s="79">
        <v>1.23E-2</v>
      </c>
      <c r="N101" s="79">
        <v>3.0000000000000001E-3</v>
      </c>
      <c r="O101" s="78">
        <v>33470511.199999999</v>
      </c>
      <c r="P101" s="78">
        <v>106.86</v>
      </c>
      <c r="Q101" s="78">
        <v>0</v>
      </c>
      <c r="R101" s="78">
        <v>35766.588268320003</v>
      </c>
      <c r="S101" s="79">
        <v>2.29E-2</v>
      </c>
      <c r="T101" s="79">
        <v>6.8999999999999999E-3</v>
      </c>
      <c r="U101" s="79">
        <v>1.1000000000000001E-3</v>
      </c>
    </row>
    <row r="102" spans="2:21">
      <c r="B102" t="s">
        <v>594</v>
      </c>
      <c r="C102" t="s">
        <v>595</v>
      </c>
      <c r="D102" t="s">
        <v>100</v>
      </c>
      <c r="E102" s="16"/>
      <c r="F102" t="s">
        <v>596</v>
      </c>
      <c r="G102" t="s">
        <v>475</v>
      </c>
      <c r="H102" t="s">
        <v>532</v>
      </c>
      <c r="I102" t="s">
        <v>149</v>
      </c>
      <c r="J102"/>
      <c r="K102" s="78">
        <v>6.39</v>
      </c>
      <c r="L102" t="s">
        <v>102</v>
      </c>
      <c r="M102" s="79">
        <v>2.2499999999999999E-2</v>
      </c>
      <c r="N102" s="79">
        <v>3.3E-3</v>
      </c>
      <c r="O102" s="78">
        <v>6041116.8600000003</v>
      </c>
      <c r="P102" s="78">
        <v>115.5</v>
      </c>
      <c r="Q102" s="78">
        <v>0</v>
      </c>
      <c r="R102" s="78">
        <v>6977.4899733000002</v>
      </c>
      <c r="S102" s="79">
        <v>1.4800000000000001E-2</v>
      </c>
      <c r="T102" s="79">
        <v>1.2999999999999999E-3</v>
      </c>
      <c r="U102" s="79">
        <v>2.0000000000000001E-4</v>
      </c>
    </row>
    <row r="103" spans="2:21">
      <c r="B103" t="s">
        <v>597</v>
      </c>
      <c r="C103" t="s">
        <v>598</v>
      </c>
      <c r="D103" t="s">
        <v>100</v>
      </c>
      <c r="E103" s="16"/>
      <c r="F103" t="s">
        <v>599</v>
      </c>
      <c r="G103" t="s">
        <v>4073</v>
      </c>
      <c r="H103" t="s">
        <v>537</v>
      </c>
      <c r="I103" t="s">
        <v>215</v>
      </c>
      <c r="J103"/>
      <c r="K103" s="78">
        <v>6.15</v>
      </c>
      <c r="L103" t="s">
        <v>102</v>
      </c>
      <c r="M103" s="79">
        <v>1.4200000000000001E-2</v>
      </c>
      <c r="N103" s="79">
        <v>5.4999999999999997E-3</v>
      </c>
      <c r="O103" s="78">
        <v>13516210.869999999</v>
      </c>
      <c r="P103" s="78">
        <v>106.35</v>
      </c>
      <c r="Q103" s="78">
        <v>0</v>
      </c>
      <c r="R103" s="78">
        <v>14374.490260245</v>
      </c>
      <c r="S103" s="79">
        <v>2.87E-2</v>
      </c>
      <c r="T103" s="79">
        <v>2.8E-3</v>
      </c>
      <c r="U103" s="79">
        <v>5.0000000000000001E-4</v>
      </c>
    </row>
    <row r="104" spans="2:21">
      <c r="B104" t="s">
        <v>600</v>
      </c>
      <c r="C104" t="s">
        <v>601</v>
      </c>
      <c r="D104" t="s">
        <v>100</v>
      </c>
      <c r="E104" s="16"/>
      <c r="F104" t="s">
        <v>602</v>
      </c>
      <c r="G104" t="s">
        <v>126</v>
      </c>
      <c r="H104" t="s">
        <v>537</v>
      </c>
      <c r="I104" t="s">
        <v>215</v>
      </c>
      <c r="J104"/>
      <c r="K104" s="78">
        <v>3.27</v>
      </c>
      <c r="L104" t="s">
        <v>102</v>
      </c>
      <c r="M104" s="79">
        <v>1.7999999999999999E-2</v>
      </c>
      <c r="N104" s="79">
        <v>3.2000000000000002E-3</v>
      </c>
      <c r="O104" s="78">
        <v>28722481.449999999</v>
      </c>
      <c r="P104" s="78">
        <v>106.11</v>
      </c>
      <c r="Q104" s="78">
        <v>0</v>
      </c>
      <c r="R104" s="78">
        <v>30477.425066594998</v>
      </c>
      <c r="S104" s="79">
        <v>3.9699999999999999E-2</v>
      </c>
      <c r="T104" s="79">
        <v>5.7999999999999996E-3</v>
      </c>
      <c r="U104" s="79">
        <v>1E-3</v>
      </c>
    </row>
    <row r="105" spans="2:21">
      <c r="B105" t="s">
        <v>603</v>
      </c>
      <c r="C105" t="s">
        <v>604</v>
      </c>
      <c r="D105" t="s">
        <v>100</v>
      </c>
      <c r="E105" s="16"/>
      <c r="F105" t="s">
        <v>602</v>
      </c>
      <c r="G105" t="s">
        <v>126</v>
      </c>
      <c r="H105" t="s">
        <v>537</v>
      </c>
      <c r="I105" t="s">
        <v>215</v>
      </c>
      <c r="J105"/>
      <c r="K105" s="78">
        <v>1.76</v>
      </c>
      <c r="L105" t="s">
        <v>102</v>
      </c>
      <c r="M105" s="79">
        <v>2.1499999999999998E-2</v>
      </c>
      <c r="N105" s="79">
        <v>1.6000000000000001E-3</v>
      </c>
      <c r="O105" s="78">
        <v>4815413.29</v>
      </c>
      <c r="P105" s="78">
        <v>104.71</v>
      </c>
      <c r="Q105" s="78">
        <v>403.04620999999997</v>
      </c>
      <c r="R105" s="78">
        <v>5445.2654659589998</v>
      </c>
      <c r="S105" s="79">
        <v>6.4000000000000003E-3</v>
      </c>
      <c r="T105" s="79">
        <v>1E-3</v>
      </c>
      <c r="U105" s="79">
        <v>2.0000000000000001E-4</v>
      </c>
    </row>
    <row r="106" spans="2:21">
      <c r="B106" t="s">
        <v>605</v>
      </c>
      <c r="C106" t="s">
        <v>606</v>
      </c>
      <c r="D106" t="s">
        <v>100</v>
      </c>
      <c r="E106" s="16"/>
      <c r="F106" t="s">
        <v>607</v>
      </c>
      <c r="G106" t="s">
        <v>126</v>
      </c>
      <c r="H106" t="s">
        <v>608</v>
      </c>
      <c r="I106" t="s">
        <v>215</v>
      </c>
      <c r="J106"/>
      <c r="K106" s="78">
        <v>2.29</v>
      </c>
      <c r="L106" t="s">
        <v>102</v>
      </c>
      <c r="M106" s="79">
        <v>2.2499999999999999E-2</v>
      </c>
      <c r="N106" s="79">
        <v>1.17E-2</v>
      </c>
      <c r="O106" s="78">
        <v>10063113.949999999</v>
      </c>
      <c r="P106" s="78">
        <v>104.43</v>
      </c>
      <c r="Q106" s="78">
        <v>0</v>
      </c>
      <c r="R106" s="78">
        <v>10508.909897985</v>
      </c>
      <c r="S106" s="79">
        <v>1.6299999999999999E-2</v>
      </c>
      <c r="T106" s="79">
        <v>2E-3</v>
      </c>
      <c r="U106" s="79">
        <v>2.9999999999999997E-4</v>
      </c>
    </row>
    <row r="107" spans="2:21">
      <c r="B107" t="s">
        <v>609</v>
      </c>
      <c r="C107" t="s">
        <v>610</v>
      </c>
      <c r="D107" t="s">
        <v>100</v>
      </c>
      <c r="E107" s="16"/>
      <c r="F107" t="s">
        <v>607</v>
      </c>
      <c r="G107" t="s">
        <v>126</v>
      </c>
      <c r="H107" t="s">
        <v>608</v>
      </c>
      <c r="I107" t="s">
        <v>215</v>
      </c>
      <c r="J107"/>
      <c r="K107" s="78">
        <v>3.66</v>
      </c>
      <c r="L107" t="s">
        <v>102</v>
      </c>
      <c r="M107" s="79">
        <v>1.8499999999999999E-2</v>
      </c>
      <c r="N107" s="79">
        <v>1.6500000000000001E-2</v>
      </c>
      <c r="O107" s="78">
        <v>12448831.369999999</v>
      </c>
      <c r="P107" s="78">
        <v>101.12</v>
      </c>
      <c r="Q107" s="78">
        <v>0</v>
      </c>
      <c r="R107" s="78">
        <v>12588.258281344</v>
      </c>
      <c r="S107" s="79">
        <v>3.1899999999999998E-2</v>
      </c>
      <c r="T107" s="79">
        <v>2.3999999999999998E-3</v>
      </c>
      <c r="U107" s="79">
        <v>4.0000000000000002E-4</v>
      </c>
    </row>
    <row r="108" spans="2:21">
      <c r="B108" t="s">
        <v>611</v>
      </c>
      <c r="C108" t="s">
        <v>612</v>
      </c>
      <c r="D108" t="s">
        <v>100</v>
      </c>
      <c r="E108" s="16"/>
      <c r="F108" t="s">
        <v>613</v>
      </c>
      <c r="G108" t="s">
        <v>126</v>
      </c>
      <c r="H108" t="s">
        <v>608</v>
      </c>
      <c r="I108" t="s">
        <v>215</v>
      </c>
      <c r="J108"/>
      <c r="K108" s="78">
        <v>2.17</v>
      </c>
      <c r="L108" t="s">
        <v>102</v>
      </c>
      <c r="M108" s="79">
        <v>3.15E-2</v>
      </c>
      <c r="N108" s="79">
        <v>1.7899999999999999E-2</v>
      </c>
      <c r="O108" s="78">
        <v>7529154.8499999996</v>
      </c>
      <c r="P108" s="78">
        <v>104.2</v>
      </c>
      <c r="Q108" s="78">
        <v>0</v>
      </c>
      <c r="R108" s="78">
        <v>7845.3793537000001</v>
      </c>
      <c r="S108" s="79">
        <v>1.5900000000000001E-2</v>
      </c>
      <c r="T108" s="79">
        <v>1.5E-3</v>
      </c>
      <c r="U108" s="79">
        <v>2.9999999999999997E-4</v>
      </c>
    </row>
    <row r="109" spans="2:21">
      <c r="B109" t="s">
        <v>614</v>
      </c>
      <c r="C109" t="s">
        <v>615</v>
      </c>
      <c r="D109" t="s">
        <v>100</v>
      </c>
      <c r="E109" s="16"/>
      <c r="F109" t="s">
        <v>616</v>
      </c>
      <c r="G109" t="s">
        <v>4074</v>
      </c>
      <c r="H109" t="s">
        <v>617</v>
      </c>
      <c r="I109" t="s">
        <v>149</v>
      </c>
      <c r="J109"/>
      <c r="K109" s="78">
        <v>0.8</v>
      </c>
      <c r="L109" t="s">
        <v>102</v>
      </c>
      <c r="M109" s="79">
        <v>4.7E-2</v>
      </c>
      <c r="N109" s="79">
        <v>2.5999999999999999E-3</v>
      </c>
      <c r="O109" s="78">
        <v>4530300.91</v>
      </c>
      <c r="P109" s="78">
        <v>127.28</v>
      </c>
      <c r="Q109" s="78">
        <v>0</v>
      </c>
      <c r="R109" s="78">
        <v>5766.1669982479998</v>
      </c>
      <c r="S109" s="79">
        <v>4.5999999999999999E-2</v>
      </c>
      <c r="T109" s="79">
        <v>1.1000000000000001E-3</v>
      </c>
      <c r="U109" s="79">
        <v>2.0000000000000001E-4</v>
      </c>
    </row>
    <row r="110" spans="2:21">
      <c r="B110" t="s">
        <v>618</v>
      </c>
      <c r="C110" t="s">
        <v>619</v>
      </c>
      <c r="D110" t="s">
        <v>100</v>
      </c>
      <c r="E110" s="16"/>
      <c r="F110" t="s">
        <v>620</v>
      </c>
      <c r="G110" t="s">
        <v>526</v>
      </c>
      <c r="H110" t="s">
        <v>608</v>
      </c>
      <c r="I110" t="s">
        <v>215</v>
      </c>
      <c r="J110"/>
      <c r="K110" s="78">
        <v>1.82</v>
      </c>
      <c r="L110" t="s">
        <v>102</v>
      </c>
      <c r="M110" s="79">
        <v>2.6499999999999999E-2</v>
      </c>
      <c r="N110" s="79">
        <v>5.4999999999999997E-3</v>
      </c>
      <c r="O110" s="78">
        <v>2955449.62</v>
      </c>
      <c r="P110" s="78">
        <v>105.08</v>
      </c>
      <c r="Q110" s="78">
        <v>0</v>
      </c>
      <c r="R110" s="78">
        <v>3105.5864606959999</v>
      </c>
      <c r="S110" s="79">
        <v>5.3E-3</v>
      </c>
      <c r="T110" s="79">
        <v>5.9999999999999995E-4</v>
      </c>
      <c r="U110" s="79">
        <v>1E-4</v>
      </c>
    </row>
    <row r="111" spans="2:21">
      <c r="B111" t="s">
        <v>621</v>
      </c>
      <c r="C111" t="s">
        <v>622</v>
      </c>
      <c r="D111" t="s">
        <v>100</v>
      </c>
      <c r="E111" s="16"/>
      <c r="F111" t="s">
        <v>623</v>
      </c>
      <c r="G111" t="s">
        <v>4073</v>
      </c>
      <c r="H111" t="s">
        <v>608</v>
      </c>
      <c r="I111" t="s">
        <v>215</v>
      </c>
      <c r="J111"/>
      <c r="K111" s="78">
        <v>4.49</v>
      </c>
      <c r="L111" t="s">
        <v>102</v>
      </c>
      <c r="M111" s="79">
        <v>3.6999999999999998E-2</v>
      </c>
      <c r="N111" s="79">
        <v>4.1000000000000003E-3</v>
      </c>
      <c r="O111" s="78">
        <v>6733553.7400000002</v>
      </c>
      <c r="P111" s="78">
        <v>116.19</v>
      </c>
      <c r="Q111" s="78">
        <v>0</v>
      </c>
      <c r="R111" s="78">
        <v>7823.716090506</v>
      </c>
      <c r="S111" s="79">
        <v>1.0500000000000001E-2</v>
      </c>
      <c r="T111" s="79">
        <v>1.5E-3</v>
      </c>
      <c r="U111" s="79">
        <v>2.9999999999999997E-4</v>
      </c>
    </row>
    <row r="112" spans="2:21">
      <c r="B112" t="s">
        <v>624</v>
      </c>
      <c r="C112" t="s">
        <v>625</v>
      </c>
      <c r="D112" t="s">
        <v>100</v>
      </c>
      <c r="E112" s="16"/>
      <c r="F112" t="s">
        <v>623</v>
      </c>
      <c r="G112" t="s">
        <v>4073</v>
      </c>
      <c r="H112" t="s">
        <v>608</v>
      </c>
      <c r="I112" t="s">
        <v>215</v>
      </c>
      <c r="J112"/>
      <c r="K112" s="78">
        <v>6.56</v>
      </c>
      <c r="L112" t="s">
        <v>102</v>
      </c>
      <c r="M112" s="79">
        <v>2.81E-2</v>
      </c>
      <c r="N112" s="79">
        <v>6.4999999999999997E-3</v>
      </c>
      <c r="O112" s="78">
        <v>12356400.880000001</v>
      </c>
      <c r="P112" s="78">
        <v>116.91</v>
      </c>
      <c r="Q112" s="78">
        <v>0</v>
      </c>
      <c r="R112" s="78">
        <v>14445.868268808001</v>
      </c>
      <c r="S112" s="79">
        <v>2.4799999999999999E-2</v>
      </c>
      <c r="T112" s="79">
        <v>2.8E-3</v>
      </c>
      <c r="U112" s="79">
        <v>5.0000000000000001E-4</v>
      </c>
    </row>
    <row r="113" spans="2:21">
      <c r="B113" t="s">
        <v>626</v>
      </c>
      <c r="C113" t="s">
        <v>627</v>
      </c>
      <c r="D113" t="s">
        <v>100</v>
      </c>
      <c r="E113" s="16"/>
      <c r="F113" t="s">
        <v>628</v>
      </c>
      <c r="G113" t="s">
        <v>127</v>
      </c>
      <c r="H113" t="s">
        <v>617</v>
      </c>
      <c r="I113" t="s">
        <v>149</v>
      </c>
      <c r="J113"/>
      <c r="K113" s="78">
        <v>3.3</v>
      </c>
      <c r="L113" t="s">
        <v>102</v>
      </c>
      <c r="M113" s="79">
        <v>3.95E-2</v>
      </c>
      <c r="N113" s="79">
        <v>3.3E-3</v>
      </c>
      <c r="O113" s="78">
        <v>9685157.3100000005</v>
      </c>
      <c r="P113" s="78">
        <v>119.96</v>
      </c>
      <c r="Q113" s="78">
        <v>0</v>
      </c>
      <c r="R113" s="78">
        <v>11618.314709075999</v>
      </c>
      <c r="S113" s="79">
        <v>1.9800000000000002E-2</v>
      </c>
      <c r="T113" s="79">
        <v>2.2000000000000001E-3</v>
      </c>
      <c r="U113" s="79">
        <v>4.0000000000000002E-4</v>
      </c>
    </row>
    <row r="114" spans="2:21">
      <c r="B114" t="s">
        <v>629</v>
      </c>
      <c r="C114" t="s">
        <v>630</v>
      </c>
      <c r="D114" t="s">
        <v>100</v>
      </c>
      <c r="E114" s="16"/>
      <c r="F114" t="s">
        <v>599</v>
      </c>
      <c r="G114" t="s">
        <v>4073</v>
      </c>
      <c r="H114" t="s">
        <v>608</v>
      </c>
      <c r="I114" t="s">
        <v>215</v>
      </c>
      <c r="J114"/>
      <c r="K114" s="78">
        <v>2.4900000000000002</v>
      </c>
      <c r="L114" t="s">
        <v>102</v>
      </c>
      <c r="M114" s="79">
        <v>3.3000000000000002E-2</v>
      </c>
      <c r="N114" s="79">
        <v>4.0000000000000002E-4</v>
      </c>
      <c r="O114" s="78">
        <v>6478898.1699999999</v>
      </c>
      <c r="P114" s="78">
        <v>109.06</v>
      </c>
      <c r="Q114" s="78">
        <v>0</v>
      </c>
      <c r="R114" s="78">
        <v>7065.8863442020001</v>
      </c>
      <c r="S114" s="79">
        <v>1.18E-2</v>
      </c>
      <c r="T114" s="79">
        <v>1.4E-3</v>
      </c>
      <c r="U114" s="79">
        <v>2.0000000000000001E-4</v>
      </c>
    </row>
    <row r="115" spans="2:21">
      <c r="B115" t="s">
        <v>631</v>
      </c>
      <c r="C115" t="s">
        <v>632</v>
      </c>
      <c r="D115" t="s">
        <v>100</v>
      </c>
      <c r="E115" s="16"/>
      <c r="F115" t="s">
        <v>599</v>
      </c>
      <c r="G115" t="s">
        <v>4073</v>
      </c>
      <c r="H115" t="s">
        <v>608</v>
      </c>
      <c r="I115" t="s">
        <v>215</v>
      </c>
      <c r="J115"/>
      <c r="K115" s="78">
        <v>4.5599999999999996</v>
      </c>
      <c r="L115" t="s">
        <v>102</v>
      </c>
      <c r="M115" s="79">
        <v>2.1499999999999998E-2</v>
      </c>
      <c r="N115" s="79">
        <v>8.8000000000000005E-3</v>
      </c>
      <c r="O115" s="78">
        <v>12490147.300000001</v>
      </c>
      <c r="P115" s="78">
        <v>108.24</v>
      </c>
      <c r="Q115" s="78">
        <v>0</v>
      </c>
      <c r="R115" s="78">
        <v>13519.33543752</v>
      </c>
      <c r="S115" s="79">
        <v>2.0400000000000001E-2</v>
      </c>
      <c r="T115" s="79">
        <v>2.5999999999999999E-3</v>
      </c>
      <c r="U115" s="79">
        <v>4.0000000000000002E-4</v>
      </c>
    </row>
    <row r="116" spans="2:21">
      <c r="B116" t="s">
        <v>633</v>
      </c>
      <c r="C116" t="s">
        <v>634</v>
      </c>
      <c r="D116" t="s">
        <v>100</v>
      </c>
      <c r="E116" s="16"/>
      <c r="F116" t="s">
        <v>635</v>
      </c>
      <c r="G116" t="s">
        <v>475</v>
      </c>
      <c r="H116" t="s">
        <v>636</v>
      </c>
      <c r="I116" t="s">
        <v>149</v>
      </c>
      <c r="J116"/>
      <c r="K116" s="78">
        <v>0.95</v>
      </c>
      <c r="L116" t="s">
        <v>102</v>
      </c>
      <c r="M116" s="79">
        <v>4.2999999999999997E-2</v>
      </c>
      <c r="N116" s="79">
        <v>2.8E-3</v>
      </c>
      <c r="O116" s="78">
        <v>2137806.7400000002</v>
      </c>
      <c r="P116" s="78">
        <v>106.03</v>
      </c>
      <c r="Q116" s="78">
        <v>0</v>
      </c>
      <c r="R116" s="78">
        <v>2266.7164864219999</v>
      </c>
      <c r="S116" s="79">
        <v>1.78E-2</v>
      </c>
      <c r="T116" s="79">
        <v>4.0000000000000002E-4</v>
      </c>
      <c r="U116" s="79">
        <v>1E-4</v>
      </c>
    </row>
    <row r="117" spans="2:21">
      <c r="B117" t="s">
        <v>637</v>
      </c>
      <c r="C117" t="s">
        <v>638</v>
      </c>
      <c r="D117" t="s">
        <v>100</v>
      </c>
      <c r="E117" s="16"/>
      <c r="F117" t="s">
        <v>639</v>
      </c>
      <c r="G117" t="s">
        <v>4073</v>
      </c>
      <c r="H117" t="s">
        <v>636</v>
      </c>
      <c r="I117" t="s">
        <v>149</v>
      </c>
      <c r="J117"/>
      <c r="K117" s="78">
        <v>1.41</v>
      </c>
      <c r="L117" t="s">
        <v>102</v>
      </c>
      <c r="M117" s="79">
        <v>1.8499999999999999E-2</v>
      </c>
      <c r="N117" s="79">
        <v>9.2999999999999992E-3</v>
      </c>
      <c r="O117" s="78">
        <v>4722406.41</v>
      </c>
      <c r="P117" s="78">
        <v>102.24540009878086</v>
      </c>
      <c r="Q117" s="78">
        <v>0</v>
      </c>
      <c r="R117" s="78">
        <v>4828.4433281949596</v>
      </c>
      <c r="S117" s="79">
        <v>4.19E-2</v>
      </c>
      <c r="T117" s="79">
        <v>8.9999999999999998E-4</v>
      </c>
      <c r="U117" s="79">
        <v>2.0000000000000001E-4</v>
      </c>
    </row>
    <row r="118" spans="2:21">
      <c r="B118" t="s">
        <v>640</v>
      </c>
      <c r="C118" t="s">
        <v>641</v>
      </c>
      <c r="D118" t="s">
        <v>100</v>
      </c>
      <c r="E118" s="16"/>
      <c r="F118" t="s">
        <v>639</v>
      </c>
      <c r="G118" t="s">
        <v>4073</v>
      </c>
      <c r="H118" t="s">
        <v>636</v>
      </c>
      <c r="I118" t="s">
        <v>149</v>
      </c>
      <c r="J118"/>
      <c r="K118" s="78">
        <v>2.7</v>
      </c>
      <c r="L118" t="s">
        <v>102</v>
      </c>
      <c r="M118" s="79">
        <v>2.4E-2</v>
      </c>
      <c r="N118" s="79">
        <v>5.7000000000000002E-3</v>
      </c>
      <c r="O118" s="78">
        <v>18001156.43</v>
      </c>
      <c r="P118" s="78">
        <v>106.92</v>
      </c>
      <c r="Q118" s="78">
        <v>0</v>
      </c>
      <c r="R118" s="78">
        <v>19246.836454955999</v>
      </c>
      <c r="S118" s="79">
        <v>3.27E-2</v>
      </c>
      <c r="T118" s="79">
        <v>3.7000000000000002E-3</v>
      </c>
      <c r="U118" s="79">
        <v>5.9999999999999995E-4</v>
      </c>
    </row>
    <row r="119" spans="2:21">
      <c r="B119" t="s">
        <v>642</v>
      </c>
      <c r="C119" t="s">
        <v>643</v>
      </c>
      <c r="D119" t="s">
        <v>100</v>
      </c>
      <c r="E119" s="16"/>
      <c r="F119" t="s">
        <v>639</v>
      </c>
      <c r="G119" t="s">
        <v>4073</v>
      </c>
      <c r="H119" t="s">
        <v>636</v>
      </c>
      <c r="I119" t="s">
        <v>149</v>
      </c>
      <c r="J119"/>
      <c r="K119" s="78">
        <v>5.6</v>
      </c>
      <c r="L119" t="s">
        <v>102</v>
      </c>
      <c r="M119" s="79">
        <v>1.4999999999999999E-2</v>
      </c>
      <c r="N119" s="79">
        <v>1.52E-2</v>
      </c>
      <c r="O119" s="78">
        <v>7243800.4299999997</v>
      </c>
      <c r="P119" s="78">
        <v>99.99</v>
      </c>
      <c r="Q119" s="78">
        <v>0</v>
      </c>
      <c r="R119" s="78">
        <v>7243.0760499569997</v>
      </c>
      <c r="S119" s="79">
        <v>3.0200000000000001E-2</v>
      </c>
      <c r="T119" s="79">
        <v>1.4E-3</v>
      </c>
      <c r="U119" s="79">
        <v>2.0000000000000001E-4</v>
      </c>
    </row>
    <row r="120" spans="2:21">
      <c r="B120" t="s">
        <v>644</v>
      </c>
      <c r="C120" t="s">
        <v>645</v>
      </c>
      <c r="D120" t="s">
        <v>100</v>
      </c>
      <c r="E120" s="16"/>
      <c r="F120" t="s">
        <v>646</v>
      </c>
      <c r="G120" t="s">
        <v>4075</v>
      </c>
      <c r="H120" t="s">
        <v>647</v>
      </c>
      <c r="I120" t="s">
        <v>215</v>
      </c>
      <c r="J120"/>
      <c r="K120" s="78">
        <v>3.02</v>
      </c>
      <c r="L120" t="s">
        <v>102</v>
      </c>
      <c r="M120" s="79">
        <v>2.4E-2</v>
      </c>
      <c r="N120" s="79">
        <v>7.9000000000000008E-3</v>
      </c>
      <c r="O120" s="78">
        <v>4782389.5599999996</v>
      </c>
      <c r="P120" s="78">
        <v>106.1</v>
      </c>
      <c r="Q120" s="78">
        <v>0</v>
      </c>
      <c r="R120" s="78">
        <v>5074.1153231600001</v>
      </c>
      <c r="S120" s="79">
        <v>1.1900000000000001E-2</v>
      </c>
      <c r="T120" s="79">
        <v>1E-3</v>
      </c>
      <c r="U120" s="79">
        <v>2.0000000000000001E-4</v>
      </c>
    </row>
    <row r="121" spans="2:21">
      <c r="B121" t="s">
        <v>648</v>
      </c>
      <c r="C121" t="s">
        <v>649</v>
      </c>
      <c r="D121" t="s">
        <v>100</v>
      </c>
      <c r="E121" s="16"/>
      <c r="F121" t="s">
        <v>650</v>
      </c>
      <c r="G121" t="s">
        <v>479</v>
      </c>
      <c r="H121" t="s">
        <v>647</v>
      </c>
      <c r="I121" t="s">
        <v>215</v>
      </c>
      <c r="J121"/>
      <c r="K121" s="78">
        <v>0.25</v>
      </c>
      <c r="L121" t="s">
        <v>102</v>
      </c>
      <c r="M121" s="79">
        <v>5.6899999999999999E-2</v>
      </c>
      <c r="N121" s="79">
        <v>1.83E-2</v>
      </c>
      <c r="O121" s="78">
        <v>1343993.54</v>
      </c>
      <c r="P121" s="78">
        <v>124.98</v>
      </c>
      <c r="Q121" s="78">
        <v>0</v>
      </c>
      <c r="R121" s="78">
        <v>1679.723126292</v>
      </c>
      <c r="S121" s="79">
        <v>1.26E-2</v>
      </c>
      <c r="T121" s="79">
        <v>2.9999999999999997E-4</v>
      </c>
      <c r="U121" s="79">
        <v>1E-4</v>
      </c>
    </row>
    <row r="122" spans="2:21">
      <c r="B122" t="s">
        <v>651</v>
      </c>
      <c r="C122" t="s">
        <v>652</v>
      </c>
      <c r="D122" t="s">
        <v>100</v>
      </c>
      <c r="E122" s="16"/>
      <c r="F122" t="s">
        <v>653</v>
      </c>
      <c r="G122" t="s">
        <v>381</v>
      </c>
      <c r="H122" t="s">
        <v>647</v>
      </c>
      <c r="I122" t="s">
        <v>215</v>
      </c>
      <c r="J122"/>
      <c r="K122" s="78">
        <v>1.92</v>
      </c>
      <c r="L122" t="s">
        <v>102</v>
      </c>
      <c r="M122" s="79">
        <v>5.0999999999999997E-2</v>
      </c>
      <c r="N122" s="79">
        <v>1.6999999999999999E-3</v>
      </c>
      <c r="O122" s="78">
        <v>1597908.17</v>
      </c>
      <c r="P122" s="78">
        <v>133.5</v>
      </c>
      <c r="Q122" s="78">
        <v>24.76032</v>
      </c>
      <c r="R122" s="78">
        <v>2157.9677269499998</v>
      </c>
      <c r="S122" s="79">
        <v>1.4E-3</v>
      </c>
      <c r="T122" s="79">
        <v>4.0000000000000002E-4</v>
      </c>
      <c r="U122" s="79">
        <v>1E-4</v>
      </c>
    </row>
    <row r="123" spans="2:21">
      <c r="B123" t="s">
        <v>654</v>
      </c>
      <c r="C123" t="s">
        <v>655</v>
      </c>
      <c r="D123" t="s">
        <v>100</v>
      </c>
      <c r="E123" s="16"/>
      <c r="F123" t="s">
        <v>656</v>
      </c>
      <c r="G123" t="s">
        <v>657</v>
      </c>
      <c r="H123" t="s">
        <v>647</v>
      </c>
      <c r="I123" t="s">
        <v>215</v>
      </c>
      <c r="J123"/>
      <c r="K123" s="78">
        <v>1.23</v>
      </c>
      <c r="L123" t="s">
        <v>102</v>
      </c>
      <c r="M123" s="79">
        <v>4.4999999999999998E-2</v>
      </c>
      <c r="N123" s="79">
        <v>2.9100000000000001E-2</v>
      </c>
      <c r="O123" s="78">
        <v>6192542.79</v>
      </c>
      <c r="P123" s="78">
        <v>123.58</v>
      </c>
      <c r="Q123" s="78">
        <v>0</v>
      </c>
      <c r="R123" s="78">
        <v>7652.7443798820004</v>
      </c>
      <c r="S123" s="79">
        <v>2.4799999999999999E-2</v>
      </c>
      <c r="T123" s="79">
        <v>1.5E-3</v>
      </c>
      <c r="U123" s="79">
        <v>2.0000000000000001E-4</v>
      </c>
    </row>
    <row r="124" spans="2:21">
      <c r="B124" t="s">
        <v>658</v>
      </c>
      <c r="C124" t="s">
        <v>659</v>
      </c>
      <c r="D124" t="s">
        <v>100</v>
      </c>
      <c r="E124" s="16"/>
      <c r="F124" t="s">
        <v>656</v>
      </c>
      <c r="G124" t="s">
        <v>657</v>
      </c>
      <c r="H124" t="s">
        <v>647</v>
      </c>
      <c r="I124" t="s">
        <v>215</v>
      </c>
      <c r="J124"/>
      <c r="K124" s="78">
        <v>0.97</v>
      </c>
      <c r="L124" t="s">
        <v>102</v>
      </c>
      <c r="M124" s="79">
        <v>4.5999999999999999E-2</v>
      </c>
      <c r="N124" s="79">
        <v>3.3399999999999999E-2</v>
      </c>
      <c r="O124" s="78">
        <v>2936136.51</v>
      </c>
      <c r="P124" s="78">
        <v>125.02</v>
      </c>
      <c r="Q124" s="78">
        <v>0</v>
      </c>
      <c r="R124" s="78">
        <v>3670.7578648019999</v>
      </c>
      <c r="S124" s="79">
        <v>8.0000000000000002E-3</v>
      </c>
      <c r="T124" s="79">
        <v>6.9999999999999999E-4</v>
      </c>
      <c r="U124" s="79">
        <v>1E-4</v>
      </c>
    </row>
    <row r="125" spans="2:21">
      <c r="B125" t="s">
        <v>660</v>
      </c>
      <c r="C125" t="s">
        <v>661</v>
      </c>
      <c r="D125" t="s">
        <v>100</v>
      </c>
      <c r="E125" s="16"/>
      <c r="F125" t="s">
        <v>656</v>
      </c>
      <c r="G125" t="s">
        <v>657</v>
      </c>
      <c r="H125" t="s">
        <v>636</v>
      </c>
      <c r="I125" t="s">
        <v>149</v>
      </c>
      <c r="J125"/>
      <c r="K125" s="78">
        <v>1.75</v>
      </c>
      <c r="L125" t="s">
        <v>102</v>
      </c>
      <c r="M125" s="79">
        <v>6.0999999999999999E-2</v>
      </c>
      <c r="N125" s="79">
        <v>3.1600000000000003E-2</v>
      </c>
      <c r="O125" s="78">
        <v>16665752.23</v>
      </c>
      <c r="P125" s="78">
        <v>116.3</v>
      </c>
      <c r="Q125" s="78">
        <v>0</v>
      </c>
      <c r="R125" s="78">
        <v>19382.269843490001</v>
      </c>
      <c r="S125" s="79">
        <v>3.1399999999999997E-2</v>
      </c>
      <c r="T125" s="79">
        <v>3.7000000000000002E-3</v>
      </c>
      <c r="U125" s="79">
        <v>5.9999999999999995E-4</v>
      </c>
    </row>
    <row r="126" spans="2:21">
      <c r="B126" t="s">
        <v>662</v>
      </c>
      <c r="C126" t="s">
        <v>663</v>
      </c>
      <c r="D126" t="s">
        <v>100</v>
      </c>
      <c r="E126" s="16"/>
      <c r="F126" t="s">
        <v>664</v>
      </c>
      <c r="G126" t="s">
        <v>4074</v>
      </c>
      <c r="H126" t="s">
        <v>647</v>
      </c>
      <c r="I126" t="s">
        <v>215</v>
      </c>
      <c r="J126"/>
      <c r="K126" s="78">
        <v>0.69</v>
      </c>
      <c r="L126" t="s">
        <v>102</v>
      </c>
      <c r="M126" s="79">
        <v>4.9500000000000002E-2</v>
      </c>
      <c r="N126" s="79">
        <v>1.03E-2</v>
      </c>
      <c r="O126" s="78">
        <v>13483262.67</v>
      </c>
      <c r="P126" s="78">
        <v>127.07</v>
      </c>
      <c r="Q126" s="78">
        <v>0</v>
      </c>
      <c r="R126" s="78">
        <v>17133.181874769001</v>
      </c>
      <c r="S126" s="79">
        <v>1.37E-2</v>
      </c>
      <c r="T126" s="79">
        <v>3.3E-3</v>
      </c>
      <c r="U126" s="79">
        <v>5.0000000000000001E-4</v>
      </c>
    </row>
    <row r="127" spans="2:21">
      <c r="B127" t="s">
        <v>665</v>
      </c>
      <c r="C127" t="s">
        <v>666</v>
      </c>
      <c r="D127" t="s">
        <v>100</v>
      </c>
      <c r="E127" s="16"/>
      <c r="F127" t="s">
        <v>667</v>
      </c>
      <c r="G127" t="s">
        <v>4073</v>
      </c>
      <c r="H127" t="s">
        <v>647</v>
      </c>
      <c r="I127" t="s">
        <v>215</v>
      </c>
      <c r="J127"/>
      <c r="K127" s="78">
        <v>3.3</v>
      </c>
      <c r="L127" t="s">
        <v>102</v>
      </c>
      <c r="M127" s="79">
        <v>4.9500000000000002E-2</v>
      </c>
      <c r="N127" s="79">
        <v>1.32E-2</v>
      </c>
      <c r="O127" s="78">
        <v>21018702.920000002</v>
      </c>
      <c r="P127" s="78">
        <v>136.52000000000001</v>
      </c>
      <c r="Q127" s="78">
        <v>0</v>
      </c>
      <c r="R127" s="78">
        <v>28694.733226384</v>
      </c>
      <c r="S127" s="79">
        <v>1.2999999999999999E-2</v>
      </c>
      <c r="T127" s="79">
        <v>5.4999999999999997E-3</v>
      </c>
      <c r="U127" s="79">
        <v>8.9999999999999998E-4</v>
      </c>
    </row>
    <row r="128" spans="2:21">
      <c r="B128" t="s">
        <v>668</v>
      </c>
      <c r="C128" t="s">
        <v>669</v>
      </c>
      <c r="D128" t="s">
        <v>100</v>
      </c>
      <c r="E128" s="16"/>
      <c r="F128" t="s">
        <v>667</v>
      </c>
      <c r="G128" t="s">
        <v>4073</v>
      </c>
      <c r="H128" t="s">
        <v>636</v>
      </c>
      <c r="I128" t="s">
        <v>149</v>
      </c>
      <c r="J128"/>
      <c r="K128" s="78">
        <v>2.41</v>
      </c>
      <c r="L128" t="s">
        <v>102</v>
      </c>
      <c r="M128" s="79">
        <v>4.9500000000000002E-2</v>
      </c>
      <c r="N128" s="79">
        <v>5.3E-3</v>
      </c>
      <c r="O128" s="78">
        <v>7817930.0899999999</v>
      </c>
      <c r="P128" s="78">
        <v>113.63</v>
      </c>
      <c r="Q128" s="78">
        <v>0</v>
      </c>
      <c r="R128" s="78">
        <v>8883.5139612669991</v>
      </c>
      <c r="S128" s="79">
        <v>1.5800000000000002E-2</v>
      </c>
      <c r="T128" s="79">
        <v>1.6999999999999999E-3</v>
      </c>
      <c r="U128" s="79">
        <v>2.9999999999999997E-4</v>
      </c>
    </row>
    <row r="129" spans="2:21">
      <c r="B129" t="s">
        <v>670</v>
      </c>
      <c r="C129" t="s">
        <v>671</v>
      </c>
      <c r="D129" t="s">
        <v>100</v>
      </c>
      <c r="E129" s="16"/>
      <c r="F129" t="s">
        <v>672</v>
      </c>
      <c r="G129" t="s">
        <v>131</v>
      </c>
      <c r="H129" t="s">
        <v>647</v>
      </c>
      <c r="I129" t="s">
        <v>215</v>
      </c>
      <c r="J129"/>
      <c r="K129" s="78">
        <v>0.01</v>
      </c>
      <c r="L129" t="s">
        <v>102</v>
      </c>
      <c r="M129" s="79">
        <v>4.5999999999999999E-2</v>
      </c>
      <c r="N129" s="79">
        <v>6.7699999999999996E-2</v>
      </c>
      <c r="O129" s="78">
        <v>3053878.9</v>
      </c>
      <c r="P129" s="78">
        <v>106.2</v>
      </c>
      <c r="Q129" s="78">
        <v>0</v>
      </c>
      <c r="R129" s="78">
        <v>3243.2193917999998</v>
      </c>
      <c r="S129" s="79">
        <v>1.4200000000000001E-2</v>
      </c>
      <c r="T129" s="79">
        <v>5.9999999999999995E-4</v>
      </c>
      <c r="U129" s="79">
        <v>1E-4</v>
      </c>
    </row>
    <row r="130" spans="2:21">
      <c r="B130" t="s">
        <v>673</v>
      </c>
      <c r="C130" t="s">
        <v>674</v>
      </c>
      <c r="D130" t="s">
        <v>100</v>
      </c>
      <c r="E130" s="16"/>
      <c r="F130" t="s">
        <v>672</v>
      </c>
      <c r="G130" t="s">
        <v>131</v>
      </c>
      <c r="H130" t="s">
        <v>647</v>
      </c>
      <c r="I130" t="s">
        <v>215</v>
      </c>
      <c r="J130"/>
      <c r="K130" s="78">
        <v>2.5499999999999998</v>
      </c>
      <c r="L130" t="s">
        <v>102</v>
      </c>
      <c r="M130" s="79">
        <v>1.9800000000000002E-2</v>
      </c>
      <c r="N130" s="79">
        <v>1.8599999999999998E-2</v>
      </c>
      <c r="O130" s="78">
        <v>16841186.050000001</v>
      </c>
      <c r="P130" s="78">
        <v>100.99</v>
      </c>
      <c r="Q130" s="78">
        <v>167.87501</v>
      </c>
      <c r="R130" s="78">
        <v>17175.788801895</v>
      </c>
      <c r="S130" s="79">
        <v>2.3300000000000001E-2</v>
      </c>
      <c r="T130" s="79">
        <v>3.3E-3</v>
      </c>
      <c r="U130" s="79">
        <v>5.9999999999999995E-4</v>
      </c>
    </row>
    <row r="131" spans="2:21">
      <c r="B131" t="s">
        <v>675</v>
      </c>
      <c r="C131" t="s">
        <v>676</v>
      </c>
      <c r="D131" t="s">
        <v>100</v>
      </c>
      <c r="E131" s="16"/>
      <c r="F131" t="s">
        <v>677</v>
      </c>
      <c r="G131" t="s">
        <v>4075</v>
      </c>
      <c r="H131" t="s">
        <v>647</v>
      </c>
      <c r="I131" t="s">
        <v>215</v>
      </c>
      <c r="J131"/>
      <c r="K131" s="78">
        <v>3.21</v>
      </c>
      <c r="L131" t="s">
        <v>102</v>
      </c>
      <c r="M131" s="79">
        <v>4.3400000000000001E-2</v>
      </c>
      <c r="N131" s="79">
        <v>8.0999999999999996E-3</v>
      </c>
      <c r="O131" s="78">
        <v>24619490.780000001</v>
      </c>
      <c r="P131" s="78">
        <v>113.51</v>
      </c>
      <c r="Q131" s="78">
        <v>0</v>
      </c>
      <c r="R131" s="78">
        <v>27945.583984378001</v>
      </c>
      <c r="S131" s="79">
        <v>1.6E-2</v>
      </c>
      <c r="T131" s="79">
        <v>5.4000000000000003E-3</v>
      </c>
      <c r="U131" s="79">
        <v>8.9999999999999998E-4</v>
      </c>
    </row>
    <row r="132" spans="2:21">
      <c r="B132" t="s">
        <v>678</v>
      </c>
      <c r="C132" t="s">
        <v>679</v>
      </c>
      <c r="D132" t="s">
        <v>100</v>
      </c>
      <c r="E132" s="16"/>
      <c r="F132" t="s">
        <v>677</v>
      </c>
      <c r="G132" t="s">
        <v>4075</v>
      </c>
      <c r="H132" t="s">
        <v>647</v>
      </c>
      <c r="I132" t="s">
        <v>215</v>
      </c>
      <c r="J132"/>
      <c r="K132" s="78">
        <v>6.25</v>
      </c>
      <c r="L132" t="s">
        <v>102</v>
      </c>
      <c r="M132" s="79">
        <v>3.9E-2</v>
      </c>
      <c r="N132" s="79">
        <v>1.47E-2</v>
      </c>
      <c r="O132" s="78">
        <v>8352483.5199999996</v>
      </c>
      <c r="P132" s="78">
        <v>118</v>
      </c>
      <c r="Q132" s="78">
        <v>0</v>
      </c>
      <c r="R132" s="78">
        <v>9855.9305535999993</v>
      </c>
      <c r="S132" s="79">
        <v>5.0000000000000001E-3</v>
      </c>
      <c r="T132" s="79">
        <v>1.9E-3</v>
      </c>
      <c r="U132" s="79">
        <v>2.9999999999999997E-4</v>
      </c>
    </row>
    <row r="133" spans="2:21">
      <c r="B133" t="s">
        <v>680</v>
      </c>
      <c r="C133" t="s">
        <v>681</v>
      </c>
      <c r="D133" t="s">
        <v>100</v>
      </c>
      <c r="E133" s="16"/>
      <c r="F133" t="s">
        <v>682</v>
      </c>
      <c r="G133" t="s">
        <v>4073</v>
      </c>
      <c r="H133" t="s">
        <v>683</v>
      </c>
      <c r="I133" t="s">
        <v>149</v>
      </c>
      <c r="J133"/>
      <c r="K133" s="78">
        <v>5.1100000000000003</v>
      </c>
      <c r="L133" t="s">
        <v>102</v>
      </c>
      <c r="M133" s="79">
        <v>2.5700000000000001E-2</v>
      </c>
      <c r="N133" s="79">
        <v>1.1599999999999999E-2</v>
      </c>
      <c r="O133" s="78">
        <v>16490945.289999999</v>
      </c>
      <c r="P133" s="78">
        <v>109.56</v>
      </c>
      <c r="Q133" s="78">
        <v>0</v>
      </c>
      <c r="R133" s="78">
        <v>18067.479659723998</v>
      </c>
      <c r="S133" s="79">
        <v>1.5100000000000001E-2</v>
      </c>
      <c r="T133" s="79">
        <v>3.5000000000000001E-3</v>
      </c>
      <c r="U133" s="79">
        <v>5.9999999999999995E-4</v>
      </c>
    </row>
    <row r="134" spans="2:21">
      <c r="B134" t="s">
        <v>684</v>
      </c>
      <c r="C134" t="s">
        <v>685</v>
      </c>
      <c r="D134" t="s">
        <v>100</v>
      </c>
      <c r="E134" s="16"/>
      <c r="F134" t="s">
        <v>686</v>
      </c>
      <c r="G134" t="s">
        <v>4073</v>
      </c>
      <c r="H134" t="s">
        <v>687</v>
      </c>
      <c r="I134" t="s">
        <v>215</v>
      </c>
      <c r="J134"/>
      <c r="K134" s="78">
        <v>2.42</v>
      </c>
      <c r="L134" t="s">
        <v>102</v>
      </c>
      <c r="M134" s="79">
        <v>3.5000000000000003E-2</v>
      </c>
      <c r="N134" s="79">
        <v>1.32E-2</v>
      </c>
      <c r="O134" s="78">
        <v>7329309.0300000003</v>
      </c>
      <c r="P134" s="78">
        <v>107.24</v>
      </c>
      <c r="Q134" s="78">
        <v>0</v>
      </c>
      <c r="R134" s="78">
        <v>7859.9510037720001</v>
      </c>
      <c r="S134" s="79">
        <v>2.4500000000000001E-2</v>
      </c>
      <c r="T134" s="79">
        <v>1.5E-3</v>
      </c>
      <c r="U134" s="79">
        <v>2.9999999999999997E-4</v>
      </c>
    </row>
    <row r="135" spans="2:21">
      <c r="B135" t="s">
        <v>688</v>
      </c>
      <c r="C135" t="s">
        <v>689</v>
      </c>
      <c r="D135" t="s">
        <v>100</v>
      </c>
      <c r="E135" s="16"/>
      <c r="F135" t="s">
        <v>686</v>
      </c>
      <c r="G135" t="s">
        <v>4073</v>
      </c>
      <c r="H135" t="s">
        <v>687</v>
      </c>
      <c r="I135" t="s">
        <v>215</v>
      </c>
      <c r="J135"/>
      <c r="K135" s="78">
        <v>4.25</v>
      </c>
      <c r="L135" t="s">
        <v>102</v>
      </c>
      <c r="M135" s="79">
        <v>2.5000000000000001E-2</v>
      </c>
      <c r="N135" s="79">
        <v>1.9400000000000001E-2</v>
      </c>
      <c r="O135" s="78">
        <v>4580818.13</v>
      </c>
      <c r="P135" s="78">
        <v>103.69630198866801</v>
      </c>
      <c r="Q135" s="78">
        <v>0</v>
      </c>
      <c r="R135" s="78">
        <v>4750.1390016364603</v>
      </c>
      <c r="S135" s="79">
        <v>1.14E-2</v>
      </c>
      <c r="T135" s="79">
        <v>8.9999999999999998E-4</v>
      </c>
      <c r="U135" s="79">
        <v>2.0000000000000001E-4</v>
      </c>
    </row>
    <row r="136" spans="2:21">
      <c r="B136" t="s">
        <v>690</v>
      </c>
      <c r="C136" t="s">
        <v>691</v>
      </c>
      <c r="D136" t="s">
        <v>100</v>
      </c>
      <c r="E136" s="16"/>
      <c r="F136" t="s">
        <v>686</v>
      </c>
      <c r="G136" t="s">
        <v>4073</v>
      </c>
      <c r="H136" t="s">
        <v>687</v>
      </c>
      <c r="I136" t="s">
        <v>215</v>
      </c>
      <c r="J136"/>
      <c r="K136" s="78">
        <v>4.24</v>
      </c>
      <c r="L136" t="s">
        <v>102</v>
      </c>
      <c r="M136" s="79">
        <v>2.5000000000000001E-2</v>
      </c>
      <c r="N136" s="79">
        <v>2.1100000000000001E-2</v>
      </c>
      <c r="O136" s="78">
        <v>12215515.050000001</v>
      </c>
      <c r="P136" s="78">
        <v>102.94751709444751</v>
      </c>
      <c r="Q136" s="78">
        <v>0</v>
      </c>
      <c r="R136" s="78">
        <v>12575.5694442735</v>
      </c>
      <c r="S136" s="79">
        <v>3.04E-2</v>
      </c>
      <c r="T136" s="79">
        <v>2.3999999999999998E-3</v>
      </c>
      <c r="U136" s="79">
        <v>4.0000000000000002E-4</v>
      </c>
    </row>
    <row r="137" spans="2:21">
      <c r="B137" t="s">
        <v>692</v>
      </c>
      <c r="C137" t="s">
        <v>693</v>
      </c>
      <c r="D137" t="s">
        <v>100</v>
      </c>
      <c r="E137" s="16"/>
      <c r="F137" t="s">
        <v>694</v>
      </c>
      <c r="G137" t="s">
        <v>4073</v>
      </c>
      <c r="H137" t="s">
        <v>207</v>
      </c>
      <c r="I137" t="s">
        <v>208</v>
      </c>
      <c r="J137"/>
      <c r="K137" s="78">
        <v>0.16</v>
      </c>
      <c r="L137" t="s">
        <v>102</v>
      </c>
      <c r="M137" s="79">
        <v>7.0000000000000007E-2</v>
      </c>
      <c r="N137" s="79">
        <v>0</v>
      </c>
      <c r="O137" s="78">
        <v>1197426</v>
      </c>
      <c r="P137" s="78">
        <v>9.9999999999999995E-7</v>
      </c>
      <c r="Q137" s="78">
        <v>0</v>
      </c>
      <c r="R137" s="78">
        <v>1.197426E-5</v>
      </c>
      <c r="S137" s="79">
        <v>4.58E-2</v>
      </c>
      <c r="T137" s="79">
        <v>0</v>
      </c>
      <c r="U137" s="79">
        <v>0</v>
      </c>
    </row>
    <row r="138" spans="2:21">
      <c r="B138" t="s">
        <v>695</v>
      </c>
      <c r="C138" t="s">
        <v>696</v>
      </c>
      <c r="D138" t="s">
        <v>100</v>
      </c>
      <c r="E138" s="16"/>
      <c r="F138" t="s">
        <v>697</v>
      </c>
      <c r="G138" t="s">
        <v>4073</v>
      </c>
      <c r="H138" t="s">
        <v>207</v>
      </c>
      <c r="I138" t="s">
        <v>208</v>
      </c>
      <c r="J138"/>
      <c r="K138" s="78">
        <v>7.0000000000000007E-2</v>
      </c>
      <c r="L138" t="s">
        <v>102</v>
      </c>
      <c r="M138" s="79">
        <v>0.12</v>
      </c>
      <c r="N138" s="79">
        <v>0</v>
      </c>
      <c r="O138" s="78">
        <v>2988340.19</v>
      </c>
      <c r="P138" s="78">
        <v>9.9999999999999995E-7</v>
      </c>
      <c r="Q138" s="78">
        <v>0</v>
      </c>
      <c r="R138" s="78">
        <v>2.98834019E-5</v>
      </c>
      <c r="S138" s="79">
        <v>4.5999999999999999E-2</v>
      </c>
      <c r="T138" s="79">
        <v>0</v>
      </c>
      <c r="U138" s="79">
        <v>0</v>
      </c>
    </row>
    <row r="139" spans="2:21">
      <c r="B139" t="s">
        <v>698</v>
      </c>
      <c r="C139" t="s">
        <v>699</v>
      </c>
      <c r="D139" t="s">
        <v>100</v>
      </c>
      <c r="E139" s="16"/>
      <c r="F139" t="s">
        <v>700</v>
      </c>
      <c r="G139" t="s">
        <v>4075</v>
      </c>
      <c r="H139" t="s">
        <v>207</v>
      </c>
      <c r="I139" t="s">
        <v>208</v>
      </c>
      <c r="J139"/>
      <c r="K139" s="78">
        <v>1.73</v>
      </c>
      <c r="L139" t="s">
        <v>102</v>
      </c>
      <c r="M139" s="79">
        <v>0.08</v>
      </c>
      <c r="N139" s="79">
        <v>0.13020000000000001</v>
      </c>
      <c r="O139" s="78">
        <v>12750748.140000001</v>
      </c>
      <c r="P139" s="78">
        <v>56.93</v>
      </c>
      <c r="Q139" s="78">
        <v>0</v>
      </c>
      <c r="R139" s="78">
        <v>7259.0009161019998</v>
      </c>
      <c r="S139" s="79">
        <v>1.3899999999999999E-2</v>
      </c>
      <c r="T139" s="79">
        <v>1.4E-3</v>
      </c>
      <c r="U139" s="79">
        <v>2.0000000000000001E-4</v>
      </c>
    </row>
    <row r="140" spans="2:21">
      <c r="B140" t="s">
        <v>701</v>
      </c>
      <c r="C140" t="s">
        <v>702</v>
      </c>
      <c r="D140" t="s">
        <v>100</v>
      </c>
      <c r="E140" s="16"/>
      <c r="F140" t="s">
        <v>700</v>
      </c>
      <c r="G140" t="s">
        <v>4075</v>
      </c>
      <c r="H140" t="s">
        <v>207</v>
      </c>
      <c r="I140" t="s">
        <v>208</v>
      </c>
      <c r="J140"/>
      <c r="K140" s="78">
        <v>1.89</v>
      </c>
      <c r="L140" t="s">
        <v>102</v>
      </c>
      <c r="M140" s="79">
        <v>6.8000000000000005E-2</v>
      </c>
      <c r="N140" s="79">
        <v>0.12089999999999999</v>
      </c>
      <c r="O140" s="78">
        <v>9115949.0500000007</v>
      </c>
      <c r="P140" s="78">
        <v>55.46</v>
      </c>
      <c r="Q140" s="78">
        <v>0</v>
      </c>
      <c r="R140" s="78">
        <v>5055.7053431300001</v>
      </c>
      <c r="S140" s="79">
        <v>1.3299999999999999E-2</v>
      </c>
      <c r="T140" s="79">
        <v>1E-3</v>
      </c>
      <c r="U140" s="79">
        <v>2.0000000000000001E-4</v>
      </c>
    </row>
    <row r="141" spans="2:21">
      <c r="B141" t="s">
        <v>703</v>
      </c>
      <c r="C141" t="s">
        <v>704</v>
      </c>
      <c r="D141" t="s">
        <v>100</v>
      </c>
      <c r="E141" s="16"/>
      <c r="F141" t="s">
        <v>700</v>
      </c>
      <c r="G141" t="s">
        <v>4075</v>
      </c>
      <c r="H141" t="s">
        <v>207</v>
      </c>
      <c r="I141" t="s">
        <v>208</v>
      </c>
      <c r="J141"/>
      <c r="K141" s="78">
        <v>1.78</v>
      </c>
      <c r="L141" t="s">
        <v>102</v>
      </c>
      <c r="M141" s="79">
        <v>6.7400000000000002E-2</v>
      </c>
      <c r="N141" s="79">
        <v>0.1178</v>
      </c>
      <c r="O141" s="78">
        <v>7348.75</v>
      </c>
      <c r="P141" s="78">
        <v>70.5</v>
      </c>
      <c r="Q141" s="78">
        <v>0</v>
      </c>
      <c r="R141" s="78">
        <v>5.1808687500000001</v>
      </c>
      <c r="S141" s="79">
        <v>0</v>
      </c>
      <c r="T141" s="79">
        <v>0</v>
      </c>
      <c r="U141" s="79">
        <v>0</v>
      </c>
    </row>
    <row r="142" spans="2:21">
      <c r="B142" t="s">
        <v>705</v>
      </c>
      <c r="C142" t="s">
        <v>706</v>
      </c>
      <c r="D142" t="s">
        <v>100</v>
      </c>
      <c r="E142" s="16"/>
      <c r="F142" t="s">
        <v>707</v>
      </c>
      <c r="G142" t="s">
        <v>4073</v>
      </c>
      <c r="H142" t="s">
        <v>207</v>
      </c>
      <c r="I142" t="s">
        <v>208</v>
      </c>
      <c r="J142"/>
      <c r="K142" s="78">
        <v>7.33</v>
      </c>
      <c r="L142" t="s">
        <v>102</v>
      </c>
      <c r="M142" s="79">
        <v>1.1900000000000001E-2</v>
      </c>
      <c r="N142" s="79">
        <v>0.23369999999999999</v>
      </c>
      <c r="O142" s="78">
        <v>917732.65</v>
      </c>
      <c r="P142" s="78">
        <v>50.27</v>
      </c>
      <c r="Q142" s="78">
        <v>0</v>
      </c>
      <c r="R142" s="78">
        <v>461.344203155</v>
      </c>
      <c r="S142" s="79">
        <v>5.8299999999999998E-2</v>
      </c>
      <c r="T142" s="79">
        <v>1E-4</v>
      </c>
      <c r="U142" s="79">
        <v>0</v>
      </c>
    </row>
    <row r="143" spans="2:21">
      <c r="B143" t="s">
        <v>708</v>
      </c>
      <c r="C143" t="s">
        <v>709</v>
      </c>
      <c r="D143" t="s">
        <v>100</v>
      </c>
      <c r="E143" s="16"/>
      <c r="F143" t="s">
        <v>707</v>
      </c>
      <c r="G143" t="s">
        <v>4073</v>
      </c>
      <c r="H143" t="s">
        <v>207</v>
      </c>
      <c r="I143" t="s">
        <v>208</v>
      </c>
      <c r="J143"/>
      <c r="K143" s="78">
        <v>4.7300000000000004</v>
      </c>
      <c r="L143" t="s">
        <v>102</v>
      </c>
      <c r="M143" s="79">
        <v>6.2E-2</v>
      </c>
      <c r="N143" s="79">
        <v>0.1545</v>
      </c>
      <c r="O143" s="78">
        <v>1275975.8999999999</v>
      </c>
      <c r="P143" s="78">
        <v>81.849999999999994</v>
      </c>
      <c r="Q143" s="78">
        <v>0</v>
      </c>
      <c r="R143" s="78">
        <v>1044.38627415</v>
      </c>
      <c r="S143" s="79">
        <v>8.9999999999999993E-3</v>
      </c>
      <c r="T143" s="79">
        <v>2.0000000000000001E-4</v>
      </c>
      <c r="U143" s="79">
        <v>0</v>
      </c>
    </row>
    <row r="144" spans="2:21">
      <c r="B144" t="s">
        <v>710</v>
      </c>
      <c r="C144" t="s">
        <v>711</v>
      </c>
      <c r="D144" t="s">
        <v>100</v>
      </c>
      <c r="E144" s="16"/>
      <c r="F144" t="s">
        <v>712</v>
      </c>
      <c r="G144" t="s">
        <v>4075</v>
      </c>
      <c r="H144" t="s">
        <v>207</v>
      </c>
      <c r="I144" t="s">
        <v>208</v>
      </c>
      <c r="J144"/>
      <c r="K144" s="78">
        <v>0.41</v>
      </c>
      <c r="L144" t="s">
        <v>102</v>
      </c>
      <c r="M144" s="79">
        <v>4.8500000000000001E-2</v>
      </c>
      <c r="N144" s="79">
        <v>3.3999999999999998E-3</v>
      </c>
      <c r="O144" s="78">
        <v>763474.03</v>
      </c>
      <c r="P144" s="78">
        <v>124.6</v>
      </c>
      <c r="Q144" s="78">
        <v>0</v>
      </c>
      <c r="R144" s="78">
        <v>951.28864137999994</v>
      </c>
      <c r="S144" s="79">
        <v>1.12E-2</v>
      </c>
      <c r="T144" s="79">
        <v>2.0000000000000001E-4</v>
      </c>
      <c r="U144" s="79">
        <v>0</v>
      </c>
    </row>
    <row r="145" spans="2:21">
      <c r="B145" t="s">
        <v>713</v>
      </c>
      <c r="C145" t="s">
        <v>714</v>
      </c>
      <c r="D145" t="s">
        <v>100</v>
      </c>
      <c r="E145" s="16"/>
      <c r="F145" t="s">
        <v>715</v>
      </c>
      <c r="G145" t="s">
        <v>4074</v>
      </c>
      <c r="H145" t="s">
        <v>207</v>
      </c>
      <c r="I145" t="s">
        <v>208</v>
      </c>
      <c r="J145"/>
      <c r="K145" s="78">
        <v>3.24</v>
      </c>
      <c r="L145" t="s">
        <v>102</v>
      </c>
      <c r="M145" s="79">
        <v>4.9500000000000002E-2</v>
      </c>
      <c r="N145" s="79">
        <v>4.8899999999999999E-2</v>
      </c>
      <c r="O145" s="78">
        <v>14178818.07</v>
      </c>
      <c r="P145" s="78">
        <v>121.75</v>
      </c>
      <c r="Q145" s="78">
        <v>0</v>
      </c>
      <c r="R145" s="78">
        <v>17262.711000225001</v>
      </c>
      <c r="S145" s="79">
        <v>1.0200000000000001E-2</v>
      </c>
      <c r="T145" s="79">
        <v>3.3E-3</v>
      </c>
      <c r="U145" s="79">
        <v>5.9999999999999995E-4</v>
      </c>
    </row>
    <row r="146" spans="2:21">
      <c r="B146" t="s">
        <v>716</v>
      </c>
      <c r="C146" t="s">
        <v>717</v>
      </c>
      <c r="D146" t="s">
        <v>100</v>
      </c>
      <c r="E146" s="16"/>
      <c r="F146" t="s">
        <v>718</v>
      </c>
      <c r="G146" t="s">
        <v>131</v>
      </c>
      <c r="H146" t="s">
        <v>207</v>
      </c>
      <c r="I146" t="s">
        <v>208</v>
      </c>
      <c r="J146"/>
      <c r="K146" s="78">
        <v>4.33</v>
      </c>
      <c r="L146" t="s">
        <v>102</v>
      </c>
      <c r="M146" s="79">
        <v>4.8000000000000001E-2</v>
      </c>
      <c r="N146" s="79">
        <v>2.75E-2</v>
      </c>
      <c r="O146" s="78">
        <v>5589021.3899999997</v>
      </c>
      <c r="P146" s="78">
        <v>109.05</v>
      </c>
      <c r="Q146" s="78">
        <v>0</v>
      </c>
      <c r="R146" s="78">
        <v>6094.8278257949996</v>
      </c>
      <c r="S146" s="79">
        <v>2.5999999999999999E-2</v>
      </c>
      <c r="T146" s="79">
        <v>1.1999999999999999E-3</v>
      </c>
      <c r="U146" s="79">
        <v>2.0000000000000001E-4</v>
      </c>
    </row>
    <row r="147" spans="2:21">
      <c r="B147" t="s">
        <v>719</v>
      </c>
      <c r="C147" t="s">
        <v>720</v>
      </c>
      <c r="D147" t="s">
        <v>100</v>
      </c>
      <c r="E147" s="16"/>
      <c r="F147" t="s">
        <v>721</v>
      </c>
      <c r="G147" t="s">
        <v>4073</v>
      </c>
      <c r="H147" t="s">
        <v>207</v>
      </c>
      <c r="I147" t="s">
        <v>208</v>
      </c>
      <c r="J147"/>
      <c r="K147" s="78">
        <v>6.4</v>
      </c>
      <c r="L147" t="s">
        <v>102</v>
      </c>
      <c r="M147" s="79">
        <v>2.75E-2</v>
      </c>
      <c r="N147" s="79">
        <v>8.8999999999999999E-3</v>
      </c>
      <c r="O147" s="78">
        <v>3664654.51</v>
      </c>
      <c r="P147" s="78">
        <v>112.43</v>
      </c>
      <c r="Q147" s="78">
        <v>0</v>
      </c>
      <c r="R147" s="78">
        <v>4120.1710655930001</v>
      </c>
      <c r="S147" s="79">
        <v>3.09E-2</v>
      </c>
      <c r="T147" s="79">
        <v>8.0000000000000004E-4</v>
      </c>
      <c r="U147" s="79">
        <v>1E-4</v>
      </c>
    </row>
    <row r="148" spans="2:21">
      <c r="B148" t="s">
        <v>722</v>
      </c>
      <c r="C148" t="s">
        <v>723</v>
      </c>
      <c r="D148" t="s">
        <v>100</v>
      </c>
      <c r="E148" s="16"/>
      <c r="F148" t="s">
        <v>724</v>
      </c>
      <c r="G148" t="s">
        <v>4075</v>
      </c>
      <c r="H148" t="s">
        <v>207</v>
      </c>
      <c r="I148" t="s">
        <v>208</v>
      </c>
      <c r="J148"/>
      <c r="K148" s="78">
        <v>0.79</v>
      </c>
      <c r="L148" t="s">
        <v>102</v>
      </c>
      <c r="M148" s="79">
        <v>0.151</v>
      </c>
      <c r="N148" s="79">
        <v>1.0000000000000001E-5</v>
      </c>
      <c r="O148" s="78">
        <v>125031.47</v>
      </c>
      <c r="P148" s="78">
        <v>23.25</v>
      </c>
      <c r="Q148" s="78">
        <v>0</v>
      </c>
      <c r="R148" s="78">
        <v>29.069816775</v>
      </c>
      <c r="S148" s="79">
        <v>6.9999999999999999E-4</v>
      </c>
      <c r="T148" s="79">
        <v>0</v>
      </c>
      <c r="U148" s="79">
        <v>0</v>
      </c>
    </row>
    <row r="149" spans="2:21">
      <c r="B149" t="s">
        <v>725</v>
      </c>
      <c r="C149" t="s">
        <v>726</v>
      </c>
      <c r="D149" t="s">
        <v>100</v>
      </c>
      <c r="E149" s="16"/>
      <c r="F149" t="s">
        <v>724</v>
      </c>
      <c r="G149" t="s">
        <v>4075</v>
      </c>
      <c r="H149" t="s">
        <v>207</v>
      </c>
      <c r="I149" t="s">
        <v>208</v>
      </c>
      <c r="J149"/>
      <c r="K149" s="78">
        <v>0.79</v>
      </c>
      <c r="L149" t="s">
        <v>102</v>
      </c>
      <c r="M149" s="79">
        <v>0.13150000000000001</v>
      </c>
      <c r="N149" s="79">
        <v>1.0000000000000001E-5</v>
      </c>
      <c r="O149" s="78">
        <v>959183.65</v>
      </c>
      <c r="P149" s="78">
        <v>23.7</v>
      </c>
      <c r="Q149" s="78">
        <v>0</v>
      </c>
      <c r="R149" s="78">
        <v>227.32652504999999</v>
      </c>
      <c r="S149" s="79">
        <v>8.0999999999999996E-3</v>
      </c>
      <c r="T149" s="79">
        <v>0</v>
      </c>
      <c r="U149" s="79">
        <v>0</v>
      </c>
    </row>
    <row r="150" spans="2:21">
      <c r="B150" t="s">
        <v>727</v>
      </c>
      <c r="C150" t="s">
        <v>728</v>
      </c>
      <c r="D150" t="s">
        <v>100</v>
      </c>
      <c r="E150" s="16"/>
      <c r="F150" t="s">
        <v>729</v>
      </c>
      <c r="G150" t="s">
        <v>475</v>
      </c>
      <c r="H150" t="s">
        <v>207</v>
      </c>
      <c r="I150" t="s">
        <v>208</v>
      </c>
      <c r="J150"/>
      <c r="K150" s="78">
        <v>2.2000000000000002</v>
      </c>
      <c r="L150" t="s">
        <v>102</v>
      </c>
      <c r="M150" s="79">
        <v>2.5499999999999998E-2</v>
      </c>
      <c r="N150" s="79">
        <v>-1.5E-3</v>
      </c>
      <c r="O150" s="78">
        <v>6399737.1399999997</v>
      </c>
      <c r="P150" s="78">
        <v>109.08</v>
      </c>
      <c r="Q150" s="78">
        <v>0</v>
      </c>
      <c r="R150" s="78">
        <v>6980.8332723120002</v>
      </c>
      <c r="S150" s="79">
        <v>1.47E-2</v>
      </c>
      <c r="T150" s="79">
        <v>1.2999999999999999E-3</v>
      </c>
      <c r="U150" s="79">
        <v>2.0000000000000001E-4</v>
      </c>
    </row>
    <row r="151" spans="2:21">
      <c r="B151" t="s">
        <v>730</v>
      </c>
      <c r="C151" t="s">
        <v>731</v>
      </c>
      <c r="D151" t="s">
        <v>100</v>
      </c>
      <c r="E151" s="16"/>
      <c r="F151" t="s">
        <v>732</v>
      </c>
      <c r="G151" t="s">
        <v>4074</v>
      </c>
      <c r="H151" t="s">
        <v>207</v>
      </c>
      <c r="I151" t="s">
        <v>208</v>
      </c>
      <c r="J151"/>
      <c r="K151" s="78">
        <v>4.2300000000000004</v>
      </c>
      <c r="L151" t="s">
        <v>102</v>
      </c>
      <c r="M151" s="79">
        <v>3.6999999999999998E-2</v>
      </c>
      <c r="N151" s="79">
        <v>1.4999999999999999E-2</v>
      </c>
      <c r="O151" s="78">
        <v>8605853.2300000004</v>
      </c>
      <c r="P151" s="78">
        <v>106.68197299999999</v>
      </c>
      <c r="Q151" s="78">
        <v>0</v>
      </c>
      <c r="R151" s="78">
        <v>9180.8940192482205</v>
      </c>
      <c r="S151" s="79">
        <v>8.3000000000000001E-3</v>
      </c>
      <c r="T151" s="79">
        <v>1.8E-3</v>
      </c>
      <c r="U151" s="79">
        <v>2.9999999999999997E-4</v>
      </c>
    </row>
    <row r="152" spans="2:21">
      <c r="B152" t="s">
        <v>733</v>
      </c>
      <c r="C152" t="s">
        <v>734</v>
      </c>
      <c r="D152" t="s">
        <v>100</v>
      </c>
      <c r="E152" s="16"/>
      <c r="F152" t="s">
        <v>732</v>
      </c>
      <c r="G152" t="s">
        <v>4074</v>
      </c>
      <c r="H152" t="s">
        <v>207</v>
      </c>
      <c r="I152" t="s">
        <v>208</v>
      </c>
      <c r="J152"/>
      <c r="K152" s="78">
        <v>5.4</v>
      </c>
      <c r="L152" t="s">
        <v>102</v>
      </c>
      <c r="M152" s="79">
        <v>3.6999999999999998E-2</v>
      </c>
      <c r="N152" s="79">
        <v>2.3699999999999999E-2</v>
      </c>
      <c r="O152" s="78">
        <v>15697922.880000001</v>
      </c>
      <c r="P152" s="78">
        <v>107.99</v>
      </c>
      <c r="Q152" s="78">
        <v>0</v>
      </c>
      <c r="R152" s="78">
        <v>16952.186918111998</v>
      </c>
      <c r="S152" s="79">
        <v>1.5100000000000001E-2</v>
      </c>
      <c r="T152" s="79">
        <v>3.3E-3</v>
      </c>
      <c r="U152" s="79">
        <v>5.0000000000000001E-4</v>
      </c>
    </row>
    <row r="153" spans="2:21">
      <c r="B153" t="s">
        <v>735</v>
      </c>
      <c r="C153" t="s">
        <v>736</v>
      </c>
      <c r="D153" t="s">
        <v>100</v>
      </c>
      <c r="E153" s="16"/>
      <c r="F153" t="s">
        <v>737</v>
      </c>
      <c r="G153" t="s">
        <v>4074</v>
      </c>
      <c r="H153" t="s">
        <v>207</v>
      </c>
      <c r="I153" t="s">
        <v>208</v>
      </c>
      <c r="J153"/>
      <c r="K153" s="78">
        <v>0.38</v>
      </c>
      <c r="L153" t="s">
        <v>102</v>
      </c>
      <c r="M153" s="79">
        <v>8.5599999999999996E-2</v>
      </c>
      <c r="N153" s="79">
        <v>0</v>
      </c>
      <c r="O153" s="78">
        <v>1026405.65</v>
      </c>
      <c r="P153" s="78">
        <v>24.38</v>
      </c>
      <c r="Q153" s="78">
        <v>0</v>
      </c>
      <c r="R153" s="78">
        <v>250.23769747</v>
      </c>
      <c r="S153" s="79">
        <v>1.4E-3</v>
      </c>
      <c r="T153" s="79">
        <v>0</v>
      </c>
      <c r="U153" s="79">
        <v>0</v>
      </c>
    </row>
    <row r="154" spans="2:21">
      <c r="B154" s="80" t="s">
        <v>284</v>
      </c>
      <c r="C154" s="16"/>
      <c r="D154" s="16"/>
      <c r="E154" s="16"/>
      <c r="F154" s="16"/>
      <c r="K154" s="82">
        <v>4.05</v>
      </c>
      <c r="N154" s="81">
        <v>2.6599999999999999E-2</v>
      </c>
      <c r="O154" s="82">
        <v>1134108955.78</v>
      </c>
      <c r="Q154" s="82">
        <v>6406.9338600000001</v>
      </c>
      <c r="R154" s="82">
        <v>1202945.2414328752</v>
      </c>
      <c r="T154" s="81">
        <v>0.23069999999999999</v>
      </c>
      <c r="U154" s="81">
        <v>3.85E-2</v>
      </c>
    </row>
    <row r="155" spans="2:21">
      <c r="B155" t="s">
        <v>738</v>
      </c>
      <c r="C155" t="s">
        <v>739</v>
      </c>
      <c r="D155" t="s">
        <v>100</v>
      </c>
      <c r="E155" s="16"/>
      <c r="F155" t="s">
        <v>380</v>
      </c>
      <c r="G155" t="s">
        <v>381</v>
      </c>
      <c r="H155" t="s">
        <v>214</v>
      </c>
      <c r="I155" t="s">
        <v>215</v>
      </c>
      <c r="J155"/>
      <c r="K155" s="78">
        <v>0.53</v>
      </c>
      <c r="L155" t="s">
        <v>102</v>
      </c>
      <c r="M155" s="79">
        <v>1.95E-2</v>
      </c>
      <c r="N155" s="79">
        <v>4.1000000000000003E-3</v>
      </c>
      <c r="O155" s="78">
        <v>2282626.16</v>
      </c>
      <c r="P155" s="78">
        <v>102.7</v>
      </c>
      <c r="Q155" s="78">
        <v>0</v>
      </c>
      <c r="R155" s="78">
        <v>2344.2570663199999</v>
      </c>
      <c r="S155" s="79">
        <v>5.0000000000000001E-3</v>
      </c>
      <c r="T155" s="79">
        <v>4.0000000000000002E-4</v>
      </c>
      <c r="U155" s="79">
        <v>1E-4</v>
      </c>
    </row>
    <row r="156" spans="2:21">
      <c r="B156" t="s">
        <v>740</v>
      </c>
      <c r="C156" t="s">
        <v>741</v>
      </c>
      <c r="D156" t="s">
        <v>100</v>
      </c>
      <c r="E156" s="16"/>
      <c r="F156" t="s">
        <v>420</v>
      </c>
      <c r="G156" t="s">
        <v>381</v>
      </c>
      <c r="H156" t="s">
        <v>214</v>
      </c>
      <c r="I156" t="s">
        <v>215</v>
      </c>
      <c r="J156"/>
      <c r="K156" s="78">
        <v>5.6</v>
      </c>
      <c r="L156" t="s">
        <v>102</v>
      </c>
      <c r="M156" s="79">
        <v>2.6800000000000001E-2</v>
      </c>
      <c r="N156" s="79">
        <v>1.09E-2</v>
      </c>
      <c r="O156" s="78">
        <v>30538787.609999999</v>
      </c>
      <c r="P156" s="78">
        <v>109.2</v>
      </c>
      <c r="Q156" s="78">
        <v>0</v>
      </c>
      <c r="R156" s="78">
        <v>33348.356070119997</v>
      </c>
      <c r="S156" s="79">
        <v>1.2699999999999999E-2</v>
      </c>
      <c r="T156" s="79">
        <v>6.4000000000000003E-3</v>
      </c>
      <c r="U156" s="79">
        <v>1.1000000000000001E-3</v>
      </c>
    </row>
    <row r="157" spans="2:21">
      <c r="B157" t="s">
        <v>742</v>
      </c>
      <c r="C157" t="s">
        <v>743</v>
      </c>
      <c r="D157" t="s">
        <v>100</v>
      </c>
      <c r="E157" s="16"/>
      <c r="F157" t="s">
        <v>384</v>
      </c>
      <c r="G157" t="s">
        <v>381</v>
      </c>
      <c r="H157" t="s">
        <v>214</v>
      </c>
      <c r="I157" t="s">
        <v>215</v>
      </c>
      <c r="J157"/>
      <c r="K157" s="78">
        <v>4</v>
      </c>
      <c r="L157" t="s">
        <v>102</v>
      </c>
      <c r="M157" s="79">
        <v>3.0099999999999998E-2</v>
      </c>
      <c r="N157" s="79">
        <v>9.2999999999999992E-3</v>
      </c>
      <c r="O157" s="78">
        <v>704471</v>
      </c>
      <c r="P157" s="78">
        <v>109.42</v>
      </c>
      <c r="Q157" s="78">
        <v>0</v>
      </c>
      <c r="R157" s="78">
        <v>770.83216819999996</v>
      </c>
      <c r="S157" s="79">
        <v>5.9999999999999995E-4</v>
      </c>
      <c r="T157" s="79">
        <v>1E-4</v>
      </c>
      <c r="U157" s="79">
        <v>0</v>
      </c>
    </row>
    <row r="158" spans="2:21">
      <c r="B158" t="s">
        <v>745</v>
      </c>
      <c r="C158" t="s">
        <v>746</v>
      </c>
      <c r="D158" t="s">
        <v>100</v>
      </c>
      <c r="E158" s="16"/>
      <c r="F158" t="s">
        <v>384</v>
      </c>
      <c r="G158" t="s">
        <v>381</v>
      </c>
      <c r="H158" t="s">
        <v>214</v>
      </c>
      <c r="I158" t="s">
        <v>215</v>
      </c>
      <c r="J158"/>
      <c r="K158" s="78">
        <v>3.97</v>
      </c>
      <c r="L158" t="s">
        <v>102</v>
      </c>
      <c r="M158" s="79">
        <v>2.0199999999999999E-2</v>
      </c>
      <c r="N158" s="79">
        <v>8.8999999999999999E-3</v>
      </c>
      <c r="O158" s="78">
        <v>30690079.199999999</v>
      </c>
      <c r="P158" s="78">
        <v>106.45</v>
      </c>
      <c r="Q158" s="78">
        <v>0</v>
      </c>
      <c r="R158" s="78">
        <v>32669.589308400002</v>
      </c>
      <c r="S158" s="79">
        <v>1.8200000000000001E-2</v>
      </c>
      <c r="T158" s="79">
        <v>6.3E-3</v>
      </c>
      <c r="U158" s="79">
        <v>1E-3</v>
      </c>
    </row>
    <row r="159" spans="2:21">
      <c r="B159" t="s">
        <v>747</v>
      </c>
      <c r="C159" t="s">
        <v>748</v>
      </c>
      <c r="D159" t="s">
        <v>100</v>
      </c>
      <c r="E159" s="16"/>
      <c r="F159" t="s">
        <v>389</v>
      </c>
      <c r="G159" t="s">
        <v>381</v>
      </c>
      <c r="H159" t="s">
        <v>214</v>
      </c>
      <c r="I159" t="s">
        <v>215</v>
      </c>
      <c r="J159"/>
      <c r="K159" s="78">
        <v>0.42</v>
      </c>
      <c r="L159" t="s">
        <v>102</v>
      </c>
      <c r="M159" s="79">
        <v>2.7400000000000001E-2</v>
      </c>
      <c r="N159" s="79">
        <v>2.8E-3</v>
      </c>
      <c r="O159" s="78">
        <v>21545468.039999999</v>
      </c>
      <c r="P159" s="78">
        <v>102.62</v>
      </c>
      <c r="Q159" s="78">
        <v>0</v>
      </c>
      <c r="R159" s="78">
        <v>22109.959302648</v>
      </c>
      <c r="S159" s="79">
        <v>1.04E-2</v>
      </c>
      <c r="T159" s="79">
        <v>4.1999999999999997E-3</v>
      </c>
      <c r="U159" s="79">
        <v>6.9999999999999999E-4</v>
      </c>
    </row>
    <row r="160" spans="2:21">
      <c r="B160" t="s">
        <v>749</v>
      </c>
      <c r="C160" t="s">
        <v>750</v>
      </c>
      <c r="D160" t="s">
        <v>100</v>
      </c>
      <c r="E160" s="16"/>
      <c r="F160" t="s">
        <v>389</v>
      </c>
      <c r="G160" t="s">
        <v>381</v>
      </c>
      <c r="H160" t="s">
        <v>214</v>
      </c>
      <c r="I160" t="s">
        <v>215</v>
      </c>
      <c r="J160"/>
      <c r="K160" s="78">
        <v>5.05</v>
      </c>
      <c r="L160" t="s">
        <v>102</v>
      </c>
      <c r="M160" s="79">
        <v>2.98E-2</v>
      </c>
      <c r="N160" s="79">
        <v>1.0200000000000001E-2</v>
      </c>
      <c r="O160" s="78">
        <v>31533124.609999999</v>
      </c>
      <c r="P160" s="78">
        <v>111.99</v>
      </c>
      <c r="Q160" s="78">
        <v>0</v>
      </c>
      <c r="R160" s="78">
        <v>35313.946250738998</v>
      </c>
      <c r="S160" s="79">
        <v>1.24E-2</v>
      </c>
      <c r="T160" s="79">
        <v>6.7999999999999996E-3</v>
      </c>
      <c r="U160" s="79">
        <v>1.1000000000000001E-3</v>
      </c>
    </row>
    <row r="161" spans="2:21">
      <c r="B161" t="s">
        <v>751</v>
      </c>
      <c r="C161" t="s">
        <v>752</v>
      </c>
      <c r="D161" t="s">
        <v>100</v>
      </c>
      <c r="E161" s="16"/>
      <c r="F161" t="s">
        <v>389</v>
      </c>
      <c r="G161" t="s">
        <v>381</v>
      </c>
      <c r="H161" t="s">
        <v>214</v>
      </c>
      <c r="I161" t="s">
        <v>215</v>
      </c>
      <c r="J161"/>
      <c r="K161" s="78">
        <v>2.36</v>
      </c>
      <c r="L161" t="s">
        <v>102</v>
      </c>
      <c r="M161" s="79">
        <v>2.47E-2</v>
      </c>
      <c r="N161" s="79">
        <v>7.0000000000000001E-3</v>
      </c>
      <c r="O161" s="78">
        <v>25858841.199999999</v>
      </c>
      <c r="P161" s="78">
        <v>105.65</v>
      </c>
      <c r="Q161" s="78">
        <v>0</v>
      </c>
      <c r="R161" s="78">
        <v>27319.865727799999</v>
      </c>
      <c r="S161" s="79">
        <v>7.7999999999999996E-3</v>
      </c>
      <c r="T161" s="79">
        <v>5.1999999999999998E-3</v>
      </c>
      <c r="U161" s="79">
        <v>8.9999999999999998E-4</v>
      </c>
    </row>
    <row r="162" spans="2:21">
      <c r="B162" t="s">
        <v>753</v>
      </c>
      <c r="C162" t="s">
        <v>754</v>
      </c>
      <c r="D162" t="s">
        <v>100</v>
      </c>
      <c r="E162" s="16"/>
      <c r="F162" t="s">
        <v>755</v>
      </c>
      <c r="G162" t="s">
        <v>4073</v>
      </c>
      <c r="H162" t="s">
        <v>214</v>
      </c>
      <c r="I162" t="s">
        <v>215</v>
      </c>
      <c r="J162"/>
      <c r="K162" s="78">
        <v>4.12</v>
      </c>
      <c r="L162" t="s">
        <v>102</v>
      </c>
      <c r="M162" s="79">
        <v>1.44E-2</v>
      </c>
      <c r="N162" s="79">
        <v>8.8000000000000005E-3</v>
      </c>
      <c r="O162" s="78">
        <v>3664654.67</v>
      </c>
      <c r="P162" s="78">
        <v>102.7</v>
      </c>
      <c r="Q162" s="78">
        <v>0</v>
      </c>
      <c r="R162" s="78">
        <v>3763.6003460900001</v>
      </c>
      <c r="S162" s="79">
        <v>4.3E-3</v>
      </c>
      <c r="T162" s="79">
        <v>6.9999999999999999E-4</v>
      </c>
      <c r="U162" s="79">
        <v>1E-4</v>
      </c>
    </row>
    <row r="163" spans="2:21">
      <c r="B163" t="s">
        <v>756</v>
      </c>
      <c r="C163" t="s">
        <v>757</v>
      </c>
      <c r="D163" t="s">
        <v>100</v>
      </c>
      <c r="E163" s="16"/>
      <c r="F163" t="s">
        <v>758</v>
      </c>
      <c r="G163" t="s">
        <v>759</v>
      </c>
      <c r="H163" t="s">
        <v>429</v>
      </c>
      <c r="I163" t="s">
        <v>149</v>
      </c>
      <c r="J163"/>
      <c r="K163" s="78">
        <v>0.5</v>
      </c>
      <c r="L163" t="s">
        <v>102</v>
      </c>
      <c r="M163" s="79">
        <v>4.8399999999999999E-2</v>
      </c>
      <c r="N163" s="79">
        <v>2.8E-3</v>
      </c>
      <c r="O163" s="78">
        <v>402036.66</v>
      </c>
      <c r="P163" s="78">
        <v>102.28</v>
      </c>
      <c r="Q163" s="78">
        <v>0</v>
      </c>
      <c r="R163" s="78">
        <v>411.20309584799998</v>
      </c>
      <c r="S163" s="79">
        <v>1.9E-3</v>
      </c>
      <c r="T163" s="79">
        <v>1E-4</v>
      </c>
      <c r="U163" s="79">
        <v>0</v>
      </c>
    </row>
    <row r="164" spans="2:21">
      <c r="B164" t="s">
        <v>761</v>
      </c>
      <c r="C164" t="s">
        <v>762</v>
      </c>
      <c r="D164" t="s">
        <v>100</v>
      </c>
      <c r="E164" s="16"/>
      <c r="F164" t="s">
        <v>404</v>
      </c>
      <c r="G164" t="s">
        <v>381</v>
      </c>
      <c r="H164" t="s">
        <v>415</v>
      </c>
      <c r="I164" t="s">
        <v>215</v>
      </c>
      <c r="J164"/>
      <c r="K164" s="78">
        <v>0.73</v>
      </c>
      <c r="L164" t="s">
        <v>102</v>
      </c>
      <c r="M164" s="79">
        <v>6.0999999999999999E-2</v>
      </c>
      <c r="N164" s="79">
        <v>4.3E-3</v>
      </c>
      <c r="O164" s="78">
        <v>522198.67</v>
      </c>
      <c r="P164" s="78">
        <v>108.81</v>
      </c>
      <c r="Q164" s="78">
        <v>0</v>
      </c>
      <c r="R164" s="78">
        <v>568.20437282700004</v>
      </c>
      <c r="S164" s="79">
        <v>8.0000000000000004E-4</v>
      </c>
      <c r="T164" s="79">
        <v>1E-4</v>
      </c>
      <c r="U164" s="79">
        <v>0</v>
      </c>
    </row>
    <row r="165" spans="2:21">
      <c r="B165" t="s">
        <v>764</v>
      </c>
      <c r="C165" t="s">
        <v>765</v>
      </c>
      <c r="D165" t="s">
        <v>100</v>
      </c>
      <c r="E165" s="16"/>
      <c r="F165" t="s">
        <v>448</v>
      </c>
      <c r="G165" t="s">
        <v>126</v>
      </c>
      <c r="H165" t="s">
        <v>415</v>
      </c>
      <c r="I165" t="s">
        <v>215</v>
      </c>
      <c r="J165"/>
      <c r="K165" s="78">
        <v>0.5</v>
      </c>
      <c r="L165" t="s">
        <v>102</v>
      </c>
      <c r="M165" s="79">
        <v>1.24E-2</v>
      </c>
      <c r="N165" s="79">
        <v>2.8E-3</v>
      </c>
      <c r="O165" s="78">
        <v>152635.20000000001</v>
      </c>
      <c r="P165" s="78">
        <v>100.79</v>
      </c>
      <c r="Q165" s="78">
        <v>0</v>
      </c>
      <c r="R165" s="78">
        <v>153.84101808</v>
      </c>
      <c r="S165" s="79">
        <v>1E-3</v>
      </c>
      <c r="T165" s="79">
        <v>0</v>
      </c>
      <c r="U165" s="79">
        <v>0</v>
      </c>
    </row>
    <row r="166" spans="2:21">
      <c r="B166" t="s">
        <v>766</v>
      </c>
      <c r="C166" t="s">
        <v>767</v>
      </c>
      <c r="D166" t="s">
        <v>100</v>
      </c>
      <c r="E166" s="16"/>
      <c r="F166" t="s">
        <v>768</v>
      </c>
      <c r="G166" t="s">
        <v>769</v>
      </c>
      <c r="H166" t="s">
        <v>415</v>
      </c>
      <c r="I166" t="s">
        <v>215</v>
      </c>
      <c r="J166"/>
      <c r="K166" s="78">
        <v>4.92</v>
      </c>
      <c r="L166" t="s">
        <v>102</v>
      </c>
      <c r="M166" s="79">
        <v>2.6100000000000002E-2</v>
      </c>
      <c r="N166" s="79">
        <v>1.0200000000000001E-2</v>
      </c>
      <c r="O166" s="78">
        <v>7936329.2699999996</v>
      </c>
      <c r="P166" s="78">
        <v>108.02</v>
      </c>
      <c r="Q166" s="78">
        <v>0</v>
      </c>
      <c r="R166" s="78">
        <v>8572.8228774540003</v>
      </c>
      <c r="S166" s="79">
        <v>1.32E-2</v>
      </c>
      <c r="T166" s="79">
        <v>1.6000000000000001E-3</v>
      </c>
      <c r="U166" s="79">
        <v>2.9999999999999997E-4</v>
      </c>
    </row>
    <row r="167" spans="2:21">
      <c r="B167" t="s">
        <v>770</v>
      </c>
      <c r="C167" t="s">
        <v>771</v>
      </c>
      <c r="D167" t="s">
        <v>100</v>
      </c>
      <c r="E167" s="16"/>
      <c r="F167" t="s">
        <v>768</v>
      </c>
      <c r="G167" t="s">
        <v>769</v>
      </c>
      <c r="H167" t="s">
        <v>415</v>
      </c>
      <c r="I167" t="s">
        <v>215</v>
      </c>
      <c r="J167"/>
      <c r="K167" s="78">
        <v>4.92</v>
      </c>
      <c r="L167" t="s">
        <v>102</v>
      </c>
      <c r="M167" s="79">
        <v>2.6100000000000002E-2</v>
      </c>
      <c r="N167" s="79">
        <v>1.15E-2</v>
      </c>
      <c r="O167" s="78">
        <v>30538787.609999999</v>
      </c>
      <c r="P167" s="78">
        <v>107.33643056243605</v>
      </c>
      <c r="Q167" s="78">
        <v>0</v>
      </c>
      <c r="R167" s="78">
        <v>32779.2445576174</v>
      </c>
      <c r="S167" s="79">
        <v>5.0599999999999999E-2</v>
      </c>
      <c r="T167" s="79">
        <v>6.3E-3</v>
      </c>
      <c r="U167" s="79">
        <v>1.1000000000000001E-3</v>
      </c>
    </row>
    <row r="168" spans="2:21">
      <c r="B168" t="s">
        <v>772</v>
      </c>
      <c r="C168" t="s">
        <v>773</v>
      </c>
      <c r="D168" t="s">
        <v>100</v>
      </c>
      <c r="E168" s="16"/>
      <c r="F168" t="s">
        <v>457</v>
      </c>
      <c r="G168" t="s">
        <v>4073</v>
      </c>
      <c r="H168" t="s">
        <v>452</v>
      </c>
      <c r="I168" t="s">
        <v>215</v>
      </c>
      <c r="J168"/>
      <c r="K168" s="78">
        <v>3.75</v>
      </c>
      <c r="L168" t="s">
        <v>102</v>
      </c>
      <c r="M168" s="79">
        <v>3.39E-2</v>
      </c>
      <c r="N168" s="79">
        <v>1.1299999999999999E-2</v>
      </c>
      <c r="O168" s="78">
        <v>17312008.18</v>
      </c>
      <c r="P168" s="78">
        <v>108.55</v>
      </c>
      <c r="Q168" s="78">
        <v>586.87707</v>
      </c>
      <c r="R168" s="78">
        <v>19379.061949390001</v>
      </c>
      <c r="S168" s="79">
        <v>1.6E-2</v>
      </c>
      <c r="T168" s="79">
        <v>3.7000000000000002E-3</v>
      </c>
      <c r="U168" s="79">
        <v>5.9999999999999995E-4</v>
      </c>
    </row>
    <row r="169" spans="2:21">
      <c r="B169" t="s">
        <v>774</v>
      </c>
      <c r="C169" t="s">
        <v>775</v>
      </c>
      <c r="D169" t="s">
        <v>100</v>
      </c>
      <c r="E169" s="16"/>
      <c r="F169" t="s">
        <v>543</v>
      </c>
      <c r="G169" t="s">
        <v>131</v>
      </c>
      <c r="H169" t="s">
        <v>452</v>
      </c>
      <c r="I169" t="s">
        <v>215</v>
      </c>
      <c r="J169"/>
      <c r="K169" s="78">
        <v>4.13</v>
      </c>
      <c r="L169" t="s">
        <v>102</v>
      </c>
      <c r="M169" s="79">
        <v>3.6499999999999998E-2</v>
      </c>
      <c r="N169" s="79">
        <v>1.6299999999999999E-2</v>
      </c>
      <c r="O169" s="78">
        <v>32993357.010000002</v>
      </c>
      <c r="P169" s="78">
        <v>108.86</v>
      </c>
      <c r="Q169" s="78">
        <v>0</v>
      </c>
      <c r="R169" s="78">
        <v>35916.568441085998</v>
      </c>
      <c r="S169" s="79">
        <v>1.54E-2</v>
      </c>
      <c r="T169" s="79">
        <v>6.8999999999999999E-3</v>
      </c>
      <c r="U169" s="79">
        <v>1.1999999999999999E-3</v>
      </c>
    </row>
    <row r="170" spans="2:21">
      <c r="B170" t="s">
        <v>776</v>
      </c>
      <c r="C170" t="s">
        <v>777</v>
      </c>
      <c r="D170" t="s">
        <v>100</v>
      </c>
      <c r="E170" s="16"/>
      <c r="F170" t="s">
        <v>471</v>
      </c>
      <c r="G170" t="s">
        <v>4073</v>
      </c>
      <c r="H170" t="s">
        <v>452</v>
      </c>
      <c r="I170" t="s">
        <v>215</v>
      </c>
      <c r="J170"/>
      <c r="K170" s="78">
        <v>6.68</v>
      </c>
      <c r="L170" t="s">
        <v>102</v>
      </c>
      <c r="M170" s="79">
        <v>2.5499999999999998E-2</v>
      </c>
      <c r="N170" s="79">
        <v>1.6299999999999999E-2</v>
      </c>
      <c r="O170" s="78">
        <v>7400873.3899999997</v>
      </c>
      <c r="P170" s="78">
        <v>106.19</v>
      </c>
      <c r="Q170" s="78">
        <v>0</v>
      </c>
      <c r="R170" s="78">
        <v>7858.987452841</v>
      </c>
      <c r="S170" s="79">
        <v>5.7000000000000002E-3</v>
      </c>
      <c r="T170" s="79">
        <v>1.5E-3</v>
      </c>
      <c r="U170" s="79">
        <v>2.9999999999999997E-4</v>
      </c>
    </row>
    <row r="171" spans="2:21">
      <c r="B171" t="s">
        <v>778</v>
      </c>
      <c r="C171" t="s">
        <v>779</v>
      </c>
      <c r="D171" t="s">
        <v>100</v>
      </c>
      <c r="E171" s="16"/>
      <c r="F171" t="s">
        <v>780</v>
      </c>
      <c r="G171" t="s">
        <v>4073</v>
      </c>
      <c r="H171" t="s">
        <v>452</v>
      </c>
      <c r="I171" t="s">
        <v>215</v>
      </c>
      <c r="J171"/>
      <c r="K171" s="78">
        <v>3.95</v>
      </c>
      <c r="L171" t="s">
        <v>102</v>
      </c>
      <c r="M171" s="79">
        <v>3.15E-2</v>
      </c>
      <c r="N171" s="79">
        <v>2.8299999999999999E-2</v>
      </c>
      <c r="O171" s="78">
        <v>11956762.85</v>
      </c>
      <c r="P171" s="78">
        <v>101.65</v>
      </c>
      <c r="Q171" s="78">
        <v>0</v>
      </c>
      <c r="R171" s="78">
        <v>12154.049437025</v>
      </c>
      <c r="S171" s="79">
        <v>5.1499999999999997E-2</v>
      </c>
      <c r="T171" s="79">
        <v>2.3E-3</v>
      </c>
      <c r="U171" s="79">
        <v>4.0000000000000002E-4</v>
      </c>
    </row>
    <row r="172" spans="2:21">
      <c r="B172" t="s">
        <v>781</v>
      </c>
      <c r="C172" t="s">
        <v>782</v>
      </c>
      <c r="D172" t="s">
        <v>100</v>
      </c>
      <c r="E172" s="16"/>
      <c r="F172" t="s">
        <v>478</v>
      </c>
      <c r="G172" t="s">
        <v>479</v>
      </c>
      <c r="H172" t="s">
        <v>480</v>
      </c>
      <c r="I172" t="s">
        <v>149</v>
      </c>
      <c r="J172"/>
      <c r="K172" s="78">
        <v>1.1299999999999999</v>
      </c>
      <c r="L172" t="s">
        <v>102</v>
      </c>
      <c r="M172" s="79">
        <v>4.4999999999999998E-2</v>
      </c>
      <c r="N172" s="79">
        <v>5.1000000000000004E-3</v>
      </c>
      <c r="O172" s="78">
        <v>18423181.059999999</v>
      </c>
      <c r="P172" s="78">
        <v>106.14</v>
      </c>
      <c r="Q172" s="78">
        <v>0</v>
      </c>
      <c r="R172" s="78">
        <v>19554.364377083999</v>
      </c>
      <c r="S172" s="79">
        <v>3.0700000000000002E-2</v>
      </c>
      <c r="T172" s="79">
        <v>3.7000000000000002E-3</v>
      </c>
      <c r="U172" s="79">
        <v>5.9999999999999995E-4</v>
      </c>
    </row>
    <row r="173" spans="2:21">
      <c r="B173" t="s">
        <v>783</v>
      </c>
      <c r="C173" t="s">
        <v>784</v>
      </c>
      <c r="D173" t="s">
        <v>100</v>
      </c>
      <c r="E173" s="16"/>
      <c r="F173" t="s">
        <v>478</v>
      </c>
      <c r="G173" t="s">
        <v>479</v>
      </c>
      <c r="H173" t="s">
        <v>480</v>
      </c>
      <c r="I173" t="s">
        <v>149</v>
      </c>
      <c r="J173"/>
      <c r="K173" s="78">
        <v>4.01</v>
      </c>
      <c r="L173" t="s">
        <v>102</v>
      </c>
      <c r="M173" s="79">
        <v>2.5499999999999998E-2</v>
      </c>
      <c r="N173" s="79">
        <v>1.03E-2</v>
      </c>
      <c r="O173" s="78">
        <v>9192175.0700000003</v>
      </c>
      <c r="P173" s="78">
        <v>106.97</v>
      </c>
      <c r="Q173" s="78">
        <v>0</v>
      </c>
      <c r="R173" s="78">
        <v>9832.8696723789999</v>
      </c>
      <c r="S173" s="79">
        <v>2.23E-2</v>
      </c>
      <c r="T173" s="79">
        <v>1.9E-3</v>
      </c>
      <c r="U173" s="79">
        <v>2.9999999999999997E-4</v>
      </c>
    </row>
    <row r="174" spans="2:21">
      <c r="B174" t="s">
        <v>785</v>
      </c>
      <c r="C174" t="s">
        <v>786</v>
      </c>
      <c r="D174" t="s">
        <v>100</v>
      </c>
      <c r="E174" s="16"/>
      <c r="F174" t="s">
        <v>478</v>
      </c>
      <c r="G174" t="s">
        <v>479</v>
      </c>
      <c r="H174" t="s">
        <v>480</v>
      </c>
      <c r="I174" t="s">
        <v>149</v>
      </c>
      <c r="J174"/>
      <c r="K174" s="78">
        <v>2.62</v>
      </c>
      <c r="L174" t="s">
        <v>102</v>
      </c>
      <c r="M174" s="79">
        <v>4.8000000000000001E-2</v>
      </c>
      <c r="N174" s="79">
        <v>7.9000000000000008E-3</v>
      </c>
      <c r="O174" s="78">
        <v>30902334.32</v>
      </c>
      <c r="P174" s="78">
        <v>112</v>
      </c>
      <c r="Q174" s="78">
        <v>0</v>
      </c>
      <c r="R174" s="78">
        <v>34610.6144384</v>
      </c>
      <c r="S174" s="79">
        <v>1.55E-2</v>
      </c>
      <c r="T174" s="79">
        <v>6.6E-3</v>
      </c>
      <c r="U174" s="79">
        <v>1.1000000000000001E-3</v>
      </c>
    </row>
    <row r="175" spans="2:21">
      <c r="B175" t="s">
        <v>787</v>
      </c>
      <c r="C175" t="s">
        <v>788</v>
      </c>
      <c r="D175" t="s">
        <v>100</v>
      </c>
      <c r="E175" s="16"/>
      <c r="F175" t="s">
        <v>789</v>
      </c>
      <c r="G175" t="s">
        <v>127</v>
      </c>
      <c r="H175" t="s">
        <v>480</v>
      </c>
      <c r="I175" t="s">
        <v>149</v>
      </c>
      <c r="J175"/>
      <c r="K175" s="78">
        <v>2.38</v>
      </c>
      <c r="L175" t="s">
        <v>102</v>
      </c>
      <c r="M175" s="79">
        <v>1.49E-2</v>
      </c>
      <c r="N175" s="79">
        <v>8.5000000000000006E-3</v>
      </c>
      <c r="O175" s="78">
        <v>27484908.850000001</v>
      </c>
      <c r="P175" s="78">
        <v>101.65</v>
      </c>
      <c r="Q175" s="78">
        <v>0</v>
      </c>
      <c r="R175" s="78">
        <v>27938.409846024999</v>
      </c>
      <c r="S175" s="79">
        <v>2.5499999999999998E-2</v>
      </c>
      <c r="T175" s="79">
        <v>5.4000000000000003E-3</v>
      </c>
      <c r="U175" s="79">
        <v>8.9999999999999998E-4</v>
      </c>
    </row>
    <row r="176" spans="2:21">
      <c r="B176" t="s">
        <v>790</v>
      </c>
      <c r="C176" t="s">
        <v>791</v>
      </c>
      <c r="D176" t="s">
        <v>100</v>
      </c>
      <c r="E176" s="16"/>
      <c r="F176" t="s">
        <v>792</v>
      </c>
      <c r="G176" t="s">
        <v>536</v>
      </c>
      <c r="H176" t="s">
        <v>452</v>
      </c>
      <c r="I176" t="s">
        <v>215</v>
      </c>
      <c r="J176"/>
      <c r="K176" s="78">
        <v>2.66</v>
      </c>
      <c r="L176" t="s">
        <v>102</v>
      </c>
      <c r="M176" s="79">
        <v>2.4500000000000001E-2</v>
      </c>
      <c r="N176" s="79">
        <v>8.3999999999999995E-3</v>
      </c>
      <c r="O176" s="78">
        <v>27505033.120000001</v>
      </c>
      <c r="P176" s="78">
        <v>104.97</v>
      </c>
      <c r="Q176" s="78">
        <v>0</v>
      </c>
      <c r="R176" s="78">
        <v>28872.033266064002</v>
      </c>
      <c r="S176" s="79">
        <v>1.7500000000000002E-2</v>
      </c>
      <c r="T176" s="79">
        <v>5.4999999999999997E-3</v>
      </c>
      <c r="U176" s="79">
        <v>8.9999999999999998E-4</v>
      </c>
    </row>
    <row r="177" spans="2:21">
      <c r="B177" t="s">
        <v>793</v>
      </c>
      <c r="C177" t="s">
        <v>794</v>
      </c>
      <c r="D177" t="s">
        <v>100</v>
      </c>
      <c r="E177" s="16"/>
      <c r="F177" t="s">
        <v>795</v>
      </c>
      <c r="G177" t="s">
        <v>475</v>
      </c>
      <c r="H177" t="s">
        <v>480</v>
      </c>
      <c r="I177" t="s">
        <v>149</v>
      </c>
      <c r="J177"/>
      <c r="K177" s="78">
        <v>3.06</v>
      </c>
      <c r="L177" t="s">
        <v>102</v>
      </c>
      <c r="M177" s="79">
        <v>3.39E-2</v>
      </c>
      <c r="N177" s="79">
        <v>1.1599999999999999E-2</v>
      </c>
      <c r="O177" s="78">
        <v>263936</v>
      </c>
      <c r="P177" s="78">
        <v>109.6</v>
      </c>
      <c r="Q177" s="78">
        <v>0</v>
      </c>
      <c r="R177" s="78">
        <v>289.27385600000002</v>
      </c>
      <c r="S177" s="79">
        <v>4.0000000000000002E-4</v>
      </c>
      <c r="T177" s="79">
        <v>1E-4</v>
      </c>
      <c r="U177" s="79">
        <v>0</v>
      </c>
    </row>
    <row r="178" spans="2:21">
      <c r="B178" t="s">
        <v>797</v>
      </c>
      <c r="C178" t="s">
        <v>798</v>
      </c>
      <c r="D178" t="s">
        <v>100</v>
      </c>
      <c r="E178" s="16"/>
      <c r="F178" t="s">
        <v>799</v>
      </c>
      <c r="G178" t="s">
        <v>4073</v>
      </c>
      <c r="H178" t="s">
        <v>452</v>
      </c>
      <c r="I178" t="s">
        <v>215</v>
      </c>
      <c r="J178"/>
      <c r="K178" s="78">
        <v>6.23</v>
      </c>
      <c r="L178" t="s">
        <v>102</v>
      </c>
      <c r="M178" s="79">
        <v>3.49E-2</v>
      </c>
      <c r="N178" s="79">
        <v>2.9100000000000001E-2</v>
      </c>
      <c r="O178" s="78">
        <v>6973837.5300000003</v>
      </c>
      <c r="P178" s="78">
        <v>104.68</v>
      </c>
      <c r="Q178" s="78">
        <v>0</v>
      </c>
      <c r="R178" s="78">
        <v>7300.2131264039999</v>
      </c>
      <c r="S178" s="79">
        <v>3.0300000000000001E-2</v>
      </c>
      <c r="T178" s="79">
        <v>1.4E-3</v>
      </c>
      <c r="U178" s="79">
        <v>2.0000000000000001E-4</v>
      </c>
    </row>
    <row r="179" spans="2:21">
      <c r="B179" t="s">
        <v>800</v>
      </c>
      <c r="C179" t="s">
        <v>801</v>
      </c>
      <c r="D179" t="s">
        <v>100</v>
      </c>
      <c r="E179" s="16"/>
      <c r="F179" t="s">
        <v>799</v>
      </c>
      <c r="G179" t="s">
        <v>4073</v>
      </c>
      <c r="H179" t="s">
        <v>452</v>
      </c>
      <c r="I179" t="s">
        <v>215</v>
      </c>
      <c r="J179"/>
      <c r="K179" s="78">
        <v>3.33</v>
      </c>
      <c r="L179" t="s">
        <v>102</v>
      </c>
      <c r="M179" s="79">
        <v>3.3799999999999997E-2</v>
      </c>
      <c r="N179" s="79">
        <v>1.9699999999999999E-2</v>
      </c>
      <c r="O179" s="78">
        <v>16856216.420000002</v>
      </c>
      <c r="P179" s="78">
        <v>104.77</v>
      </c>
      <c r="Q179" s="78">
        <v>0</v>
      </c>
      <c r="R179" s="78">
        <v>17660.257943233999</v>
      </c>
      <c r="S179" s="79">
        <v>2.06E-2</v>
      </c>
      <c r="T179" s="79">
        <v>3.3999999999999998E-3</v>
      </c>
      <c r="U179" s="79">
        <v>5.9999999999999995E-4</v>
      </c>
    </row>
    <row r="180" spans="2:21">
      <c r="B180" t="s">
        <v>802</v>
      </c>
      <c r="C180" t="s">
        <v>803</v>
      </c>
      <c r="D180" t="s">
        <v>100</v>
      </c>
      <c r="E180" s="16"/>
      <c r="F180" t="s">
        <v>525</v>
      </c>
      <c r="G180" t="s">
        <v>526</v>
      </c>
      <c r="H180" t="s">
        <v>452</v>
      </c>
      <c r="I180" t="s">
        <v>215</v>
      </c>
      <c r="J180"/>
      <c r="K180" s="78">
        <v>4.83</v>
      </c>
      <c r="L180" t="s">
        <v>102</v>
      </c>
      <c r="M180" s="79">
        <v>5.0900000000000001E-2</v>
      </c>
      <c r="N180" s="79">
        <v>1.37E-2</v>
      </c>
      <c r="O180" s="78">
        <v>13305057.24</v>
      </c>
      <c r="P180" s="78">
        <v>119.75</v>
      </c>
      <c r="Q180" s="78">
        <v>0</v>
      </c>
      <c r="R180" s="78">
        <v>15932.8060449</v>
      </c>
      <c r="S180" s="79">
        <v>1.29E-2</v>
      </c>
      <c r="T180" s="79">
        <v>3.0999999999999999E-3</v>
      </c>
      <c r="U180" s="79">
        <v>5.0000000000000001E-4</v>
      </c>
    </row>
    <row r="181" spans="2:21">
      <c r="B181" t="s">
        <v>804</v>
      </c>
      <c r="C181" t="s">
        <v>805</v>
      </c>
      <c r="D181" t="s">
        <v>100</v>
      </c>
      <c r="E181" s="16"/>
      <c r="F181" t="s">
        <v>525</v>
      </c>
      <c r="G181" t="s">
        <v>526</v>
      </c>
      <c r="H181" t="s">
        <v>452</v>
      </c>
      <c r="I181" t="s">
        <v>215</v>
      </c>
      <c r="J181"/>
      <c r="K181" s="78">
        <v>6.89</v>
      </c>
      <c r="L181" t="s">
        <v>102</v>
      </c>
      <c r="M181" s="79">
        <v>3.5200000000000002E-2</v>
      </c>
      <c r="N181" s="79">
        <v>1.77E-2</v>
      </c>
      <c r="O181" s="78">
        <v>12673596.869999999</v>
      </c>
      <c r="P181" s="78">
        <v>114</v>
      </c>
      <c r="Q181" s="78">
        <v>0</v>
      </c>
      <c r="R181" s="78">
        <v>14447.900431800001</v>
      </c>
      <c r="S181" s="79">
        <v>2.2800000000000001E-2</v>
      </c>
      <c r="T181" s="79">
        <v>2.8E-3</v>
      </c>
      <c r="U181" s="79">
        <v>5.0000000000000001E-4</v>
      </c>
    </row>
    <row r="182" spans="2:21">
      <c r="B182" t="s">
        <v>806</v>
      </c>
      <c r="C182" t="s">
        <v>807</v>
      </c>
      <c r="D182" t="s">
        <v>100</v>
      </c>
      <c r="E182" s="16"/>
      <c r="F182" t="s">
        <v>808</v>
      </c>
      <c r="G182" t="s">
        <v>759</v>
      </c>
      <c r="H182" t="s">
        <v>452</v>
      </c>
      <c r="I182" t="s">
        <v>215</v>
      </c>
      <c r="J182"/>
      <c r="K182" s="78">
        <v>0.99</v>
      </c>
      <c r="L182" t="s">
        <v>102</v>
      </c>
      <c r="M182" s="79">
        <v>4.1000000000000002E-2</v>
      </c>
      <c r="N182" s="79">
        <v>4.0000000000000001E-3</v>
      </c>
      <c r="O182" s="78">
        <v>3059836.94</v>
      </c>
      <c r="P182" s="78">
        <v>103.69</v>
      </c>
      <c r="Q182" s="78">
        <v>3185.29025</v>
      </c>
      <c r="R182" s="78">
        <v>6358.0351730860002</v>
      </c>
      <c r="S182" s="79">
        <v>1.0200000000000001E-2</v>
      </c>
      <c r="T182" s="79">
        <v>1.1999999999999999E-3</v>
      </c>
      <c r="U182" s="79">
        <v>2.0000000000000001E-4</v>
      </c>
    </row>
    <row r="183" spans="2:21">
      <c r="B183" t="s">
        <v>809</v>
      </c>
      <c r="C183" t="s">
        <v>810</v>
      </c>
      <c r="D183" t="s">
        <v>100</v>
      </c>
      <c r="E183" s="16"/>
      <c r="F183" t="s">
        <v>540</v>
      </c>
      <c r="G183" t="s">
        <v>4073</v>
      </c>
      <c r="H183" t="s">
        <v>537</v>
      </c>
      <c r="I183" t="s">
        <v>215</v>
      </c>
      <c r="J183"/>
      <c r="K183" s="78">
        <v>3.77</v>
      </c>
      <c r="L183" t="s">
        <v>102</v>
      </c>
      <c r="M183" s="79">
        <v>3.85E-2</v>
      </c>
      <c r="N183" s="79">
        <v>1.26E-2</v>
      </c>
      <c r="O183" s="78">
        <v>845365</v>
      </c>
      <c r="P183" s="78">
        <v>113.34</v>
      </c>
      <c r="Q183" s="78">
        <v>0</v>
      </c>
      <c r="R183" s="78">
        <v>958.13669100000004</v>
      </c>
      <c r="S183" s="79">
        <v>5.9999999999999995E-4</v>
      </c>
      <c r="T183" s="79">
        <v>2.0000000000000001E-4</v>
      </c>
      <c r="U183" s="79">
        <v>0</v>
      </c>
    </row>
    <row r="184" spans="2:21">
      <c r="B184" t="s">
        <v>811</v>
      </c>
      <c r="C184" t="s">
        <v>812</v>
      </c>
      <c r="D184" t="s">
        <v>100</v>
      </c>
      <c r="E184" s="16"/>
      <c r="F184" t="s">
        <v>543</v>
      </c>
      <c r="G184" t="s">
        <v>131</v>
      </c>
      <c r="H184" t="s">
        <v>537</v>
      </c>
      <c r="I184" t="s">
        <v>215</v>
      </c>
      <c r="J184"/>
      <c r="K184" s="78">
        <v>4.38</v>
      </c>
      <c r="L184" t="s">
        <v>102</v>
      </c>
      <c r="M184" s="79">
        <v>3.6499999999999998E-2</v>
      </c>
      <c r="N184" s="79">
        <v>1.7600000000000001E-2</v>
      </c>
      <c r="O184" s="78">
        <v>2703257.6000000001</v>
      </c>
      <c r="P184" s="78">
        <v>108.86</v>
      </c>
      <c r="Q184" s="78">
        <v>0</v>
      </c>
      <c r="R184" s="78">
        <v>2942.7662233599999</v>
      </c>
      <c r="S184" s="79">
        <v>1.2999999999999999E-3</v>
      </c>
      <c r="T184" s="79">
        <v>5.9999999999999995E-4</v>
      </c>
      <c r="U184" s="79">
        <v>1E-4</v>
      </c>
    </row>
    <row r="185" spans="2:21">
      <c r="B185" t="s">
        <v>813</v>
      </c>
      <c r="C185" t="s">
        <v>814</v>
      </c>
      <c r="D185" t="s">
        <v>100</v>
      </c>
      <c r="E185" s="16"/>
      <c r="F185" t="s">
        <v>815</v>
      </c>
      <c r="G185" t="s">
        <v>131</v>
      </c>
      <c r="H185" t="s">
        <v>532</v>
      </c>
      <c r="I185" t="s">
        <v>149</v>
      </c>
      <c r="J185"/>
      <c r="K185" s="78">
        <v>4.54</v>
      </c>
      <c r="L185" t="s">
        <v>102</v>
      </c>
      <c r="M185" s="79">
        <v>3.85E-2</v>
      </c>
      <c r="N185" s="79">
        <v>2.07E-2</v>
      </c>
      <c r="O185" s="78">
        <v>2845280.03</v>
      </c>
      <c r="P185" s="78">
        <v>108.6</v>
      </c>
      <c r="Q185" s="78">
        <v>0</v>
      </c>
      <c r="R185" s="78">
        <v>3089.9741125800001</v>
      </c>
      <c r="S185" s="79">
        <v>2.8500000000000001E-2</v>
      </c>
      <c r="T185" s="79">
        <v>5.9999999999999995E-4</v>
      </c>
      <c r="U185" s="79">
        <v>1E-4</v>
      </c>
    </row>
    <row r="186" spans="2:21">
      <c r="B186" t="s">
        <v>816</v>
      </c>
      <c r="C186" t="s">
        <v>817</v>
      </c>
      <c r="D186" t="s">
        <v>100</v>
      </c>
      <c r="E186" s="16"/>
      <c r="F186" t="s">
        <v>815</v>
      </c>
      <c r="G186" t="s">
        <v>131</v>
      </c>
      <c r="H186" t="s">
        <v>532</v>
      </c>
      <c r="I186" t="s">
        <v>149</v>
      </c>
      <c r="J186"/>
      <c r="K186" s="78">
        <v>4.49</v>
      </c>
      <c r="L186" t="s">
        <v>102</v>
      </c>
      <c r="M186" s="79">
        <v>3.85E-2</v>
      </c>
      <c r="N186" s="79">
        <v>6.6699999999999995E-2</v>
      </c>
      <c r="O186" s="78">
        <v>1215451.95</v>
      </c>
      <c r="P186" s="78">
        <v>89.06</v>
      </c>
      <c r="Q186" s="78">
        <v>0</v>
      </c>
      <c r="R186" s="78">
        <v>1082.48150667</v>
      </c>
      <c r="S186" s="79">
        <v>2.1000000000000001E-2</v>
      </c>
      <c r="T186" s="79">
        <v>2.0000000000000001E-4</v>
      </c>
      <c r="U186" s="79">
        <v>0</v>
      </c>
    </row>
    <row r="187" spans="2:21">
      <c r="B187" t="s">
        <v>818</v>
      </c>
      <c r="C187" t="s">
        <v>819</v>
      </c>
      <c r="D187" t="s">
        <v>100</v>
      </c>
      <c r="E187" s="16"/>
      <c r="F187" t="s">
        <v>780</v>
      </c>
      <c r="G187" t="s">
        <v>4073</v>
      </c>
      <c r="H187" t="s">
        <v>532</v>
      </c>
      <c r="I187" t="s">
        <v>149</v>
      </c>
      <c r="J187"/>
      <c r="K187" s="78">
        <v>3.49</v>
      </c>
      <c r="L187" t="s">
        <v>102</v>
      </c>
      <c r="M187" s="79">
        <v>4.3499999999999997E-2</v>
      </c>
      <c r="N187" s="79">
        <v>8.6800000000000002E-2</v>
      </c>
      <c r="O187" s="78">
        <v>63819975.079999998</v>
      </c>
      <c r="P187" s="78">
        <v>87</v>
      </c>
      <c r="Q187" s="78">
        <v>0</v>
      </c>
      <c r="R187" s="78">
        <v>55523.3783196</v>
      </c>
      <c r="S187" s="79">
        <v>3.8300000000000001E-2</v>
      </c>
      <c r="T187" s="79">
        <v>1.06E-2</v>
      </c>
      <c r="U187" s="79">
        <v>1.8E-3</v>
      </c>
    </row>
    <row r="188" spans="2:21">
      <c r="B188" t="s">
        <v>820</v>
      </c>
      <c r="C188" t="s">
        <v>821</v>
      </c>
      <c r="D188" t="s">
        <v>100</v>
      </c>
      <c r="E188" s="16"/>
      <c r="F188" t="s">
        <v>474</v>
      </c>
      <c r="G188" t="s">
        <v>475</v>
      </c>
      <c r="H188" t="s">
        <v>537</v>
      </c>
      <c r="I188" t="s">
        <v>215</v>
      </c>
      <c r="J188"/>
      <c r="K188" s="78">
        <v>10.23</v>
      </c>
      <c r="L188" t="s">
        <v>102</v>
      </c>
      <c r="M188" s="79">
        <v>3.0499999999999999E-2</v>
      </c>
      <c r="N188" s="79">
        <v>2.2700000000000001E-2</v>
      </c>
      <c r="O188" s="78">
        <v>5884124.71</v>
      </c>
      <c r="P188" s="78">
        <v>108.25</v>
      </c>
      <c r="Q188" s="78">
        <v>0</v>
      </c>
      <c r="R188" s="78">
        <v>6369.5649985749997</v>
      </c>
      <c r="S188" s="79">
        <v>1.8599999999999998E-2</v>
      </c>
      <c r="T188" s="79">
        <v>1.1999999999999999E-3</v>
      </c>
      <c r="U188" s="79">
        <v>2.0000000000000001E-4</v>
      </c>
    </row>
    <row r="189" spans="2:21">
      <c r="B189" t="s">
        <v>822</v>
      </c>
      <c r="C189" t="s">
        <v>823</v>
      </c>
      <c r="D189" t="s">
        <v>100</v>
      </c>
      <c r="E189" s="16"/>
      <c r="F189" t="s">
        <v>474</v>
      </c>
      <c r="G189" t="s">
        <v>475</v>
      </c>
      <c r="H189" t="s">
        <v>537</v>
      </c>
      <c r="I189" t="s">
        <v>215</v>
      </c>
      <c r="J189"/>
      <c r="K189" s="78">
        <v>9.51</v>
      </c>
      <c r="L189" t="s">
        <v>102</v>
      </c>
      <c r="M189" s="79">
        <v>3.0499999999999999E-2</v>
      </c>
      <c r="N189" s="79">
        <v>2.2200000000000001E-2</v>
      </c>
      <c r="O189" s="78">
        <v>13437066.560000001</v>
      </c>
      <c r="P189" s="78">
        <v>108.2</v>
      </c>
      <c r="Q189" s="78">
        <v>0</v>
      </c>
      <c r="R189" s="78">
        <v>14538.906017920001</v>
      </c>
      <c r="S189" s="79">
        <v>1.84E-2</v>
      </c>
      <c r="T189" s="79">
        <v>2.8E-3</v>
      </c>
      <c r="U189" s="79">
        <v>5.0000000000000001E-4</v>
      </c>
    </row>
    <row r="190" spans="2:21">
      <c r="B190" t="s">
        <v>824</v>
      </c>
      <c r="C190" t="s">
        <v>825</v>
      </c>
      <c r="D190" t="s">
        <v>100</v>
      </c>
      <c r="E190" s="16"/>
      <c r="F190" t="s">
        <v>826</v>
      </c>
      <c r="G190" t="s">
        <v>4073</v>
      </c>
      <c r="H190" t="s">
        <v>537</v>
      </c>
      <c r="I190" t="s">
        <v>215</v>
      </c>
      <c r="J190"/>
      <c r="K190" s="78">
        <v>2.88</v>
      </c>
      <c r="L190" t="s">
        <v>102</v>
      </c>
      <c r="M190" s="79">
        <v>3.9E-2</v>
      </c>
      <c r="N190" s="79">
        <v>3.61E-2</v>
      </c>
      <c r="O190" s="78">
        <v>19822377.829999998</v>
      </c>
      <c r="P190" s="78">
        <v>101.3</v>
      </c>
      <c r="Q190" s="78">
        <v>0</v>
      </c>
      <c r="R190" s="78">
        <v>20080.068741790001</v>
      </c>
      <c r="S190" s="79">
        <v>3.0099999999999998E-2</v>
      </c>
      <c r="T190" s="79">
        <v>3.8999999999999998E-3</v>
      </c>
      <c r="U190" s="79">
        <v>5.9999999999999995E-4</v>
      </c>
    </row>
    <row r="191" spans="2:21">
      <c r="B191" t="s">
        <v>827</v>
      </c>
      <c r="C191" t="s">
        <v>828</v>
      </c>
      <c r="D191" t="s">
        <v>100</v>
      </c>
      <c r="E191" s="16"/>
      <c r="F191" t="s">
        <v>829</v>
      </c>
      <c r="G191" t="s">
        <v>830</v>
      </c>
      <c r="H191" t="s">
        <v>537</v>
      </c>
      <c r="I191" t="s">
        <v>215</v>
      </c>
      <c r="J191"/>
      <c r="K191" s="78">
        <v>1.71</v>
      </c>
      <c r="L191" t="s">
        <v>102</v>
      </c>
      <c r="M191" s="79">
        <v>2.7900000000000001E-2</v>
      </c>
      <c r="N191" s="79">
        <v>1.0800000000000001E-2</v>
      </c>
      <c r="O191" s="78">
        <v>161077</v>
      </c>
      <c r="P191" s="78">
        <v>103.66</v>
      </c>
      <c r="Q191" s="78">
        <v>0</v>
      </c>
      <c r="R191" s="78">
        <v>166.97241819999999</v>
      </c>
      <c r="S191" s="79">
        <v>2.9999999999999997E-4</v>
      </c>
      <c r="T191" s="79">
        <v>0</v>
      </c>
      <c r="U191" s="79">
        <v>0</v>
      </c>
    </row>
    <row r="192" spans="2:21">
      <c r="B192" t="s">
        <v>831</v>
      </c>
      <c r="C192" t="s">
        <v>832</v>
      </c>
      <c r="D192" t="s">
        <v>100</v>
      </c>
      <c r="E192" s="16"/>
      <c r="F192" t="s">
        <v>487</v>
      </c>
      <c r="G192" t="s">
        <v>4073</v>
      </c>
      <c r="H192" t="s">
        <v>537</v>
      </c>
      <c r="I192" t="s">
        <v>215</v>
      </c>
      <c r="J192"/>
      <c r="K192" s="78">
        <v>0.5</v>
      </c>
      <c r="L192" t="s">
        <v>102</v>
      </c>
      <c r="M192" s="79">
        <v>7.1999999999999995E-2</v>
      </c>
      <c r="N192" s="79">
        <v>8.8000000000000005E-3</v>
      </c>
      <c r="O192" s="78">
        <v>34156.199999999997</v>
      </c>
      <c r="P192" s="78">
        <v>103.15</v>
      </c>
      <c r="Q192" s="78">
        <v>0</v>
      </c>
      <c r="R192" s="78">
        <v>35.232120299999998</v>
      </c>
      <c r="S192" s="79">
        <v>1.8E-3</v>
      </c>
      <c r="T192" s="79">
        <v>0</v>
      </c>
      <c r="U192" s="79">
        <v>0</v>
      </c>
    </row>
    <row r="193" spans="2:21">
      <c r="B193" t="s">
        <v>834</v>
      </c>
      <c r="C193" t="s">
        <v>835</v>
      </c>
      <c r="D193" t="s">
        <v>100</v>
      </c>
      <c r="E193" s="16"/>
      <c r="F193" t="s">
        <v>487</v>
      </c>
      <c r="G193" t="s">
        <v>4073</v>
      </c>
      <c r="H193" t="s">
        <v>537</v>
      </c>
      <c r="I193" t="s">
        <v>215</v>
      </c>
      <c r="J193"/>
      <c r="K193" s="78">
        <v>3.41</v>
      </c>
      <c r="L193" t="s">
        <v>102</v>
      </c>
      <c r="M193" s="79">
        <v>5.0500000000000003E-2</v>
      </c>
      <c r="N193" s="79">
        <v>1.46E-2</v>
      </c>
      <c r="O193" s="78">
        <v>9245313.3900000006</v>
      </c>
      <c r="P193" s="78">
        <v>114.35</v>
      </c>
      <c r="Q193" s="78">
        <v>0</v>
      </c>
      <c r="R193" s="78">
        <v>10572.015861465001</v>
      </c>
      <c r="S193" s="79">
        <v>1.2500000000000001E-2</v>
      </c>
      <c r="T193" s="79">
        <v>2E-3</v>
      </c>
      <c r="U193" s="79">
        <v>2.9999999999999997E-4</v>
      </c>
    </row>
    <row r="194" spans="2:21">
      <c r="B194" t="s">
        <v>836</v>
      </c>
      <c r="C194" t="s">
        <v>837</v>
      </c>
      <c r="D194" t="s">
        <v>100</v>
      </c>
      <c r="E194" s="16"/>
      <c r="F194" t="s">
        <v>492</v>
      </c>
      <c r="G194" t="s">
        <v>475</v>
      </c>
      <c r="H194" t="s">
        <v>532</v>
      </c>
      <c r="I194" t="s">
        <v>149</v>
      </c>
      <c r="J194"/>
      <c r="K194" s="78">
        <v>4.2</v>
      </c>
      <c r="L194" t="s">
        <v>102</v>
      </c>
      <c r="M194" s="79">
        <v>3.9199999999999999E-2</v>
      </c>
      <c r="N194" s="79">
        <v>1.26E-2</v>
      </c>
      <c r="O194" s="78">
        <v>3613324.63</v>
      </c>
      <c r="P194" s="78">
        <v>113.47</v>
      </c>
      <c r="Q194" s="78">
        <v>0</v>
      </c>
      <c r="R194" s="78">
        <v>4100.0394576609997</v>
      </c>
      <c r="S194" s="79">
        <v>3.8E-3</v>
      </c>
      <c r="T194" s="79">
        <v>8.0000000000000004E-4</v>
      </c>
      <c r="U194" s="79">
        <v>1E-4</v>
      </c>
    </row>
    <row r="195" spans="2:21">
      <c r="B195" t="s">
        <v>838</v>
      </c>
      <c r="C195" t="s">
        <v>839</v>
      </c>
      <c r="D195" t="s">
        <v>100</v>
      </c>
      <c r="E195" s="16"/>
      <c r="F195" t="s">
        <v>492</v>
      </c>
      <c r="G195" t="s">
        <v>475</v>
      </c>
      <c r="H195" t="s">
        <v>532</v>
      </c>
      <c r="I195" t="s">
        <v>149</v>
      </c>
      <c r="J195"/>
      <c r="K195" s="78">
        <v>9.01</v>
      </c>
      <c r="L195" t="s">
        <v>102</v>
      </c>
      <c r="M195" s="79">
        <v>2.64E-2</v>
      </c>
      <c r="N195" s="79">
        <v>2.3E-2</v>
      </c>
      <c r="O195" s="78">
        <v>18338720.300000001</v>
      </c>
      <c r="P195" s="78">
        <v>103.89</v>
      </c>
      <c r="Q195" s="78">
        <v>0</v>
      </c>
      <c r="R195" s="78">
        <v>19052.096519670002</v>
      </c>
      <c r="S195" s="79">
        <v>1.12E-2</v>
      </c>
      <c r="T195" s="79">
        <v>3.7000000000000002E-3</v>
      </c>
      <c r="U195" s="79">
        <v>5.9999999999999995E-4</v>
      </c>
    </row>
    <row r="196" spans="2:21">
      <c r="B196" t="s">
        <v>840</v>
      </c>
      <c r="C196" t="s">
        <v>841</v>
      </c>
      <c r="D196" t="s">
        <v>100</v>
      </c>
      <c r="E196" s="16"/>
      <c r="F196" t="s">
        <v>795</v>
      </c>
      <c r="G196" t="s">
        <v>475</v>
      </c>
      <c r="H196" t="s">
        <v>532</v>
      </c>
      <c r="I196" t="s">
        <v>149</v>
      </c>
      <c r="J196"/>
      <c r="K196" s="78">
        <v>4.2</v>
      </c>
      <c r="L196" t="s">
        <v>102</v>
      </c>
      <c r="M196" s="79">
        <v>3.2899999999999999E-2</v>
      </c>
      <c r="N196" s="79">
        <v>1.4500000000000001E-2</v>
      </c>
      <c r="O196" s="78">
        <v>6231036.1100000003</v>
      </c>
      <c r="P196" s="78">
        <v>109.61</v>
      </c>
      <c r="Q196" s="78">
        <v>0</v>
      </c>
      <c r="R196" s="78">
        <v>6829.8386801710003</v>
      </c>
      <c r="S196" s="79">
        <v>6.8999999999999999E-3</v>
      </c>
      <c r="T196" s="79">
        <v>1.2999999999999999E-3</v>
      </c>
      <c r="U196" s="79">
        <v>2.0000000000000001E-4</v>
      </c>
    </row>
    <row r="197" spans="2:21">
      <c r="B197" t="s">
        <v>842</v>
      </c>
      <c r="C197" t="s">
        <v>843</v>
      </c>
      <c r="D197" t="s">
        <v>100</v>
      </c>
      <c r="E197" s="16"/>
      <c r="F197" t="s">
        <v>844</v>
      </c>
      <c r="G197" t="s">
        <v>475</v>
      </c>
      <c r="H197" t="s">
        <v>532</v>
      </c>
      <c r="I197" t="s">
        <v>149</v>
      </c>
      <c r="J197"/>
      <c r="K197" s="78">
        <v>5.64</v>
      </c>
      <c r="L197" t="s">
        <v>102</v>
      </c>
      <c r="M197" s="79">
        <v>2.63E-2</v>
      </c>
      <c r="N197" s="79">
        <v>1.83E-2</v>
      </c>
      <c r="O197" s="78">
        <v>7940084.79</v>
      </c>
      <c r="P197" s="78">
        <v>104.46940508786426</v>
      </c>
      <c r="Q197" s="78">
        <v>0</v>
      </c>
      <c r="R197" s="78">
        <v>8294.9593435850002</v>
      </c>
      <c r="S197" s="79">
        <v>5.7999999999999996E-3</v>
      </c>
      <c r="T197" s="79">
        <v>1.6000000000000001E-3</v>
      </c>
      <c r="U197" s="79">
        <v>2.9999999999999997E-4</v>
      </c>
    </row>
    <row r="198" spans="2:21">
      <c r="B198" t="s">
        <v>845</v>
      </c>
      <c r="C198" t="s">
        <v>846</v>
      </c>
      <c r="D198" t="s">
        <v>100</v>
      </c>
      <c r="E198" s="16"/>
      <c r="F198" t="s">
        <v>795</v>
      </c>
      <c r="G198" t="s">
        <v>475</v>
      </c>
      <c r="H198" t="s">
        <v>532</v>
      </c>
      <c r="I198" t="s">
        <v>149</v>
      </c>
      <c r="J198"/>
      <c r="K198" s="78">
        <v>5.64</v>
      </c>
      <c r="L198" t="s">
        <v>102</v>
      </c>
      <c r="M198" s="79">
        <v>2.63E-2</v>
      </c>
      <c r="N198" s="79">
        <v>1.6199999999999999E-2</v>
      </c>
      <c r="O198" s="78">
        <v>33402934.350000001</v>
      </c>
      <c r="P198" s="78">
        <v>105.71</v>
      </c>
      <c r="Q198" s="78">
        <v>0</v>
      </c>
      <c r="R198" s="78">
        <v>35310.241901385001</v>
      </c>
      <c r="S198" s="79">
        <v>2.4199999999999999E-2</v>
      </c>
      <c r="T198" s="79">
        <v>6.7999999999999996E-3</v>
      </c>
      <c r="U198" s="79">
        <v>1.1000000000000001E-3</v>
      </c>
    </row>
    <row r="199" spans="2:21">
      <c r="B199" t="s">
        <v>847</v>
      </c>
      <c r="C199" t="s">
        <v>848</v>
      </c>
      <c r="D199" t="s">
        <v>100</v>
      </c>
      <c r="E199" s="16"/>
      <c r="F199" t="s">
        <v>795</v>
      </c>
      <c r="G199" t="s">
        <v>475</v>
      </c>
      <c r="H199" t="s">
        <v>532</v>
      </c>
      <c r="I199" t="s">
        <v>149</v>
      </c>
      <c r="J199"/>
      <c r="K199" s="78">
        <v>6.29</v>
      </c>
      <c r="L199" t="s">
        <v>102</v>
      </c>
      <c r="M199" s="79">
        <v>4.1000000000000002E-2</v>
      </c>
      <c r="N199" s="79">
        <v>1.89E-2</v>
      </c>
      <c r="O199" s="78">
        <v>16796333.18</v>
      </c>
      <c r="P199" s="78">
        <v>114.38</v>
      </c>
      <c r="Q199" s="78">
        <v>0</v>
      </c>
      <c r="R199" s="78">
        <v>19211.645891283999</v>
      </c>
      <c r="S199" s="79">
        <v>2.3599999999999999E-2</v>
      </c>
      <c r="T199" s="79">
        <v>3.7000000000000002E-3</v>
      </c>
      <c r="U199" s="79">
        <v>5.9999999999999995E-4</v>
      </c>
    </row>
    <row r="200" spans="2:21">
      <c r="B200" t="s">
        <v>849</v>
      </c>
      <c r="C200" t="s">
        <v>850</v>
      </c>
      <c r="D200" t="s">
        <v>100</v>
      </c>
      <c r="E200" s="16"/>
      <c r="F200" t="s">
        <v>795</v>
      </c>
      <c r="G200" t="s">
        <v>475</v>
      </c>
      <c r="H200" t="s">
        <v>532</v>
      </c>
      <c r="I200" t="s">
        <v>149</v>
      </c>
      <c r="J200"/>
      <c r="K200" s="78">
        <v>3.05</v>
      </c>
      <c r="L200" t="s">
        <v>102</v>
      </c>
      <c r="M200" s="79">
        <v>3.5799999999999998E-2</v>
      </c>
      <c r="N200" s="79">
        <v>1.1599999999999999E-2</v>
      </c>
      <c r="O200" s="78">
        <v>11199786.140000001</v>
      </c>
      <c r="P200" s="78">
        <v>110.36</v>
      </c>
      <c r="Q200" s="78">
        <v>0</v>
      </c>
      <c r="R200" s="78">
        <v>12360.083984104</v>
      </c>
      <c r="S200" s="79">
        <v>9.4000000000000004E-3</v>
      </c>
      <c r="T200" s="79">
        <v>2.3999999999999998E-3</v>
      </c>
      <c r="U200" s="79">
        <v>4.0000000000000002E-4</v>
      </c>
    </row>
    <row r="201" spans="2:21">
      <c r="B201" t="s">
        <v>851</v>
      </c>
      <c r="C201" t="s">
        <v>852</v>
      </c>
      <c r="D201" t="s">
        <v>100</v>
      </c>
      <c r="E201" s="16"/>
      <c r="F201" t="s">
        <v>503</v>
      </c>
      <c r="G201" t="s">
        <v>4073</v>
      </c>
      <c r="H201" t="s">
        <v>537</v>
      </c>
      <c r="I201" t="s">
        <v>215</v>
      </c>
      <c r="J201"/>
      <c r="K201" s="78">
        <v>4.25</v>
      </c>
      <c r="L201" t="s">
        <v>102</v>
      </c>
      <c r="M201" s="79">
        <v>3.5000000000000003E-2</v>
      </c>
      <c r="N201" s="79">
        <v>1.6E-2</v>
      </c>
      <c r="O201" s="78">
        <v>451349.12</v>
      </c>
      <c r="P201" s="78">
        <v>108.32</v>
      </c>
      <c r="Q201" s="78">
        <v>0</v>
      </c>
      <c r="R201" s="78">
        <v>488.901366784</v>
      </c>
      <c r="S201" s="79">
        <v>5.0000000000000001E-4</v>
      </c>
      <c r="T201" s="79">
        <v>1E-4</v>
      </c>
      <c r="U201" s="79">
        <v>0</v>
      </c>
    </row>
    <row r="202" spans="2:21">
      <c r="B202" t="s">
        <v>853</v>
      </c>
      <c r="C202" t="s">
        <v>854</v>
      </c>
      <c r="D202" t="s">
        <v>100</v>
      </c>
      <c r="E202" s="16"/>
      <c r="F202" t="s">
        <v>855</v>
      </c>
      <c r="G202" t="s">
        <v>856</v>
      </c>
      <c r="H202" t="s">
        <v>537</v>
      </c>
      <c r="I202" t="s">
        <v>215</v>
      </c>
      <c r="J202"/>
      <c r="K202" s="78">
        <v>4.28</v>
      </c>
      <c r="L202" t="s">
        <v>102</v>
      </c>
      <c r="M202" s="79">
        <v>2.29E-2</v>
      </c>
      <c r="N202" s="79">
        <v>1.44E-2</v>
      </c>
      <c r="O202" s="78">
        <v>7175834.5300000003</v>
      </c>
      <c r="P202" s="78">
        <v>103.88</v>
      </c>
      <c r="Q202" s="78">
        <v>0</v>
      </c>
      <c r="R202" s="78">
        <v>7454.2569097639998</v>
      </c>
      <c r="S202" s="79">
        <v>2.3900000000000001E-2</v>
      </c>
      <c r="T202" s="79">
        <v>1.4E-3</v>
      </c>
      <c r="U202" s="79">
        <v>2.0000000000000001E-4</v>
      </c>
    </row>
    <row r="203" spans="2:21">
      <c r="B203" t="s">
        <v>857</v>
      </c>
      <c r="C203" t="s">
        <v>858</v>
      </c>
      <c r="D203" t="s">
        <v>100</v>
      </c>
      <c r="E203" s="16"/>
      <c r="F203" t="s">
        <v>593</v>
      </c>
      <c r="G203" t="s">
        <v>479</v>
      </c>
      <c r="H203" t="s">
        <v>537</v>
      </c>
      <c r="I203" t="s">
        <v>215</v>
      </c>
      <c r="J203"/>
      <c r="K203" s="78">
        <v>4.24</v>
      </c>
      <c r="L203" t="s">
        <v>102</v>
      </c>
      <c r="M203" s="79">
        <v>1.89E-2</v>
      </c>
      <c r="N203" s="79">
        <v>1.3299999999999999E-2</v>
      </c>
      <c r="O203" s="78">
        <v>12215322.140000001</v>
      </c>
      <c r="P203" s="78">
        <v>102.62</v>
      </c>
      <c r="Q203" s="78">
        <v>0</v>
      </c>
      <c r="R203" s="78">
        <v>12535.363580068</v>
      </c>
      <c r="S203" s="79">
        <v>8.5000000000000006E-3</v>
      </c>
      <c r="T203" s="79">
        <v>2.3999999999999998E-3</v>
      </c>
      <c r="U203" s="79">
        <v>4.0000000000000002E-4</v>
      </c>
    </row>
    <row r="204" spans="2:21">
      <c r="B204" t="s">
        <v>859</v>
      </c>
      <c r="C204" t="s">
        <v>860</v>
      </c>
      <c r="D204" t="s">
        <v>100</v>
      </c>
      <c r="E204" s="16"/>
      <c r="F204" t="s">
        <v>861</v>
      </c>
      <c r="G204" t="s">
        <v>4073</v>
      </c>
      <c r="H204" t="s">
        <v>537</v>
      </c>
      <c r="I204" t="s">
        <v>215</v>
      </c>
      <c r="J204"/>
      <c r="K204" s="78">
        <v>1.6</v>
      </c>
      <c r="L204" t="s">
        <v>102</v>
      </c>
      <c r="M204" s="79">
        <v>4.2500000000000003E-2</v>
      </c>
      <c r="N204" s="79">
        <v>2.8400000000000002E-2</v>
      </c>
      <c r="O204" s="78">
        <v>551929.59999999998</v>
      </c>
      <c r="P204" s="78">
        <v>103.7</v>
      </c>
      <c r="Q204" s="78">
        <v>0</v>
      </c>
      <c r="R204" s="78">
        <v>572.35099520000006</v>
      </c>
      <c r="S204" s="79">
        <v>6.9999999999999999E-4</v>
      </c>
      <c r="T204" s="79">
        <v>1E-4</v>
      </c>
      <c r="U204" s="79">
        <v>0</v>
      </c>
    </row>
    <row r="205" spans="2:21">
      <c r="B205" t="s">
        <v>862</v>
      </c>
      <c r="C205" t="s">
        <v>863</v>
      </c>
      <c r="D205" t="s">
        <v>100</v>
      </c>
      <c r="E205" s="16"/>
      <c r="F205" t="s">
        <v>864</v>
      </c>
      <c r="G205" t="s">
        <v>526</v>
      </c>
      <c r="H205" t="s">
        <v>532</v>
      </c>
      <c r="I205" t="s">
        <v>149</v>
      </c>
      <c r="J205"/>
      <c r="K205" s="78">
        <v>4.3099999999999996</v>
      </c>
      <c r="L205" t="s">
        <v>102</v>
      </c>
      <c r="M205" s="79">
        <v>2.3E-2</v>
      </c>
      <c r="N205" s="79">
        <v>1.61E-2</v>
      </c>
      <c r="O205" s="78">
        <v>9174557.6999999993</v>
      </c>
      <c r="P205" s="78">
        <v>103.78</v>
      </c>
      <c r="Q205" s="78">
        <v>0</v>
      </c>
      <c r="R205" s="78">
        <v>9521.35598106</v>
      </c>
      <c r="S205" s="79">
        <v>3.04E-2</v>
      </c>
      <c r="T205" s="79">
        <v>1.8E-3</v>
      </c>
      <c r="U205" s="79">
        <v>2.9999999999999997E-4</v>
      </c>
    </row>
    <row r="206" spans="2:21">
      <c r="B206" t="s">
        <v>865</v>
      </c>
      <c r="C206" t="s">
        <v>866</v>
      </c>
      <c r="D206" t="s">
        <v>100</v>
      </c>
      <c r="E206" s="16"/>
      <c r="F206" t="s">
        <v>602</v>
      </c>
      <c r="G206" t="s">
        <v>126</v>
      </c>
      <c r="H206" t="s">
        <v>537</v>
      </c>
      <c r="I206" t="s">
        <v>215</v>
      </c>
      <c r="J206"/>
      <c r="K206" s="78">
        <v>3.21</v>
      </c>
      <c r="L206" t="s">
        <v>102</v>
      </c>
      <c r="M206" s="79">
        <v>2.7E-2</v>
      </c>
      <c r="N206" s="79">
        <v>1.47E-2</v>
      </c>
      <c r="O206" s="78">
        <v>3532417.07</v>
      </c>
      <c r="P206" s="78">
        <v>104.1</v>
      </c>
      <c r="Q206" s="78">
        <v>0</v>
      </c>
      <c r="R206" s="78">
        <v>3677.2461698699999</v>
      </c>
      <c r="S206" s="79">
        <v>1.9199999999999998E-2</v>
      </c>
      <c r="T206" s="79">
        <v>6.9999999999999999E-4</v>
      </c>
      <c r="U206" s="79">
        <v>1E-4</v>
      </c>
    </row>
    <row r="207" spans="2:21">
      <c r="B207" t="s">
        <v>867</v>
      </c>
      <c r="C207" t="s">
        <v>868</v>
      </c>
      <c r="D207" t="s">
        <v>100</v>
      </c>
      <c r="E207" s="16"/>
      <c r="F207" t="s">
        <v>869</v>
      </c>
      <c r="G207" t="s">
        <v>870</v>
      </c>
      <c r="H207" t="s">
        <v>608</v>
      </c>
      <c r="I207" t="s">
        <v>215</v>
      </c>
      <c r="J207"/>
      <c r="K207" s="78">
        <v>2.86</v>
      </c>
      <c r="L207" t="s">
        <v>102</v>
      </c>
      <c r="M207" s="79">
        <v>4.7500000000000001E-2</v>
      </c>
      <c r="N207" s="79">
        <v>1.49E-2</v>
      </c>
      <c r="O207" s="78">
        <v>5941183.6600000001</v>
      </c>
      <c r="P207" s="78">
        <v>109.51</v>
      </c>
      <c r="Q207" s="78">
        <v>0</v>
      </c>
      <c r="R207" s="78">
        <v>6506.1902260659999</v>
      </c>
      <c r="S207" s="79">
        <v>1.4200000000000001E-2</v>
      </c>
      <c r="T207" s="79">
        <v>1.1999999999999999E-3</v>
      </c>
      <c r="U207" s="79">
        <v>2.0000000000000001E-4</v>
      </c>
    </row>
    <row r="208" spans="2:21">
      <c r="B208" t="s">
        <v>871</v>
      </c>
      <c r="C208" t="s">
        <v>872</v>
      </c>
      <c r="D208" t="s">
        <v>100</v>
      </c>
      <c r="E208" s="16"/>
      <c r="F208" t="s">
        <v>607</v>
      </c>
      <c r="G208" t="s">
        <v>126</v>
      </c>
      <c r="H208" t="s">
        <v>608</v>
      </c>
      <c r="I208" t="s">
        <v>215</v>
      </c>
      <c r="J208"/>
      <c r="K208" s="78">
        <v>1.93</v>
      </c>
      <c r="L208" t="s">
        <v>102</v>
      </c>
      <c r="M208" s="79">
        <v>0.03</v>
      </c>
      <c r="N208" s="79">
        <v>2.0500000000000001E-2</v>
      </c>
      <c r="O208" s="78">
        <v>6163705.4000000004</v>
      </c>
      <c r="P208" s="78">
        <v>102.25</v>
      </c>
      <c r="Q208" s="78">
        <v>0</v>
      </c>
      <c r="R208" s="78">
        <v>6302.3887715000001</v>
      </c>
      <c r="S208" s="79">
        <v>1.2999999999999999E-2</v>
      </c>
      <c r="T208" s="79">
        <v>1.1999999999999999E-3</v>
      </c>
      <c r="U208" s="79">
        <v>2.0000000000000001E-4</v>
      </c>
    </row>
    <row r="209" spans="2:21">
      <c r="B209" t="s">
        <v>873</v>
      </c>
      <c r="C209" t="s">
        <v>874</v>
      </c>
      <c r="D209" t="s">
        <v>100</v>
      </c>
      <c r="E209" s="16"/>
      <c r="F209" t="s">
        <v>607</v>
      </c>
      <c r="G209" t="s">
        <v>126</v>
      </c>
      <c r="H209" t="s">
        <v>608</v>
      </c>
      <c r="I209" t="s">
        <v>215</v>
      </c>
      <c r="J209"/>
      <c r="K209" s="78">
        <v>0.98</v>
      </c>
      <c r="L209" t="s">
        <v>102</v>
      </c>
      <c r="M209" s="79">
        <v>3.3000000000000002E-2</v>
      </c>
      <c r="N209" s="79">
        <v>1.84E-2</v>
      </c>
      <c r="O209" s="78">
        <v>2732456.74</v>
      </c>
      <c r="P209" s="78">
        <v>101.87</v>
      </c>
      <c r="Q209" s="78">
        <v>0</v>
      </c>
      <c r="R209" s="78">
        <v>2783.5536810379999</v>
      </c>
      <c r="S209" s="79">
        <v>8.9999999999999993E-3</v>
      </c>
      <c r="T209" s="79">
        <v>5.0000000000000001E-4</v>
      </c>
      <c r="U209" s="79">
        <v>1E-4</v>
      </c>
    </row>
    <row r="210" spans="2:21">
      <c r="B210" t="s">
        <v>875</v>
      </c>
      <c r="C210" t="s">
        <v>876</v>
      </c>
      <c r="D210" t="s">
        <v>100</v>
      </c>
      <c r="E210" s="16"/>
      <c r="F210" t="s">
        <v>607</v>
      </c>
      <c r="G210" t="s">
        <v>126</v>
      </c>
      <c r="H210" t="s">
        <v>608</v>
      </c>
      <c r="I210" t="s">
        <v>215</v>
      </c>
      <c r="J210"/>
      <c r="K210" s="78">
        <v>3.53</v>
      </c>
      <c r="L210" t="s">
        <v>102</v>
      </c>
      <c r="M210" s="79">
        <v>3.2500000000000001E-2</v>
      </c>
      <c r="N210" s="79">
        <v>2.52E-2</v>
      </c>
      <c r="O210" s="78">
        <v>9616358.8300000001</v>
      </c>
      <c r="P210" s="78">
        <v>103.4</v>
      </c>
      <c r="Q210" s="78">
        <v>0</v>
      </c>
      <c r="R210" s="78">
        <v>9943.3150302199992</v>
      </c>
      <c r="S210" s="79">
        <v>2.7400000000000001E-2</v>
      </c>
      <c r="T210" s="79">
        <v>1.9E-3</v>
      </c>
      <c r="U210" s="79">
        <v>2.9999999999999997E-4</v>
      </c>
    </row>
    <row r="211" spans="2:21">
      <c r="B211" t="s">
        <v>877</v>
      </c>
      <c r="C211" t="s">
        <v>878</v>
      </c>
      <c r="D211" t="s">
        <v>100</v>
      </c>
      <c r="E211" s="16"/>
      <c r="F211" t="s">
        <v>613</v>
      </c>
      <c r="G211" t="s">
        <v>126</v>
      </c>
      <c r="H211" t="s">
        <v>608</v>
      </c>
      <c r="I211" t="s">
        <v>215</v>
      </c>
      <c r="J211"/>
      <c r="K211" s="78">
        <v>3.75</v>
      </c>
      <c r="L211" t="s">
        <v>102</v>
      </c>
      <c r="M211" s="79">
        <v>2.8000000000000001E-2</v>
      </c>
      <c r="N211" s="79">
        <v>2.9499999999999998E-2</v>
      </c>
      <c r="O211" s="78">
        <v>8068653.0700000003</v>
      </c>
      <c r="P211" s="78">
        <v>99.68</v>
      </c>
      <c r="Q211" s="78">
        <v>0</v>
      </c>
      <c r="R211" s="78">
        <v>8042.833380176</v>
      </c>
      <c r="S211" s="79">
        <v>3.0300000000000001E-2</v>
      </c>
      <c r="T211" s="79">
        <v>1.5E-3</v>
      </c>
      <c r="U211" s="79">
        <v>2.9999999999999997E-4</v>
      </c>
    </row>
    <row r="212" spans="2:21">
      <c r="B212" t="s">
        <v>879</v>
      </c>
      <c r="C212" t="s">
        <v>880</v>
      </c>
      <c r="D212" t="s">
        <v>100</v>
      </c>
      <c r="E212" s="16"/>
      <c r="F212" t="s">
        <v>616</v>
      </c>
      <c r="G212" t="s">
        <v>4074</v>
      </c>
      <c r="H212" t="s">
        <v>608</v>
      </c>
      <c r="I212" t="s">
        <v>215</v>
      </c>
      <c r="J212"/>
      <c r="K212" s="78">
        <v>3.34</v>
      </c>
      <c r="L212" t="s">
        <v>102</v>
      </c>
      <c r="M212" s="79">
        <v>3.7499999999999999E-2</v>
      </c>
      <c r="N212" s="79">
        <v>1.2800000000000001E-2</v>
      </c>
      <c r="O212" s="78">
        <v>5360388.7300000004</v>
      </c>
      <c r="P212" s="78">
        <v>108.4</v>
      </c>
      <c r="Q212" s="78">
        <v>0</v>
      </c>
      <c r="R212" s="78">
        <v>5810.6613833199999</v>
      </c>
      <c r="S212" s="79">
        <v>1.1599999999999999E-2</v>
      </c>
      <c r="T212" s="79">
        <v>1.1000000000000001E-3</v>
      </c>
      <c r="U212" s="79">
        <v>2.0000000000000001E-4</v>
      </c>
    </row>
    <row r="213" spans="2:21">
      <c r="B213" t="s">
        <v>881</v>
      </c>
      <c r="C213" t="s">
        <v>882</v>
      </c>
      <c r="D213" t="s">
        <v>100</v>
      </c>
      <c r="E213" s="16"/>
      <c r="F213" t="s">
        <v>883</v>
      </c>
      <c r="G213" t="s">
        <v>856</v>
      </c>
      <c r="H213" t="s">
        <v>617</v>
      </c>
      <c r="I213" t="s">
        <v>149</v>
      </c>
      <c r="J213"/>
      <c r="K213" s="78">
        <v>1.4</v>
      </c>
      <c r="L213" t="s">
        <v>102</v>
      </c>
      <c r="M213" s="79">
        <v>3.2000000000000001E-2</v>
      </c>
      <c r="N213" s="79">
        <v>5.7999999999999996E-3</v>
      </c>
      <c r="O213" s="78">
        <v>76106.12</v>
      </c>
      <c r="P213" s="78">
        <v>103.96</v>
      </c>
      <c r="Q213" s="78">
        <v>0</v>
      </c>
      <c r="R213" s="78">
        <v>79.119922352000003</v>
      </c>
      <c r="S213" s="79">
        <v>1.8E-3</v>
      </c>
      <c r="T213" s="79">
        <v>0</v>
      </c>
      <c r="U213" s="79">
        <v>0</v>
      </c>
    </row>
    <row r="214" spans="2:21">
      <c r="B214" t="s">
        <v>884</v>
      </c>
      <c r="C214" t="s">
        <v>885</v>
      </c>
      <c r="D214" t="s">
        <v>100</v>
      </c>
      <c r="E214" s="16"/>
      <c r="F214" t="s">
        <v>886</v>
      </c>
      <c r="G214" t="s">
        <v>769</v>
      </c>
      <c r="H214" t="s">
        <v>617</v>
      </c>
      <c r="I214" t="s">
        <v>149</v>
      </c>
      <c r="J214"/>
      <c r="K214" s="78">
        <v>0.16</v>
      </c>
      <c r="L214" t="s">
        <v>102</v>
      </c>
      <c r="M214" s="79">
        <v>5.5500000000000001E-2</v>
      </c>
      <c r="N214" s="79">
        <v>-4.5999999999999999E-3</v>
      </c>
      <c r="O214" s="78">
        <v>30955</v>
      </c>
      <c r="P214" s="78">
        <v>102.58</v>
      </c>
      <c r="Q214" s="78">
        <v>0</v>
      </c>
      <c r="R214" s="78">
        <v>31.753639</v>
      </c>
      <c r="S214" s="79">
        <v>2.5999999999999999E-3</v>
      </c>
      <c r="T214" s="79">
        <v>0</v>
      </c>
      <c r="U214" s="79">
        <v>0</v>
      </c>
    </row>
    <row r="215" spans="2:21">
      <c r="B215" t="s">
        <v>887</v>
      </c>
      <c r="C215" t="s">
        <v>888</v>
      </c>
      <c r="D215" t="s">
        <v>100</v>
      </c>
      <c r="E215" s="16"/>
      <c r="F215" t="s">
        <v>620</v>
      </c>
      <c r="G215" t="s">
        <v>526</v>
      </c>
      <c r="H215" t="s">
        <v>608</v>
      </c>
      <c r="I215" t="s">
        <v>215</v>
      </c>
      <c r="J215"/>
      <c r="K215" s="78">
        <v>1.8</v>
      </c>
      <c r="L215" t="s">
        <v>102</v>
      </c>
      <c r="M215" s="79">
        <v>3.4000000000000002E-2</v>
      </c>
      <c r="N215" s="79">
        <v>1.5800000000000002E-2</v>
      </c>
      <c r="O215" s="78">
        <v>7803376.79</v>
      </c>
      <c r="P215" s="78">
        <v>103.8</v>
      </c>
      <c r="Q215" s="78">
        <v>0</v>
      </c>
      <c r="R215" s="78">
        <v>8099.9051080199997</v>
      </c>
      <c r="S215" s="79">
        <v>1.4800000000000001E-2</v>
      </c>
      <c r="T215" s="79">
        <v>1.6000000000000001E-3</v>
      </c>
      <c r="U215" s="79">
        <v>2.9999999999999997E-4</v>
      </c>
    </row>
    <row r="216" spans="2:21">
      <c r="B216" t="s">
        <v>889</v>
      </c>
      <c r="C216" t="s">
        <v>890</v>
      </c>
      <c r="D216" t="s">
        <v>100</v>
      </c>
      <c r="E216" s="16"/>
      <c r="F216" t="s">
        <v>891</v>
      </c>
      <c r="G216" t="s">
        <v>892</v>
      </c>
      <c r="H216" t="s">
        <v>617</v>
      </c>
      <c r="I216" t="s">
        <v>149</v>
      </c>
      <c r="J216"/>
      <c r="K216" s="78">
        <v>2.44</v>
      </c>
      <c r="L216" t="s">
        <v>102</v>
      </c>
      <c r="M216" s="79">
        <v>2.4500000000000001E-2</v>
      </c>
      <c r="N216" s="79">
        <v>8.6999999999999994E-3</v>
      </c>
      <c r="O216" s="78">
        <v>3164201.19</v>
      </c>
      <c r="P216" s="78">
        <v>104.31</v>
      </c>
      <c r="Q216" s="78">
        <v>0</v>
      </c>
      <c r="R216" s="78">
        <v>3300.5782612889998</v>
      </c>
      <c r="S216" s="79">
        <v>2.0299999999999999E-2</v>
      </c>
      <c r="T216" s="79">
        <v>5.9999999999999995E-4</v>
      </c>
      <c r="U216" s="79">
        <v>1E-4</v>
      </c>
    </row>
    <row r="217" spans="2:21">
      <c r="B217" t="s">
        <v>893</v>
      </c>
      <c r="C217" t="s">
        <v>894</v>
      </c>
      <c r="D217" t="s">
        <v>100</v>
      </c>
      <c r="E217" s="16"/>
      <c r="F217" t="s">
        <v>895</v>
      </c>
      <c r="G217" t="s">
        <v>4075</v>
      </c>
      <c r="H217" t="s">
        <v>608</v>
      </c>
      <c r="I217" t="s">
        <v>215</v>
      </c>
      <c r="J217"/>
      <c r="K217" s="78">
        <v>3.46</v>
      </c>
      <c r="L217" t="s">
        <v>102</v>
      </c>
      <c r="M217" s="79">
        <v>3.0300000000000001E-2</v>
      </c>
      <c r="N217" s="79">
        <v>1.7600000000000001E-2</v>
      </c>
      <c r="O217" s="78">
        <v>3138633.96</v>
      </c>
      <c r="P217" s="78">
        <v>104.46</v>
      </c>
      <c r="Q217" s="78">
        <v>0</v>
      </c>
      <c r="R217" s="78">
        <v>3278.6170346160002</v>
      </c>
      <c r="S217" s="79">
        <v>2.64E-2</v>
      </c>
      <c r="T217" s="79">
        <v>5.9999999999999995E-4</v>
      </c>
      <c r="U217" s="79">
        <v>1E-4</v>
      </c>
    </row>
    <row r="218" spans="2:21">
      <c r="B218" t="s">
        <v>896</v>
      </c>
      <c r="C218" t="s">
        <v>897</v>
      </c>
      <c r="D218" t="s">
        <v>100</v>
      </c>
      <c r="E218" s="16"/>
      <c r="F218" t="s">
        <v>895</v>
      </c>
      <c r="G218" t="s">
        <v>4075</v>
      </c>
      <c r="H218" t="s">
        <v>608</v>
      </c>
      <c r="I218" t="s">
        <v>215</v>
      </c>
      <c r="J218"/>
      <c r="K218" s="78">
        <v>1.83</v>
      </c>
      <c r="L218" t="s">
        <v>102</v>
      </c>
      <c r="M218" s="79">
        <v>3.7999999999999999E-2</v>
      </c>
      <c r="N218" s="79">
        <v>1.5299999999999999E-2</v>
      </c>
      <c r="O218" s="78">
        <v>1264165.19</v>
      </c>
      <c r="P218" s="78">
        <v>105.18</v>
      </c>
      <c r="Q218" s="78">
        <v>0</v>
      </c>
      <c r="R218" s="78">
        <v>1329.648946842</v>
      </c>
      <c r="S218" s="79">
        <v>7.9000000000000008E-3</v>
      </c>
      <c r="T218" s="79">
        <v>2.9999999999999997E-4</v>
      </c>
      <c r="U218" s="79">
        <v>0</v>
      </c>
    </row>
    <row r="219" spans="2:21">
      <c r="B219" t="s">
        <v>898</v>
      </c>
      <c r="C219" t="s">
        <v>899</v>
      </c>
      <c r="D219" t="s">
        <v>100</v>
      </c>
      <c r="E219" s="16"/>
      <c r="F219" t="s">
        <v>900</v>
      </c>
      <c r="G219" t="s">
        <v>4073</v>
      </c>
      <c r="H219" t="s">
        <v>608</v>
      </c>
      <c r="I219" t="s">
        <v>215</v>
      </c>
      <c r="J219"/>
      <c r="K219" s="78">
        <v>2.2799999999999998</v>
      </c>
      <c r="L219" t="s">
        <v>102</v>
      </c>
      <c r="M219" s="79">
        <v>6.5199999999999994E-2</v>
      </c>
      <c r="N219" s="79">
        <v>2.69E-2</v>
      </c>
      <c r="O219" s="78">
        <v>6107757.8300000001</v>
      </c>
      <c r="P219" s="78">
        <v>108.5</v>
      </c>
      <c r="Q219" s="78">
        <v>0</v>
      </c>
      <c r="R219" s="78">
        <v>6626.9172455500002</v>
      </c>
      <c r="S219" s="79">
        <v>9.1999999999999998E-3</v>
      </c>
      <c r="T219" s="79">
        <v>1.2999999999999999E-3</v>
      </c>
      <c r="U219" s="79">
        <v>2.0000000000000001E-4</v>
      </c>
    </row>
    <row r="220" spans="2:21">
      <c r="B220" t="s">
        <v>901</v>
      </c>
      <c r="C220" t="s">
        <v>902</v>
      </c>
      <c r="D220" t="s">
        <v>100</v>
      </c>
      <c r="E220" s="16"/>
      <c r="F220" t="s">
        <v>900</v>
      </c>
      <c r="G220" t="s">
        <v>4073</v>
      </c>
      <c r="H220" t="s">
        <v>608</v>
      </c>
      <c r="I220" t="s">
        <v>215</v>
      </c>
      <c r="J220"/>
      <c r="K220" s="78">
        <v>4.46</v>
      </c>
      <c r="L220" t="s">
        <v>102</v>
      </c>
      <c r="M220" s="79">
        <v>3.95E-2</v>
      </c>
      <c r="N220" s="79">
        <v>3.8600000000000002E-2</v>
      </c>
      <c r="O220" s="78">
        <v>9161636.2899999991</v>
      </c>
      <c r="P220" s="78">
        <v>101.54</v>
      </c>
      <c r="Q220" s="78">
        <v>0</v>
      </c>
      <c r="R220" s="78">
        <v>9302.7254888660009</v>
      </c>
      <c r="S220" s="79">
        <v>2.5499999999999998E-2</v>
      </c>
      <c r="T220" s="79">
        <v>1.8E-3</v>
      </c>
      <c r="U220" s="79">
        <v>2.9999999999999997E-4</v>
      </c>
    </row>
    <row r="221" spans="2:21">
      <c r="B221" t="s">
        <v>903</v>
      </c>
      <c r="C221" t="s">
        <v>904</v>
      </c>
      <c r="D221" t="s">
        <v>100</v>
      </c>
      <c r="E221" s="16"/>
      <c r="F221" t="s">
        <v>623</v>
      </c>
      <c r="G221" t="s">
        <v>4073</v>
      </c>
      <c r="H221" t="s">
        <v>608</v>
      </c>
      <c r="I221" t="s">
        <v>215</v>
      </c>
      <c r="J221"/>
      <c r="K221" s="78">
        <v>2.15</v>
      </c>
      <c r="L221" t="s">
        <v>102</v>
      </c>
      <c r="M221" s="79">
        <v>5.74E-2</v>
      </c>
      <c r="N221" s="79">
        <v>1.11E-2</v>
      </c>
      <c r="O221" s="78">
        <v>125043.29</v>
      </c>
      <c r="P221" s="78">
        <v>111.65</v>
      </c>
      <c r="Q221" s="78">
        <v>0</v>
      </c>
      <c r="R221" s="78">
        <v>139.61083328500001</v>
      </c>
      <c r="S221" s="79">
        <v>8.0000000000000004E-4</v>
      </c>
      <c r="T221" s="79">
        <v>0</v>
      </c>
      <c r="U221" s="79">
        <v>0</v>
      </c>
    </row>
    <row r="222" spans="2:21">
      <c r="B222" t="s">
        <v>906</v>
      </c>
      <c r="C222" t="s">
        <v>907</v>
      </c>
      <c r="D222" t="s">
        <v>100</v>
      </c>
      <c r="E222" s="16"/>
      <c r="F222" t="s">
        <v>908</v>
      </c>
      <c r="G222" t="s">
        <v>4073</v>
      </c>
      <c r="H222" t="s">
        <v>617</v>
      </c>
      <c r="I222" t="s">
        <v>149</v>
      </c>
      <c r="J222"/>
      <c r="K222" s="78">
        <v>3.16</v>
      </c>
      <c r="L222" t="s">
        <v>102</v>
      </c>
      <c r="M222" s="79">
        <v>3.0499999999999999E-2</v>
      </c>
      <c r="N222" s="79">
        <v>5.1700000000000003E-2</v>
      </c>
      <c r="O222" s="78">
        <v>11630761.300000001</v>
      </c>
      <c r="P222" s="78">
        <v>93.8</v>
      </c>
      <c r="Q222" s="78">
        <v>0</v>
      </c>
      <c r="R222" s="78">
        <v>10909.654099400001</v>
      </c>
      <c r="S222" s="79">
        <v>9.5999999999999992E-3</v>
      </c>
      <c r="T222" s="79">
        <v>2.0999999999999999E-3</v>
      </c>
      <c r="U222" s="79">
        <v>2.9999999999999997E-4</v>
      </c>
    </row>
    <row r="223" spans="2:21">
      <c r="B223" t="s">
        <v>909</v>
      </c>
      <c r="C223" t="s">
        <v>910</v>
      </c>
      <c r="D223" t="s">
        <v>100</v>
      </c>
      <c r="E223" s="16"/>
      <c r="F223" t="s">
        <v>628</v>
      </c>
      <c r="G223" t="s">
        <v>127</v>
      </c>
      <c r="H223" t="s">
        <v>617</v>
      </c>
      <c r="I223" t="s">
        <v>149</v>
      </c>
      <c r="J223"/>
      <c r="K223" s="78">
        <v>6.44</v>
      </c>
      <c r="L223" t="s">
        <v>102</v>
      </c>
      <c r="M223" s="79">
        <v>2.1100000000000001E-2</v>
      </c>
      <c r="N223" s="79">
        <v>1.8499999999999999E-2</v>
      </c>
      <c r="O223" s="78">
        <v>12013734.289999999</v>
      </c>
      <c r="P223" s="78">
        <v>101.9</v>
      </c>
      <c r="Q223" s="78">
        <v>0</v>
      </c>
      <c r="R223" s="78">
        <v>12241.99524151</v>
      </c>
      <c r="S223" s="79">
        <v>4.4499999999999998E-2</v>
      </c>
      <c r="T223" s="79">
        <v>2.3E-3</v>
      </c>
      <c r="U223" s="79">
        <v>4.0000000000000002E-4</v>
      </c>
    </row>
    <row r="224" spans="2:21">
      <c r="B224" t="s">
        <v>911</v>
      </c>
      <c r="C224" t="s">
        <v>912</v>
      </c>
      <c r="D224" t="s">
        <v>100</v>
      </c>
      <c r="E224" s="16"/>
      <c r="F224" t="s">
        <v>913</v>
      </c>
      <c r="G224" t="s">
        <v>126</v>
      </c>
      <c r="H224" t="s">
        <v>608</v>
      </c>
      <c r="I224" t="s">
        <v>215</v>
      </c>
      <c r="J224"/>
      <c r="K224" s="78">
        <v>2.67</v>
      </c>
      <c r="L224" t="s">
        <v>102</v>
      </c>
      <c r="M224" s="79">
        <v>2.9499999999999998E-2</v>
      </c>
      <c r="N224" s="79">
        <v>1.15E-2</v>
      </c>
      <c r="O224" s="78">
        <v>5482466.6100000003</v>
      </c>
      <c r="P224" s="78">
        <v>104.84</v>
      </c>
      <c r="Q224" s="78">
        <v>0</v>
      </c>
      <c r="R224" s="78">
        <v>5747.8179939239999</v>
      </c>
      <c r="S224" s="79">
        <v>3.0700000000000002E-2</v>
      </c>
      <c r="T224" s="79">
        <v>1.1000000000000001E-3</v>
      </c>
      <c r="U224" s="79">
        <v>2.0000000000000001E-4</v>
      </c>
    </row>
    <row r="225" spans="2:21">
      <c r="B225" t="s">
        <v>914</v>
      </c>
      <c r="C225" t="s">
        <v>915</v>
      </c>
      <c r="D225" t="s">
        <v>100</v>
      </c>
      <c r="E225" s="16"/>
      <c r="F225" t="s">
        <v>916</v>
      </c>
      <c r="G225" t="s">
        <v>870</v>
      </c>
      <c r="H225" t="s">
        <v>608</v>
      </c>
      <c r="I225" t="s">
        <v>215</v>
      </c>
      <c r="J225"/>
      <c r="K225" s="78">
        <v>3.2</v>
      </c>
      <c r="L225" t="s">
        <v>102</v>
      </c>
      <c r="M225" s="79">
        <v>5.8900000000000001E-2</v>
      </c>
      <c r="N225" s="79">
        <v>1.37E-2</v>
      </c>
      <c r="O225" s="78">
        <v>4037255.92</v>
      </c>
      <c r="P225" s="78">
        <v>115.06</v>
      </c>
      <c r="Q225" s="78">
        <v>0</v>
      </c>
      <c r="R225" s="78">
        <v>4645.2666615520002</v>
      </c>
      <c r="S225" s="79">
        <v>0.01</v>
      </c>
      <c r="T225" s="79">
        <v>8.9999999999999998E-4</v>
      </c>
      <c r="U225" s="79">
        <v>1E-4</v>
      </c>
    </row>
    <row r="226" spans="2:21">
      <c r="B226" t="s">
        <v>917</v>
      </c>
      <c r="C226" t="s">
        <v>918</v>
      </c>
      <c r="D226" t="s">
        <v>100</v>
      </c>
      <c r="E226" s="16"/>
      <c r="F226" t="s">
        <v>919</v>
      </c>
      <c r="G226" t="s">
        <v>4073</v>
      </c>
      <c r="H226" t="s">
        <v>608</v>
      </c>
      <c r="I226" t="s">
        <v>215</v>
      </c>
      <c r="J226"/>
      <c r="K226" s="78">
        <v>4.37</v>
      </c>
      <c r="L226" t="s">
        <v>102</v>
      </c>
      <c r="M226" s="79">
        <v>3.9E-2</v>
      </c>
      <c r="N226" s="79">
        <v>3.7100000000000001E-2</v>
      </c>
      <c r="O226" s="78">
        <v>9746830.9000000004</v>
      </c>
      <c r="P226" s="78">
        <v>101.29</v>
      </c>
      <c r="Q226" s="78">
        <v>0</v>
      </c>
      <c r="R226" s="78">
        <v>9872.5650186099992</v>
      </c>
      <c r="S226" s="79">
        <v>2.3199999999999998E-2</v>
      </c>
      <c r="T226" s="79">
        <v>1.9E-3</v>
      </c>
      <c r="U226" s="79">
        <v>2.9999999999999997E-4</v>
      </c>
    </row>
    <row r="227" spans="2:21">
      <c r="B227" t="s">
        <v>920</v>
      </c>
      <c r="C227" t="s">
        <v>921</v>
      </c>
      <c r="D227" t="s">
        <v>100</v>
      </c>
      <c r="E227" s="16"/>
      <c r="F227" t="s">
        <v>922</v>
      </c>
      <c r="G227" t="s">
        <v>131</v>
      </c>
      <c r="H227" t="s">
        <v>608</v>
      </c>
      <c r="I227" t="s">
        <v>215</v>
      </c>
      <c r="J227"/>
      <c r="K227" s="78">
        <v>1.48</v>
      </c>
      <c r="L227" t="s">
        <v>102</v>
      </c>
      <c r="M227" s="79">
        <v>1.4E-2</v>
      </c>
      <c r="N227" s="79">
        <v>1.34E-2</v>
      </c>
      <c r="O227" s="78">
        <v>2467804.59</v>
      </c>
      <c r="P227" s="78">
        <v>100.02</v>
      </c>
      <c r="Q227" s="78">
        <v>0</v>
      </c>
      <c r="R227" s="78">
        <v>2468.2981509179999</v>
      </c>
      <c r="S227" s="79">
        <v>1.1299999999999999E-2</v>
      </c>
      <c r="T227" s="79">
        <v>5.0000000000000001E-4</v>
      </c>
      <c r="U227" s="79">
        <v>1E-4</v>
      </c>
    </row>
    <row r="228" spans="2:21">
      <c r="B228" t="s">
        <v>923</v>
      </c>
      <c r="C228" t="s">
        <v>924</v>
      </c>
      <c r="D228" t="s">
        <v>100</v>
      </c>
      <c r="E228" s="16"/>
      <c r="F228" t="s">
        <v>922</v>
      </c>
      <c r="G228" t="s">
        <v>131</v>
      </c>
      <c r="H228" t="s">
        <v>608</v>
      </c>
      <c r="I228" t="s">
        <v>215</v>
      </c>
      <c r="J228"/>
      <c r="K228" s="78">
        <v>2.4300000000000002</v>
      </c>
      <c r="L228" t="s">
        <v>102</v>
      </c>
      <c r="M228" s="79">
        <v>2.1600000000000001E-2</v>
      </c>
      <c r="N228" s="79">
        <v>1.4999999999999999E-2</v>
      </c>
      <c r="O228" s="78">
        <v>15696590.82</v>
      </c>
      <c r="P228" s="78">
        <v>101.64293808571357</v>
      </c>
      <c r="Q228" s="78">
        <v>0</v>
      </c>
      <c r="R228" s="78">
        <v>15954.476088740401</v>
      </c>
      <c r="S228" s="79">
        <v>1.54E-2</v>
      </c>
      <c r="T228" s="79">
        <v>3.0999999999999999E-3</v>
      </c>
      <c r="U228" s="79">
        <v>5.0000000000000001E-4</v>
      </c>
    </row>
    <row r="229" spans="2:21">
      <c r="B229" t="s">
        <v>925</v>
      </c>
      <c r="C229" t="s">
        <v>926</v>
      </c>
      <c r="D229" t="s">
        <v>100</v>
      </c>
      <c r="E229" s="16"/>
      <c r="F229" t="s">
        <v>922</v>
      </c>
      <c r="G229" t="s">
        <v>131</v>
      </c>
      <c r="H229" t="s">
        <v>608</v>
      </c>
      <c r="I229" t="s">
        <v>215</v>
      </c>
      <c r="J229"/>
      <c r="K229" s="78">
        <v>2.4300000000000002</v>
      </c>
      <c r="L229" t="s">
        <v>102</v>
      </c>
      <c r="M229" s="79">
        <v>2.1600000000000001E-2</v>
      </c>
      <c r="N229" s="79">
        <v>1.3899999999999999E-2</v>
      </c>
      <c r="O229" s="78">
        <v>4185776.06</v>
      </c>
      <c r="P229" s="78">
        <v>101.91</v>
      </c>
      <c r="Q229" s="78">
        <v>0</v>
      </c>
      <c r="R229" s="78">
        <v>4265.7243827459997</v>
      </c>
      <c r="S229" s="79">
        <v>4.1000000000000003E-3</v>
      </c>
      <c r="T229" s="79">
        <v>8.0000000000000004E-4</v>
      </c>
      <c r="U229" s="79">
        <v>1E-4</v>
      </c>
    </row>
    <row r="230" spans="2:21">
      <c r="B230" t="s">
        <v>927</v>
      </c>
      <c r="C230" t="s">
        <v>928</v>
      </c>
      <c r="D230" t="s">
        <v>100</v>
      </c>
      <c r="E230" s="16"/>
      <c r="F230" t="s">
        <v>864</v>
      </c>
      <c r="G230" t="s">
        <v>526</v>
      </c>
      <c r="H230" t="s">
        <v>617</v>
      </c>
      <c r="I230" t="s">
        <v>149</v>
      </c>
      <c r="J230"/>
      <c r="K230" s="78">
        <v>2.23</v>
      </c>
      <c r="L230" t="s">
        <v>102</v>
      </c>
      <c r="M230" s="79">
        <v>2.4E-2</v>
      </c>
      <c r="N230" s="79">
        <v>1.5100000000000001E-2</v>
      </c>
      <c r="O230" s="78">
        <v>885146.19</v>
      </c>
      <c r="P230" s="78">
        <v>102.22</v>
      </c>
      <c r="Q230" s="78">
        <v>0</v>
      </c>
      <c r="R230" s="78">
        <v>904.79643541799999</v>
      </c>
      <c r="S230" s="79">
        <v>2.8E-3</v>
      </c>
      <c r="T230" s="79">
        <v>2.0000000000000001E-4</v>
      </c>
      <c r="U230" s="79">
        <v>0</v>
      </c>
    </row>
    <row r="231" spans="2:21">
      <c r="B231" t="s">
        <v>929</v>
      </c>
      <c r="C231" t="s">
        <v>930</v>
      </c>
      <c r="D231" t="s">
        <v>100</v>
      </c>
      <c r="E231" s="16"/>
      <c r="F231" t="s">
        <v>931</v>
      </c>
      <c r="G231" t="s">
        <v>4075</v>
      </c>
      <c r="H231" t="s">
        <v>636</v>
      </c>
      <c r="I231" t="s">
        <v>149</v>
      </c>
      <c r="J231"/>
      <c r="K231" s="78">
        <v>3.92</v>
      </c>
      <c r="L231" t="s">
        <v>102</v>
      </c>
      <c r="M231" s="79">
        <v>2.75E-2</v>
      </c>
      <c r="N231" s="79">
        <v>1.72E-2</v>
      </c>
      <c r="O231" s="78">
        <v>1709845.22</v>
      </c>
      <c r="P231" s="78">
        <v>104.8</v>
      </c>
      <c r="Q231" s="78">
        <v>0</v>
      </c>
      <c r="R231" s="78">
        <v>1791.91779056</v>
      </c>
      <c r="S231" s="79">
        <v>5.0000000000000001E-3</v>
      </c>
      <c r="T231" s="79">
        <v>2.9999999999999997E-4</v>
      </c>
      <c r="U231" s="79">
        <v>1E-4</v>
      </c>
    </row>
    <row r="232" spans="2:21">
      <c r="B232" t="s">
        <v>932</v>
      </c>
      <c r="C232" t="s">
        <v>933</v>
      </c>
      <c r="D232" t="s">
        <v>100</v>
      </c>
      <c r="E232" s="16"/>
      <c r="F232" t="s">
        <v>712</v>
      </c>
      <c r="G232" t="s">
        <v>4075</v>
      </c>
      <c r="H232" t="s">
        <v>647</v>
      </c>
      <c r="I232" t="s">
        <v>215</v>
      </c>
      <c r="J232"/>
      <c r="K232" s="78">
        <v>3.63</v>
      </c>
      <c r="L232" t="s">
        <v>102</v>
      </c>
      <c r="M232" s="79">
        <v>3.4200000000000001E-2</v>
      </c>
      <c r="N232" s="79">
        <v>1.9900000000000001E-2</v>
      </c>
      <c r="O232" s="78">
        <v>4580818.13</v>
      </c>
      <c r="P232" s="78">
        <v>106.76</v>
      </c>
      <c r="Q232" s="78">
        <v>0</v>
      </c>
      <c r="R232" s="78">
        <v>4890.4814355879998</v>
      </c>
      <c r="S232" s="79">
        <v>1.23E-2</v>
      </c>
      <c r="T232" s="79">
        <v>8.9999999999999998E-4</v>
      </c>
      <c r="U232" s="79">
        <v>2.0000000000000001E-4</v>
      </c>
    </row>
    <row r="233" spans="2:21">
      <c r="B233" t="s">
        <v>934</v>
      </c>
      <c r="C233" t="s">
        <v>935</v>
      </c>
      <c r="D233" t="s">
        <v>100</v>
      </c>
      <c r="E233" s="16"/>
      <c r="F233" t="s">
        <v>646</v>
      </c>
      <c r="G233" t="s">
        <v>4075</v>
      </c>
      <c r="H233" t="s">
        <v>647</v>
      </c>
      <c r="I233" t="s">
        <v>215</v>
      </c>
      <c r="J233"/>
      <c r="K233" s="78">
        <v>2.72</v>
      </c>
      <c r="L233" t="s">
        <v>102</v>
      </c>
      <c r="M233" s="79">
        <v>4.2000000000000003E-2</v>
      </c>
      <c r="N233" s="79">
        <v>1.8200000000000001E-2</v>
      </c>
      <c r="O233" s="78">
        <v>7806715.5800000001</v>
      </c>
      <c r="P233" s="78">
        <v>107.16</v>
      </c>
      <c r="Q233" s="78">
        <v>0</v>
      </c>
      <c r="R233" s="78">
        <v>8365.6764155279998</v>
      </c>
      <c r="S233" s="79">
        <v>1.0800000000000001E-2</v>
      </c>
      <c r="T233" s="79">
        <v>1.6000000000000001E-3</v>
      </c>
      <c r="U233" s="79">
        <v>2.9999999999999997E-4</v>
      </c>
    </row>
    <row r="234" spans="2:21">
      <c r="B234" t="s">
        <v>936</v>
      </c>
      <c r="C234" t="s">
        <v>937</v>
      </c>
      <c r="D234" t="s">
        <v>100</v>
      </c>
      <c r="E234" s="16"/>
      <c r="F234" t="s">
        <v>646</v>
      </c>
      <c r="G234" t="s">
        <v>4075</v>
      </c>
      <c r="H234" t="s">
        <v>647</v>
      </c>
      <c r="I234" t="s">
        <v>215</v>
      </c>
      <c r="J234"/>
      <c r="K234" s="78">
        <v>4.1100000000000003</v>
      </c>
      <c r="L234" t="s">
        <v>102</v>
      </c>
      <c r="M234" s="79">
        <v>4.2999999999999997E-2</v>
      </c>
      <c r="N234" s="79">
        <v>2.3199999999999998E-2</v>
      </c>
      <c r="O234" s="78">
        <v>12756592.130000001</v>
      </c>
      <c r="P234" s="78">
        <v>110.36</v>
      </c>
      <c r="Q234" s="78">
        <v>0</v>
      </c>
      <c r="R234" s="78">
        <v>14078.175074668001</v>
      </c>
      <c r="S234" s="79">
        <v>1.21E-2</v>
      </c>
      <c r="T234" s="79">
        <v>2.7000000000000001E-3</v>
      </c>
      <c r="U234" s="79">
        <v>5.0000000000000001E-4</v>
      </c>
    </row>
    <row r="235" spans="2:21">
      <c r="B235" t="s">
        <v>938</v>
      </c>
      <c r="C235" t="s">
        <v>939</v>
      </c>
      <c r="D235" t="s">
        <v>100</v>
      </c>
      <c r="E235" s="16"/>
      <c r="F235" t="s">
        <v>650</v>
      </c>
      <c r="G235" t="s">
        <v>479</v>
      </c>
      <c r="H235" t="s">
        <v>647</v>
      </c>
      <c r="I235" t="s">
        <v>215</v>
      </c>
      <c r="J235"/>
      <c r="K235" s="78">
        <v>5.72</v>
      </c>
      <c r="L235" t="s">
        <v>102</v>
      </c>
      <c r="M235" s="79">
        <v>2.7E-2</v>
      </c>
      <c r="N235" s="79">
        <v>2.3E-2</v>
      </c>
      <c r="O235" s="78">
        <v>9161636.2899999991</v>
      </c>
      <c r="P235" s="78">
        <v>103.12</v>
      </c>
      <c r="Q235" s="78">
        <v>0</v>
      </c>
      <c r="R235" s="78">
        <v>9447.4793422479997</v>
      </c>
      <c r="S235" s="79">
        <v>2.2100000000000002E-2</v>
      </c>
      <c r="T235" s="79">
        <v>1.8E-3</v>
      </c>
      <c r="U235" s="79">
        <v>2.9999999999999997E-4</v>
      </c>
    </row>
    <row r="236" spans="2:21">
      <c r="B236" t="s">
        <v>940</v>
      </c>
      <c r="C236" t="s">
        <v>941</v>
      </c>
      <c r="D236" t="s">
        <v>100</v>
      </c>
      <c r="E236" s="16"/>
      <c r="F236" t="s">
        <v>656</v>
      </c>
      <c r="G236" t="s">
        <v>657</v>
      </c>
      <c r="H236" t="s">
        <v>647</v>
      </c>
      <c r="I236" t="s">
        <v>215</v>
      </c>
      <c r="J236"/>
      <c r="K236" s="78">
        <v>3.02</v>
      </c>
      <c r="L236" t="s">
        <v>102</v>
      </c>
      <c r="M236" s="79">
        <v>4.2999999999999997E-2</v>
      </c>
      <c r="N236" s="79">
        <v>6.3399999999999998E-2</v>
      </c>
      <c r="O236" s="78">
        <v>44487635.710000001</v>
      </c>
      <c r="P236" s="78">
        <v>95.85</v>
      </c>
      <c r="Q236" s="78">
        <v>0</v>
      </c>
      <c r="R236" s="78">
        <v>42641.398828035002</v>
      </c>
      <c r="S236" s="79">
        <v>1.3599999999999999E-2</v>
      </c>
      <c r="T236" s="79">
        <v>8.2000000000000007E-3</v>
      </c>
      <c r="U236" s="79">
        <v>1.4E-3</v>
      </c>
    </row>
    <row r="237" spans="2:21">
      <c r="B237" t="s">
        <v>942</v>
      </c>
      <c r="C237" t="s">
        <v>943</v>
      </c>
      <c r="D237" t="s">
        <v>100</v>
      </c>
      <c r="E237" s="16"/>
      <c r="F237" t="s">
        <v>656</v>
      </c>
      <c r="G237" t="s">
        <v>657</v>
      </c>
      <c r="H237" t="s">
        <v>647</v>
      </c>
      <c r="I237" t="s">
        <v>215</v>
      </c>
      <c r="J237"/>
      <c r="K237" s="78">
        <v>5.07</v>
      </c>
      <c r="L237" t="s">
        <v>102</v>
      </c>
      <c r="M237" s="79">
        <v>4.48E-2</v>
      </c>
      <c r="N237" s="79">
        <v>6.2899999999999998E-2</v>
      </c>
      <c r="O237" s="78">
        <v>13941410.109999999</v>
      </c>
      <c r="P237" s="78">
        <v>91.8</v>
      </c>
      <c r="Q237" s="78">
        <v>0</v>
      </c>
      <c r="R237" s="78">
        <v>12798.214480979999</v>
      </c>
      <c r="S237" s="79">
        <v>2.6800000000000001E-2</v>
      </c>
      <c r="T237" s="79">
        <v>2.5000000000000001E-3</v>
      </c>
      <c r="U237" s="79">
        <v>4.0000000000000002E-4</v>
      </c>
    </row>
    <row r="238" spans="2:21">
      <c r="B238" t="s">
        <v>944</v>
      </c>
      <c r="C238" t="s">
        <v>945</v>
      </c>
      <c r="D238" t="s">
        <v>100</v>
      </c>
      <c r="E238" s="16"/>
      <c r="F238" t="s">
        <v>946</v>
      </c>
      <c r="G238" t="s">
        <v>4073</v>
      </c>
      <c r="H238" t="s">
        <v>647</v>
      </c>
      <c r="I238" t="s">
        <v>215</v>
      </c>
      <c r="J238"/>
      <c r="K238" s="78">
        <v>3.07</v>
      </c>
      <c r="L238" t="s">
        <v>102</v>
      </c>
      <c r="M238" s="79">
        <v>5.5500000000000001E-2</v>
      </c>
      <c r="N238" s="79">
        <v>7.1199999999999999E-2</v>
      </c>
      <c r="O238" s="78">
        <v>9894567.1799999997</v>
      </c>
      <c r="P238" s="78">
        <v>98.18</v>
      </c>
      <c r="Q238" s="78">
        <v>0</v>
      </c>
      <c r="R238" s="78">
        <v>9714.4860573240003</v>
      </c>
      <c r="S238" s="79">
        <v>1.8200000000000001E-2</v>
      </c>
      <c r="T238" s="79">
        <v>1.9E-3</v>
      </c>
      <c r="U238" s="79">
        <v>2.9999999999999997E-4</v>
      </c>
    </row>
    <row r="239" spans="2:21">
      <c r="B239" t="s">
        <v>947</v>
      </c>
      <c r="C239" t="s">
        <v>948</v>
      </c>
      <c r="D239" t="s">
        <v>100</v>
      </c>
      <c r="E239" s="16"/>
      <c r="F239" t="s">
        <v>664</v>
      </c>
      <c r="G239" t="s">
        <v>4074</v>
      </c>
      <c r="H239" t="s">
        <v>647</v>
      </c>
      <c r="I239" t="s">
        <v>215</v>
      </c>
      <c r="J239"/>
      <c r="K239" s="78">
        <v>2.67</v>
      </c>
      <c r="L239" t="s">
        <v>102</v>
      </c>
      <c r="M239" s="79">
        <v>4.5499999999999999E-2</v>
      </c>
      <c r="N239" s="79">
        <v>1.47E-2</v>
      </c>
      <c r="O239" s="78">
        <v>1167914.1399999999</v>
      </c>
      <c r="P239" s="78">
        <v>108.71</v>
      </c>
      <c r="Q239" s="78">
        <v>0</v>
      </c>
      <c r="R239" s="78">
        <v>1269.6394615940001</v>
      </c>
      <c r="S239" s="79">
        <v>1.9E-3</v>
      </c>
      <c r="T239" s="79">
        <v>2.0000000000000001E-4</v>
      </c>
      <c r="U239" s="79">
        <v>0</v>
      </c>
    </row>
    <row r="240" spans="2:21">
      <c r="B240" t="s">
        <v>949</v>
      </c>
      <c r="C240" t="s">
        <v>950</v>
      </c>
      <c r="D240" t="s">
        <v>100</v>
      </c>
      <c r="E240" s="16"/>
      <c r="F240" t="s">
        <v>664</v>
      </c>
      <c r="G240" t="s">
        <v>4074</v>
      </c>
      <c r="H240" t="s">
        <v>647</v>
      </c>
      <c r="I240" t="s">
        <v>215</v>
      </c>
      <c r="J240"/>
      <c r="K240" s="78">
        <v>4.18</v>
      </c>
      <c r="L240" t="s">
        <v>102</v>
      </c>
      <c r="M240" s="79">
        <v>3.3500000000000002E-2</v>
      </c>
      <c r="N240" s="79">
        <v>1.72E-2</v>
      </c>
      <c r="O240" s="78">
        <v>16129102.210000001</v>
      </c>
      <c r="P240" s="78">
        <v>108.97</v>
      </c>
      <c r="Q240" s="78">
        <v>0</v>
      </c>
      <c r="R240" s="78">
        <v>17575.882678237002</v>
      </c>
      <c r="S240" s="79">
        <v>2.9100000000000001E-2</v>
      </c>
      <c r="T240" s="79">
        <v>3.3999999999999998E-3</v>
      </c>
      <c r="U240" s="79">
        <v>5.9999999999999995E-4</v>
      </c>
    </row>
    <row r="241" spans="2:21">
      <c r="B241" t="s">
        <v>951</v>
      </c>
      <c r="C241" t="s">
        <v>952</v>
      </c>
      <c r="D241" t="s">
        <v>100</v>
      </c>
      <c r="E241" s="16"/>
      <c r="F241" t="s">
        <v>664</v>
      </c>
      <c r="G241" t="s">
        <v>4074</v>
      </c>
      <c r="H241" t="s">
        <v>647</v>
      </c>
      <c r="I241" t="s">
        <v>215</v>
      </c>
      <c r="J241"/>
      <c r="K241" s="78">
        <v>5.8</v>
      </c>
      <c r="L241" t="s">
        <v>102</v>
      </c>
      <c r="M241" s="79">
        <v>2.1999999999999999E-2</v>
      </c>
      <c r="N241" s="79">
        <v>2.3199999999999998E-2</v>
      </c>
      <c r="O241" s="78">
        <v>21359133.440000001</v>
      </c>
      <c r="P241" s="78">
        <v>99.46</v>
      </c>
      <c r="Q241" s="78">
        <v>0</v>
      </c>
      <c r="R241" s="78">
        <v>21243.794119424001</v>
      </c>
      <c r="S241" s="79">
        <v>2.8500000000000001E-2</v>
      </c>
      <c r="T241" s="79">
        <v>4.1000000000000003E-3</v>
      </c>
      <c r="U241" s="79">
        <v>6.9999999999999999E-4</v>
      </c>
    </row>
    <row r="242" spans="2:21">
      <c r="B242" t="s">
        <v>953</v>
      </c>
      <c r="C242" t="s">
        <v>954</v>
      </c>
      <c r="D242" t="s">
        <v>100</v>
      </c>
      <c r="E242" s="16"/>
      <c r="F242" t="s">
        <v>955</v>
      </c>
      <c r="G242" t="s">
        <v>4073</v>
      </c>
      <c r="H242" t="s">
        <v>636</v>
      </c>
      <c r="I242" t="s">
        <v>149</v>
      </c>
      <c r="J242"/>
      <c r="K242" s="78">
        <v>5.73</v>
      </c>
      <c r="L242" t="s">
        <v>102</v>
      </c>
      <c r="M242" s="79">
        <v>2.8000000000000001E-2</v>
      </c>
      <c r="N242" s="79">
        <v>2.01E-2</v>
      </c>
      <c r="O242" s="78">
        <v>7060026.2300000004</v>
      </c>
      <c r="P242" s="78">
        <v>104.6</v>
      </c>
      <c r="Q242" s="78">
        <v>0</v>
      </c>
      <c r="R242" s="78">
        <v>7384.7874365799998</v>
      </c>
      <c r="S242" s="79">
        <v>2.2100000000000002E-2</v>
      </c>
      <c r="T242" s="79">
        <v>1.4E-3</v>
      </c>
      <c r="U242" s="79">
        <v>2.0000000000000001E-4</v>
      </c>
    </row>
    <row r="243" spans="2:21">
      <c r="B243" t="s">
        <v>956</v>
      </c>
      <c r="C243" t="s">
        <v>957</v>
      </c>
      <c r="D243" t="s">
        <v>100</v>
      </c>
      <c r="E243" s="16"/>
      <c r="F243" t="s">
        <v>955</v>
      </c>
      <c r="G243" t="s">
        <v>4073</v>
      </c>
      <c r="H243" t="s">
        <v>636</v>
      </c>
      <c r="I243" t="s">
        <v>149</v>
      </c>
      <c r="J243"/>
      <c r="K243" s="78">
        <v>4.04</v>
      </c>
      <c r="L243" t="s">
        <v>102</v>
      </c>
      <c r="M243" s="79">
        <v>2.4500000000000001E-2</v>
      </c>
      <c r="N243" s="79">
        <v>1.78E-2</v>
      </c>
      <c r="O243" s="78">
        <v>4637049.8600000003</v>
      </c>
      <c r="P243" s="78">
        <v>102.75</v>
      </c>
      <c r="Q243" s="78">
        <v>0</v>
      </c>
      <c r="R243" s="78">
        <v>4764.5687311499996</v>
      </c>
      <c r="S243" s="79">
        <v>4.5199999999999997E-2</v>
      </c>
      <c r="T243" s="79">
        <v>8.9999999999999998E-4</v>
      </c>
      <c r="U243" s="79">
        <v>2.0000000000000001E-4</v>
      </c>
    </row>
    <row r="244" spans="2:21">
      <c r="B244" t="s">
        <v>958</v>
      </c>
      <c r="C244" t="s">
        <v>959</v>
      </c>
      <c r="D244" t="s">
        <v>100</v>
      </c>
      <c r="E244" s="16"/>
      <c r="F244" t="s">
        <v>667</v>
      </c>
      <c r="G244" t="s">
        <v>4073</v>
      </c>
      <c r="H244" t="s">
        <v>636</v>
      </c>
      <c r="I244" t="s">
        <v>149</v>
      </c>
      <c r="J244"/>
      <c r="K244" s="78">
        <v>6.25</v>
      </c>
      <c r="L244" t="s">
        <v>102</v>
      </c>
      <c r="M244" s="79">
        <v>3.95E-2</v>
      </c>
      <c r="N244" s="79">
        <v>3.1600000000000003E-2</v>
      </c>
      <c r="O244" s="78">
        <v>26224916.59</v>
      </c>
      <c r="P244" s="78">
        <v>105.1</v>
      </c>
      <c r="Q244" s="78">
        <v>0</v>
      </c>
      <c r="R244" s="78">
        <v>27562.38733609</v>
      </c>
      <c r="S244" s="79">
        <v>1.4800000000000001E-2</v>
      </c>
      <c r="T244" s="79">
        <v>5.3E-3</v>
      </c>
      <c r="U244" s="79">
        <v>8.9999999999999998E-4</v>
      </c>
    </row>
    <row r="245" spans="2:21">
      <c r="B245" t="s">
        <v>960</v>
      </c>
      <c r="C245" t="s">
        <v>961</v>
      </c>
      <c r="D245" t="s">
        <v>100</v>
      </c>
      <c r="E245" s="16"/>
      <c r="F245" t="s">
        <v>667</v>
      </c>
      <c r="G245" t="s">
        <v>4073</v>
      </c>
      <c r="H245" t="s">
        <v>636</v>
      </c>
      <c r="I245" t="s">
        <v>149</v>
      </c>
      <c r="J245"/>
      <c r="K245" s="78">
        <v>3.23</v>
      </c>
      <c r="L245" t="s">
        <v>102</v>
      </c>
      <c r="M245" s="79">
        <v>7.0499999999999993E-2</v>
      </c>
      <c r="N245" s="79">
        <v>2.0799999999999999E-2</v>
      </c>
      <c r="O245" s="78">
        <v>309983.35999999999</v>
      </c>
      <c r="P245" s="78">
        <v>116.61</v>
      </c>
      <c r="Q245" s="78">
        <v>0</v>
      </c>
      <c r="R245" s="78">
        <v>361.47159609599998</v>
      </c>
      <c r="S245" s="79">
        <v>8.0000000000000004E-4</v>
      </c>
      <c r="T245" s="79">
        <v>1E-4</v>
      </c>
      <c r="U245" s="79">
        <v>0</v>
      </c>
    </row>
    <row r="246" spans="2:21">
      <c r="B246" t="s">
        <v>962</v>
      </c>
      <c r="C246" t="s">
        <v>963</v>
      </c>
      <c r="D246" t="s">
        <v>100</v>
      </c>
      <c r="E246" s="16"/>
      <c r="F246" t="s">
        <v>672</v>
      </c>
      <c r="G246" t="s">
        <v>131</v>
      </c>
      <c r="H246" t="s">
        <v>647</v>
      </c>
      <c r="I246" t="s">
        <v>215</v>
      </c>
      <c r="J246"/>
      <c r="K246" s="78">
        <v>2.95</v>
      </c>
      <c r="L246" t="s">
        <v>102</v>
      </c>
      <c r="M246" s="79">
        <v>4.1399999999999999E-2</v>
      </c>
      <c r="N246" s="79">
        <v>3.0499999999999999E-2</v>
      </c>
      <c r="O246" s="78">
        <v>6962933.3899999997</v>
      </c>
      <c r="P246" s="78">
        <v>103.21</v>
      </c>
      <c r="Q246" s="78">
        <v>144.13272000000001</v>
      </c>
      <c r="R246" s="78">
        <v>7330.5762718189999</v>
      </c>
      <c r="S246" s="79">
        <v>1.0800000000000001E-2</v>
      </c>
      <c r="T246" s="79">
        <v>1.4E-3</v>
      </c>
      <c r="U246" s="79">
        <v>2.0000000000000001E-4</v>
      </c>
    </row>
    <row r="247" spans="2:21">
      <c r="B247" t="s">
        <v>964</v>
      </c>
      <c r="C247" t="s">
        <v>965</v>
      </c>
      <c r="D247" t="s">
        <v>100</v>
      </c>
      <c r="E247" s="16"/>
      <c r="F247" t="s">
        <v>672</v>
      </c>
      <c r="G247" t="s">
        <v>131</v>
      </c>
      <c r="H247" t="s">
        <v>647</v>
      </c>
      <c r="I247" t="s">
        <v>215</v>
      </c>
      <c r="J247"/>
      <c r="K247" s="78">
        <v>3.88</v>
      </c>
      <c r="L247" t="s">
        <v>102</v>
      </c>
      <c r="M247" s="79">
        <v>3.5499999999999997E-2</v>
      </c>
      <c r="N247" s="79">
        <v>4.41E-2</v>
      </c>
      <c r="O247" s="78">
        <v>0</v>
      </c>
      <c r="P247" s="78">
        <v>0</v>
      </c>
      <c r="Q247" s="78">
        <v>406.54761000000002</v>
      </c>
      <c r="R247" s="78">
        <v>406.54761000000002</v>
      </c>
      <c r="S247" s="79">
        <v>0</v>
      </c>
      <c r="T247" s="79">
        <v>1E-4</v>
      </c>
      <c r="U247" s="79">
        <v>0</v>
      </c>
    </row>
    <row r="248" spans="2:21">
      <c r="B248" t="s">
        <v>967</v>
      </c>
      <c r="C248" t="s">
        <v>968</v>
      </c>
      <c r="D248" t="s">
        <v>100</v>
      </c>
      <c r="E248" s="16"/>
      <c r="F248" t="s">
        <v>672</v>
      </c>
      <c r="G248" t="s">
        <v>131</v>
      </c>
      <c r="H248" t="s">
        <v>647</v>
      </c>
      <c r="I248" t="s">
        <v>215</v>
      </c>
      <c r="J248"/>
      <c r="K248" s="78">
        <v>3.62</v>
      </c>
      <c r="L248" t="s">
        <v>102</v>
      </c>
      <c r="M248" s="79">
        <v>3.5499999999999997E-2</v>
      </c>
      <c r="N248" s="79">
        <v>4.99E-2</v>
      </c>
      <c r="O248" s="78">
        <v>22904090.719999999</v>
      </c>
      <c r="P248" s="78">
        <v>96.822947000000198</v>
      </c>
      <c r="Q248" s="78">
        <v>0</v>
      </c>
      <c r="R248" s="78">
        <v>22176.415618657498</v>
      </c>
      <c r="S248" s="79">
        <v>3.2199999999999999E-2</v>
      </c>
      <c r="T248" s="79">
        <v>4.3E-3</v>
      </c>
      <c r="U248" s="79">
        <v>6.9999999999999999E-4</v>
      </c>
    </row>
    <row r="249" spans="2:21">
      <c r="B249" t="s">
        <v>969</v>
      </c>
      <c r="C249" t="s">
        <v>970</v>
      </c>
      <c r="D249" t="s">
        <v>100</v>
      </c>
      <c r="E249" s="16"/>
      <c r="F249" t="s">
        <v>677</v>
      </c>
      <c r="G249" t="s">
        <v>4075</v>
      </c>
      <c r="H249" t="s">
        <v>647</v>
      </c>
      <c r="I249" t="s">
        <v>215</v>
      </c>
      <c r="J249"/>
      <c r="K249" s="78">
        <v>3.03</v>
      </c>
      <c r="L249" t="s">
        <v>102</v>
      </c>
      <c r="M249" s="79">
        <v>6.2300000000000001E-2</v>
      </c>
      <c r="N249" s="79">
        <v>1.8599999999999998E-2</v>
      </c>
      <c r="O249" s="78">
        <v>3824214.95</v>
      </c>
      <c r="P249" s="78">
        <v>115.36</v>
      </c>
      <c r="Q249" s="78">
        <v>0</v>
      </c>
      <c r="R249" s="78">
        <v>4411.61436632</v>
      </c>
      <c r="S249" s="79">
        <v>7.4999999999999997E-3</v>
      </c>
      <c r="T249" s="79">
        <v>8.0000000000000004E-4</v>
      </c>
      <c r="U249" s="79">
        <v>1E-4</v>
      </c>
    </row>
    <row r="250" spans="2:21">
      <c r="B250" t="s">
        <v>971</v>
      </c>
      <c r="C250" t="s">
        <v>972</v>
      </c>
      <c r="D250" t="s">
        <v>100</v>
      </c>
      <c r="E250" s="16"/>
      <c r="F250" t="s">
        <v>973</v>
      </c>
      <c r="G250" t="s">
        <v>479</v>
      </c>
      <c r="H250" t="s">
        <v>974</v>
      </c>
      <c r="I250" t="s">
        <v>215</v>
      </c>
      <c r="J250"/>
      <c r="K250" s="78">
        <v>5.46</v>
      </c>
      <c r="L250" t="s">
        <v>102</v>
      </c>
      <c r="M250" s="79">
        <v>4.4499999999999998E-2</v>
      </c>
      <c r="N250" s="79">
        <v>2.0500000000000001E-2</v>
      </c>
      <c r="O250" s="78">
        <v>14702192.560000001</v>
      </c>
      <c r="P250" s="78">
        <v>113.46</v>
      </c>
      <c r="Q250" s="78">
        <v>0</v>
      </c>
      <c r="R250" s="78">
        <v>16681.107678576001</v>
      </c>
      <c r="S250" s="79">
        <v>5.1400000000000001E-2</v>
      </c>
      <c r="T250" s="79">
        <v>3.2000000000000002E-3</v>
      </c>
      <c r="U250" s="79">
        <v>5.0000000000000001E-4</v>
      </c>
    </row>
    <row r="251" spans="2:21">
      <c r="B251" t="s">
        <v>975</v>
      </c>
      <c r="C251" t="s">
        <v>976</v>
      </c>
      <c r="D251" t="s">
        <v>100</v>
      </c>
      <c r="E251" s="16"/>
      <c r="F251" t="s">
        <v>977</v>
      </c>
      <c r="G251" t="s">
        <v>4073</v>
      </c>
      <c r="H251" t="s">
        <v>683</v>
      </c>
      <c r="I251" t="s">
        <v>149</v>
      </c>
      <c r="J251"/>
      <c r="K251" s="78">
        <v>4.07</v>
      </c>
      <c r="L251" t="s">
        <v>102</v>
      </c>
      <c r="M251" s="79">
        <v>3.3000000000000002E-2</v>
      </c>
      <c r="N251" s="79">
        <v>4.9599999999999998E-2</v>
      </c>
      <c r="O251" s="78">
        <v>21114507.699999999</v>
      </c>
      <c r="P251" s="78">
        <v>94.88</v>
      </c>
      <c r="Q251" s="78">
        <v>0</v>
      </c>
      <c r="R251" s="78">
        <v>20033.44490576</v>
      </c>
      <c r="S251" s="79">
        <v>2.5700000000000001E-2</v>
      </c>
      <c r="T251" s="79">
        <v>3.8E-3</v>
      </c>
      <c r="U251" s="79">
        <v>5.9999999999999995E-4</v>
      </c>
    </row>
    <row r="252" spans="2:21">
      <c r="B252" t="s">
        <v>978</v>
      </c>
      <c r="C252" t="s">
        <v>979</v>
      </c>
      <c r="D252" t="s">
        <v>100</v>
      </c>
      <c r="E252" s="16"/>
      <c r="F252" t="s">
        <v>977</v>
      </c>
      <c r="G252" t="s">
        <v>4073</v>
      </c>
      <c r="H252" t="s">
        <v>683</v>
      </c>
      <c r="I252" t="s">
        <v>149</v>
      </c>
      <c r="J252"/>
      <c r="K252" s="78">
        <v>2.41</v>
      </c>
      <c r="L252" t="s">
        <v>102</v>
      </c>
      <c r="M252" s="79">
        <v>3.2500000000000001E-2</v>
      </c>
      <c r="N252" s="79">
        <v>6.1600000000000002E-2</v>
      </c>
      <c r="O252" s="78">
        <v>5496981.7699999996</v>
      </c>
      <c r="P252" s="78">
        <v>94.777541291860729</v>
      </c>
      <c r="Q252" s="78">
        <v>0</v>
      </c>
      <c r="R252" s="78">
        <v>5209.9041668677901</v>
      </c>
      <c r="S252" s="79">
        <v>6.7000000000000002E-3</v>
      </c>
      <c r="T252" s="79">
        <v>1E-3</v>
      </c>
      <c r="U252" s="79">
        <v>2.0000000000000001E-4</v>
      </c>
    </row>
    <row r="253" spans="2:21">
      <c r="B253" t="s">
        <v>980</v>
      </c>
      <c r="C253" t="s">
        <v>981</v>
      </c>
      <c r="D253" t="s">
        <v>100</v>
      </c>
      <c r="E253" s="16"/>
      <c r="F253" t="s">
        <v>682</v>
      </c>
      <c r="G253" t="s">
        <v>4073</v>
      </c>
      <c r="H253" t="s">
        <v>683</v>
      </c>
      <c r="I253" t="s">
        <v>149</v>
      </c>
      <c r="J253"/>
      <c r="K253" s="78">
        <v>3.26</v>
      </c>
      <c r="L253" t="s">
        <v>102</v>
      </c>
      <c r="M253" s="79">
        <v>4.2000000000000003E-2</v>
      </c>
      <c r="N253" s="79">
        <v>1.6199999999999999E-2</v>
      </c>
      <c r="O253" s="78">
        <v>17267264.129999999</v>
      </c>
      <c r="P253" s="78">
        <v>109.2</v>
      </c>
      <c r="Q253" s="78">
        <v>0</v>
      </c>
      <c r="R253" s="78">
        <v>18855.852429959999</v>
      </c>
      <c r="S253" s="79">
        <v>3.6400000000000002E-2</v>
      </c>
      <c r="T253" s="79">
        <v>3.5999999999999999E-3</v>
      </c>
      <c r="U253" s="79">
        <v>5.9999999999999995E-4</v>
      </c>
    </row>
    <row r="254" spans="2:21">
      <c r="B254" t="s">
        <v>982</v>
      </c>
      <c r="C254" t="s">
        <v>983</v>
      </c>
      <c r="D254" t="s">
        <v>100</v>
      </c>
      <c r="E254" s="16"/>
      <c r="F254" t="s">
        <v>984</v>
      </c>
      <c r="G254" t="s">
        <v>4075</v>
      </c>
      <c r="H254" t="s">
        <v>683</v>
      </c>
      <c r="I254" t="s">
        <v>149</v>
      </c>
      <c r="J254"/>
      <c r="K254" s="78">
        <v>1.44</v>
      </c>
      <c r="L254" t="s">
        <v>102</v>
      </c>
      <c r="M254" s="79">
        <v>6.25E-2</v>
      </c>
      <c r="N254" s="79">
        <v>8.5400000000000004E-2</v>
      </c>
      <c r="O254" s="78">
        <v>310908</v>
      </c>
      <c r="P254" s="78">
        <v>97.1</v>
      </c>
      <c r="Q254" s="78">
        <v>0</v>
      </c>
      <c r="R254" s="78">
        <v>301.89166799999998</v>
      </c>
      <c r="S254" s="79">
        <v>5.0000000000000001E-4</v>
      </c>
      <c r="T254" s="79">
        <v>1E-4</v>
      </c>
      <c r="U254" s="79">
        <v>0</v>
      </c>
    </row>
    <row r="255" spans="2:21">
      <c r="B255" t="s">
        <v>985</v>
      </c>
      <c r="C255" t="s">
        <v>986</v>
      </c>
      <c r="D255" t="s">
        <v>100</v>
      </c>
      <c r="E255" s="16"/>
      <c r="F255" t="s">
        <v>987</v>
      </c>
      <c r="G255" t="s">
        <v>479</v>
      </c>
      <c r="H255" t="s">
        <v>683</v>
      </c>
      <c r="I255" t="s">
        <v>149</v>
      </c>
      <c r="J255"/>
      <c r="K255" s="78">
        <v>1.95</v>
      </c>
      <c r="L255" t="s">
        <v>102</v>
      </c>
      <c r="M255" s="79">
        <v>4.5499999999999999E-2</v>
      </c>
      <c r="N255" s="79">
        <v>1.2800000000000001E-2</v>
      </c>
      <c r="O255" s="78">
        <v>4080983</v>
      </c>
      <c r="P255" s="78">
        <v>106.43</v>
      </c>
      <c r="Q255" s="78">
        <v>92.842359999999999</v>
      </c>
      <c r="R255" s="78">
        <v>4436.2325669000002</v>
      </c>
      <c r="S255" s="79">
        <v>1.7399999999999999E-2</v>
      </c>
      <c r="T255" s="79">
        <v>8.9999999999999998E-4</v>
      </c>
      <c r="U255" s="79">
        <v>1E-4</v>
      </c>
    </row>
    <row r="256" spans="2:21">
      <c r="B256" t="s">
        <v>988</v>
      </c>
      <c r="C256" t="s">
        <v>989</v>
      </c>
      <c r="D256" t="s">
        <v>100</v>
      </c>
      <c r="E256" s="16"/>
      <c r="F256" t="s">
        <v>987</v>
      </c>
      <c r="G256" t="s">
        <v>479</v>
      </c>
      <c r="H256" t="s">
        <v>683</v>
      </c>
      <c r="I256" t="s">
        <v>149</v>
      </c>
      <c r="J256"/>
      <c r="K256" s="78">
        <v>3.97</v>
      </c>
      <c r="L256" t="s">
        <v>102</v>
      </c>
      <c r="M256" s="79">
        <v>3.2899999999999999E-2</v>
      </c>
      <c r="N256" s="79">
        <v>1.7600000000000001E-2</v>
      </c>
      <c r="O256" s="78">
        <v>5655926.0899999999</v>
      </c>
      <c r="P256" s="78">
        <v>107.02</v>
      </c>
      <c r="Q256" s="78">
        <v>0</v>
      </c>
      <c r="R256" s="78">
        <v>6052.9721015180003</v>
      </c>
      <c r="S256" s="79">
        <v>1.89E-2</v>
      </c>
      <c r="T256" s="79">
        <v>1.1999999999999999E-3</v>
      </c>
      <c r="U256" s="79">
        <v>2.0000000000000001E-4</v>
      </c>
    </row>
    <row r="257" spans="2:21">
      <c r="B257" t="s">
        <v>990</v>
      </c>
      <c r="C257" t="s">
        <v>991</v>
      </c>
      <c r="D257" t="s">
        <v>100</v>
      </c>
      <c r="E257" s="16"/>
      <c r="F257" t="s">
        <v>992</v>
      </c>
      <c r="G257" t="s">
        <v>4073</v>
      </c>
      <c r="H257" t="s">
        <v>687</v>
      </c>
      <c r="I257" t="s">
        <v>215</v>
      </c>
      <c r="J257"/>
      <c r="K257" s="78">
        <v>2.4500000000000002</v>
      </c>
      <c r="L257" t="s">
        <v>102</v>
      </c>
      <c r="M257" s="79">
        <v>5.5399999999999998E-2</v>
      </c>
      <c r="N257" s="79">
        <v>0.55259999999999998</v>
      </c>
      <c r="O257" s="78">
        <v>1300973.1299999999</v>
      </c>
      <c r="P257" s="78">
        <v>37.020000000000003</v>
      </c>
      <c r="Q257" s="78">
        <v>0</v>
      </c>
      <c r="R257" s="78">
        <v>481.62025272599999</v>
      </c>
      <c r="S257" s="79">
        <v>1.4E-3</v>
      </c>
      <c r="T257" s="79">
        <v>1E-4</v>
      </c>
      <c r="U257" s="79">
        <v>0</v>
      </c>
    </row>
    <row r="258" spans="2:21">
      <c r="B258" t="s">
        <v>993</v>
      </c>
      <c r="C258" t="s">
        <v>994</v>
      </c>
      <c r="D258" t="s">
        <v>100</v>
      </c>
      <c r="E258" s="16"/>
      <c r="F258" t="s">
        <v>995</v>
      </c>
      <c r="G258" t="s">
        <v>4073</v>
      </c>
      <c r="H258" t="s">
        <v>687</v>
      </c>
      <c r="I258" t="s">
        <v>215</v>
      </c>
      <c r="J258"/>
      <c r="K258" s="78">
        <v>2.76</v>
      </c>
      <c r="L258" t="s">
        <v>102</v>
      </c>
      <c r="M258" s="79">
        <v>5.5E-2</v>
      </c>
      <c r="N258" s="79">
        <v>7.9200000000000007E-2</v>
      </c>
      <c r="O258" s="78">
        <v>239559.7</v>
      </c>
      <c r="P258" s="78">
        <v>9160</v>
      </c>
      <c r="Q258" s="78">
        <v>1292.5939699999999</v>
      </c>
      <c r="R258" s="78">
        <v>23236.262490000001</v>
      </c>
      <c r="S258" s="79">
        <v>2.9600000000000001E-2</v>
      </c>
      <c r="T258" s="79">
        <v>4.4999999999999997E-3</v>
      </c>
      <c r="U258" s="79">
        <v>6.9999999999999999E-4</v>
      </c>
    </row>
    <row r="259" spans="2:21">
      <c r="B259" t="s">
        <v>996</v>
      </c>
      <c r="C259" t="s">
        <v>997</v>
      </c>
      <c r="D259" t="s">
        <v>100</v>
      </c>
      <c r="E259" s="16"/>
      <c r="F259" t="s">
        <v>998</v>
      </c>
      <c r="G259" t="s">
        <v>4073</v>
      </c>
      <c r="H259" t="s">
        <v>357</v>
      </c>
      <c r="I259" t="s">
        <v>215</v>
      </c>
      <c r="J259"/>
      <c r="K259" s="78">
        <v>3.11</v>
      </c>
      <c r="L259" t="s">
        <v>102</v>
      </c>
      <c r="M259" s="79">
        <v>6.8599999999999994E-2</v>
      </c>
      <c r="N259" s="79">
        <v>0.1069</v>
      </c>
      <c r="O259" s="78">
        <v>2748490.88</v>
      </c>
      <c r="P259" s="78">
        <v>91.44</v>
      </c>
      <c r="Q259" s="78">
        <v>0</v>
      </c>
      <c r="R259" s="78">
        <v>2513.2200606719998</v>
      </c>
      <c r="S259" s="79">
        <v>7.6E-3</v>
      </c>
      <c r="T259" s="79">
        <v>5.0000000000000001E-4</v>
      </c>
      <c r="U259" s="79">
        <v>1E-4</v>
      </c>
    </row>
    <row r="260" spans="2:21">
      <c r="B260" t="s">
        <v>999</v>
      </c>
      <c r="C260" t="s">
        <v>1000</v>
      </c>
      <c r="D260" t="s">
        <v>100</v>
      </c>
      <c r="E260" s="16"/>
      <c r="F260" t="s">
        <v>815</v>
      </c>
      <c r="G260" t="s">
        <v>131</v>
      </c>
      <c r="H260" t="s">
        <v>1001</v>
      </c>
      <c r="I260" t="s">
        <v>149</v>
      </c>
      <c r="J260"/>
      <c r="K260" s="78">
        <v>4.4800000000000004</v>
      </c>
      <c r="L260" t="s">
        <v>102</v>
      </c>
      <c r="M260" s="79">
        <v>6.1000000000000004E-3</v>
      </c>
      <c r="N260" s="79">
        <v>6.7799999999999999E-2</v>
      </c>
      <c r="O260" s="78">
        <v>32864788.289999999</v>
      </c>
      <c r="P260" s="78">
        <v>88.63</v>
      </c>
      <c r="Q260" s="78">
        <v>0</v>
      </c>
      <c r="R260" s="78">
        <v>29128.061861426999</v>
      </c>
      <c r="S260" s="79">
        <v>1.7500000000000002E-2</v>
      </c>
      <c r="T260" s="79">
        <v>5.5999999999999999E-3</v>
      </c>
      <c r="U260" s="79">
        <v>8.9999999999999998E-4</v>
      </c>
    </row>
    <row r="261" spans="2:21">
      <c r="B261" t="s">
        <v>1002</v>
      </c>
      <c r="C261" t="s">
        <v>1003</v>
      </c>
      <c r="D261" t="s">
        <v>100</v>
      </c>
      <c r="E261" s="16"/>
      <c r="F261" t="s">
        <v>712</v>
      </c>
      <c r="G261" t="s">
        <v>4075</v>
      </c>
      <c r="H261" t="s">
        <v>207</v>
      </c>
      <c r="I261" t="s">
        <v>208</v>
      </c>
      <c r="J261"/>
      <c r="K261" s="78">
        <v>2.41</v>
      </c>
      <c r="L261" t="s">
        <v>102</v>
      </c>
      <c r="M261" s="79">
        <v>4.2000000000000003E-2</v>
      </c>
      <c r="N261" s="79">
        <v>1.6899999999999998E-2</v>
      </c>
      <c r="O261" s="78">
        <v>5196576.76</v>
      </c>
      <c r="P261" s="78">
        <v>106.09</v>
      </c>
      <c r="Q261" s="78">
        <v>698.64988000000005</v>
      </c>
      <c r="R261" s="78">
        <v>6211.6981646840004</v>
      </c>
      <c r="S261" s="79">
        <v>1.2999999999999999E-2</v>
      </c>
      <c r="T261" s="79">
        <v>1.1999999999999999E-3</v>
      </c>
      <c r="U261" s="79">
        <v>2.0000000000000001E-4</v>
      </c>
    </row>
    <row r="262" spans="2:21">
      <c r="B262" s="80" t="s">
        <v>375</v>
      </c>
      <c r="C262" s="16"/>
      <c r="D262" s="16"/>
      <c r="E262" s="16"/>
      <c r="F262" s="16"/>
      <c r="K262" s="82">
        <v>4.1399999999999997</v>
      </c>
      <c r="N262" s="81">
        <v>5.1999999999999998E-2</v>
      </c>
      <c r="O262" s="82">
        <v>338995781.56</v>
      </c>
      <c r="Q262" s="82">
        <v>1773.68111</v>
      </c>
      <c r="R262" s="82">
        <v>321308.67848393403</v>
      </c>
      <c r="T262" s="81">
        <v>6.1600000000000002E-2</v>
      </c>
      <c r="U262" s="81">
        <v>1.03E-2</v>
      </c>
    </row>
    <row r="263" spans="2:21">
      <c r="B263" t="s">
        <v>1004</v>
      </c>
      <c r="C263" t="s">
        <v>1005</v>
      </c>
      <c r="D263" t="s">
        <v>100</v>
      </c>
      <c r="E263" s="16"/>
      <c r="F263" t="s">
        <v>1006</v>
      </c>
      <c r="G263" t="s">
        <v>657</v>
      </c>
      <c r="H263" t="s">
        <v>452</v>
      </c>
      <c r="I263" t="s">
        <v>215</v>
      </c>
      <c r="J263"/>
      <c r="K263" s="78">
        <v>2.82</v>
      </c>
      <c r="L263" t="s">
        <v>102</v>
      </c>
      <c r="M263" s="79">
        <v>3.49E-2</v>
      </c>
      <c r="N263" s="79">
        <v>3.8899999999999997E-2</v>
      </c>
      <c r="O263" s="78">
        <v>47648508.859999999</v>
      </c>
      <c r="P263" s="78">
        <v>95.52</v>
      </c>
      <c r="Q263" s="78">
        <v>0</v>
      </c>
      <c r="R263" s="78">
        <v>45513.855663071998</v>
      </c>
      <c r="S263" s="79">
        <v>2.3599999999999999E-2</v>
      </c>
      <c r="T263" s="79">
        <v>8.6999999999999994E-3</v>
      </c>
      <c r="U263" s="79">
        <v>1.5E-3</v>
      </c>
    </row>
    <row r="264" spans="2:21">
      <c r="B264" t="s">
        <v>1007</v>
      </c>
      <c r="C264" t="s">
        <v>1008</v>
      </c>
      <c r="D264" t="s">
        <v>100</v>
      </c>
      <c r="E264" s="16"/>
      <c r="F264" t="s">
        <v>466</v>
      </c>
      <c r="G264" t="s">
        <v>4073</v>
      </c>
      <c r="H264" t="s">
        <v>532</v>
      </c>
      <c r="I264" t="s">
        <v>149</v>
      </c>
      <c r="J264"/>
      <c r="K264" s="78">
        <v>5.16</v>
      </c>
      <c r="L264" t="s">
        <v>102</v>
      </c>
      <c r="M264" s="79">
        <v>3.78E-2</v>
      </c>
      <c r="N264" s="79">
        <v>3.5900000000000001E-2</v>
      </c>
      <c r="O264" s="78">
        <v>1571681.98</v>
      </c>
      <c r="P264" s="78">
        <v>102.51</v>
      </c>
      <c r="Q264" s="78">
        <v>0</v>
      </c>
      <c r="R264" s="78">
        <v>1611.1311976980001</v>
      </c>
      <c r="S264" s="79">
        <v>7.0000000000000001E-3</v>
      </c>
      <c r="T264" s="79">
        <v>2.9999999999999997E-4</v>
      </c>
      <c r="U264" s="79">
        <v>1E-4</v>
      </c>
    </row>
    <row r="265" spans="2:21">
      <c r="B265" t="s">
        <v>1009</v>
      </c>
      <c r="C265" t="s">
        <v>1010</v>
      </c>
      <c r="D265" t="s">
        <v>100</v>
      </c>
      <c r="E265" s="16"/>
      <c r="F265" t="s">
        <v>1011</v>
      </c>
      <c r="G265" t="s">
        <v>657</v>
      </c>
      <c r="H265" t="s">
        <v>532</v>
      </c>
      <c r="I265" t="s">
        <v>149</v>
      </c>
      <c r="J265"/>
      <c r="K265" s="78">
        <v>4.24</v>
      </c>
      <c r="L265" t="s">
        <v>102</v>
      </c>
      <c r="M265" s="79">
        <v>5.4800000000000001E-2</v>
      </c>
      <c r="N265" s="79">
        <v>5.4100000000000002E-2</v>
      </c>
      <c r="O265" s="78">
        <v>3117854.09</v>
      </c>
      <c r="P265" s="78">
        <v>99.33</v>
      </c>
      <c r="Q265" s="78">
        <v>0</v>
      </c>
      <c r="R265" s="78">
        <v>3096.9644675969998</v>
      </c>
      <c r="S265" s="79">
        <v>9.2999999999999992E-3</v>
      </c>
      <c r="T265" s="79">
        <v>5.9999999999999995E-4</v>
      </c>
      <c r="U265" s="79">
        <v>1E-4</v>
      </c>
    </row>
    <row r="266" spans="2:21">
      <c r="B266" t="s">
        <v>1012</v>
      </c>
      <c r="C266" t="s">
        <v>1013</v>
      </c>
      <c r="D266" t="s">
        <v>100</v>
      </c>
      <c r="E266" s="16"/>
      <c r="F266" t="s">
        <v>1014</v>
      </c>
      <c r="G266" t="s">
        <v>4073</v>
      </c>
      <c r="H266" t="s">
        <v>532</v>
      </c>
      <c r="I266" t="s">
        <v>149</v>
      </c>
      <c r="J266"/>
      <c r="K266" s="78">
        <v>5.64</v>
      </c>
      <c r="L266" t="s">
        <v>102</v>
      </c>
      <c r="M266" s="79">
        <v>4.2999999999999997E-2</v>
      </c>
      <c r="N266" s="79">
        <v>4.3499999999999997E-2</v>
      </c>
      <c r="O266" s="78">
        <v>74685652.950000003</v>
      </c>
      <c r="P266" s="78">
        <v>96.49</v>
      </c>
      <c r="Q266" s="78">
        <v>0</v>
      </c>
      <c r="R266" s="78">
        <v>72064.186531454994</v>
      </c>
      <c r="S266" s="79">
        <v>5.1299999999999998E-2</v>
      </c>
      <c r="T266" s="79">
        <v>1.38E-2</v>
      </c>
      <c r="U266" s="79">
        <v>2.3E-3</v>
      </c>
    </row>
    <row r="267" spans="2:21">
      <c r="B267" t="s">
        <v>1015</v>
      </c>
      <c r="C267" t="s">
        <v>1016</v>
      </c>
      <c r="D267" t="s">
        <v>100</v>
      </c>
      <c r="E267" s="16"/>
      <c r="F267" t="s">
        <v>1017</v>
      </c>
      <c r="G267" t="s">
        <v>657</v>
      </c>
      <c r="H267" t="s">
        <v>617</v>
      </c>
      <c r="I267" t="s">
        <v>149</v>
      </c>
      <c r="J267"/>
      <c r="K267" s="78">
        <v>1.93</v>
      </c>
      <c r="L267" t="s">
        <v>102</v>
      </c>
      <c r="M267" s="79">
        <v>4.4999999999999998E-2</v>
      </c>
      <c r="N267" s="79">
        <v>5.2499999999999998E-2</v>
      </c>
      <c r="O267" s="78">
        <v>4362079.38</v>
      </c>
      <c r="P267" s="78">
        <v>89.34</v>
      </c>
      <c r="Q267" s="78">
        <v>0</v>
      </c>
      <c r="R267" s="78">
        <v>3897.0817180919998</v>
      </c>
      <c r="S267" s="79">
        <v>2.8999999999999998E-3</v>
      </c>
      <c r="T267" s="79">
        <v>6.9999999999999999E-4</v>
      </c>
      <c r="U267" s="79">
        <v>1E-4</v>
      </c>
    </row>
    <row r="268" spans="2:21">
      <c r="B268" t="s">
        <v>1018</v>
      </c>
      <c r="C268" t="s">
        <v>1019</v>
      </c>
      <c r="D268" t="s">
        <v>100</v>
      </c>
      <c r="E268" s="16"/>
      <c r="F268" t="s">
        <v>1020</v>
      </c>
      <c r="G268" t="s">
        <v>101</v>
      </c>
      <c r="H268" t="s">
        <v>617</v>
      </c>
      <c r="I268" t="s">
        <v>149</v>
      </c>
      <c r="J268"/>
      <c r="K268" s="78">
        <v>3.7</v>
      </c>
      <c r="L268" t="s">
        <v>102</v>
      </c>
      <c r="M268" s="79">
        <v>3.85E-2</v>
      </c>
      <c r="N268" s="79">
        <v>3.4599999999999999E-2</v>
      </c>
      <c r="O268" s="78">
        <v>3337454.51</v>
      </c>
      <c r="P268" s="78">
        <v>96.99</v>
      </c>
      <c r="Q268" s="78">
        <v>0</v>
      </c>
      <c r="R268" s="78">
        <v>3236.997129249</v>
      </c>
      <c r="S268" s="79">
        <v>8.6999999999999994E-3</v>
      </c>
      <c r="T268" s="79">
        <v>5.9999999999999995E-4</v>
      </c>
      <c r="U268" s="79">
        <v>1E-4</v>
      </c>
    </row>
    <row r="269" spans="2:21">
      <c r="B269" t="s">
        <v>1021</v>
      </c>
      <c r="C269" t="s">
        <v>1022</v>
      </c>
      <c r="D269" t="s">
        <v>100</v>
      </c>
      <c r="E269" s="16"/>
      <c r="F269" t="s">
        <v>1023</v>
      </c>
      <c r="G269" t="s">
        <v>128</v>
      </c>
      <c r="H269" t="s">
        <v>608</v>
      </c>
      <c r="I269" t="s">
        <v>215</v>
      </c>
      <c r="J269"/>
      <c r="K269" s="78">
        <v>3.31</v>
      </c>
      <c r="L269" t="s">
        <v>102</v>
      </c>
      <c r="M269" s="79">
        <v>3.3700000000000001E-2</v>
      </c>
      <c r="N269" s="79">
        <v>2.81E-2</v>
      </c>
      <c r="O269" s="78">
        <v>9739637.5800000001</v>
      </c>
      <c r="P269" s="78">
        <v>99.58</v>
      </c>
      <c r="Q269" s="78">
        <v>1773.68111</v>
      </c>
      <c r="R269" s="78">
        <v>11472.412212163999</v>
      </c>
      <c r="S269" s="79">
        <v>4.6399999999999997E-2</v>
      </c>
      <c r="T269" s="79">
        <v>2.2000000000000001E-3</v>
      </c>
      <c r="U269" s="79">
        <v>4.0000000000000002E-4</v>
      </c>
    </row>
    <row r="270" spans="2:21">
      <c r="B270" t="s">
        <v>1024</v>
      </c>
      <c r="C270" t="s">
        <v>1025</v>
      </c>
      <c r="D270" t="s">
        <v>100</v>
      </c>
      <c r="E270" s="16"/>
      <c r="F270" t="s">
        <v>1026</v>
      </c>
      <c r="G270" t="s">
        <v>657</v>
      </c>
      <c r="H270" t="s">
        <v>617</v>
      </c>
      <c r="I270" t="s">
        <v>149</v>
      </c>
      <c r="J270"/>
      <c r="K270" s="78">
        <v>4.84</v>
      </c>
      <c r="L270" t="s">
        <v>102</v>
      </c>
      <c r="M270" s="79">
        <v>4.6899999999999997E-2</v>
      </c>
      <c r="N270" s="79">
        <v>7.3700000000000002E-2</v>
      </c>
      <c r="O270" s="78">
        <v>59621899.549999997</v>
      </c>
      <c r="P270" s="78">
        <v>88.16</v>
      </c>
      <c r="Q270" s="78">
        <v>0</v>
      </c>
      <c r="R270" s="78">
        <v>52562.666643279998</v>
      </c>
      <c r="S270" s="79">
        <v>2.8899999999999999E-2</v>
      </c>
      <c r="T270" s="79">
        <v>1.01E-2</v>
      </c>
      <c r="U270" s="79">
        <v>1.6999999999999999E-3</v>
      </c>
    </row>
    <row r="271" spans="2:21">
      <c r="B271" t="s">
        <v>1027</v>
      </c>
      <c r="C271" t="s">
        <v>1028</v>
      </c>
      <c r="D271" t="s">
        <v>100</v>
      </c>
      <c r="E271" s="16"/>
      <c r="F271" t="s">
        <v>1026</v>
      </c>
      <c r="G271" t="s">
        <v>657</v>
      </c>
      <c r="H271" t="s">
        <v>617</v>
      </c>
      <c r="I271" t="s">
        <v>149</v>
      </c>
      <c r="J271"/>
      <c r="K271" s="78">
        <v>5.04</v>
      </c>
      <c r="L271" t="s">
        <v>102</v>
      </c>
      <c r="M271" s="79">
        <v>4.6899999999999997E-2</v>
      </c>
      <c r="N271" s="79">
        <v>7.3800000000000004E-2</v>
      </c>
      <c r="O271" s="78">
        <v>43863552.280000001</v>
      </c>
      <c r="P271" s="78">
        <v>89.26</v>
      </c>
      <c r="Q271" s="78">
        <v>0</v>
      </c>
      <c r="R271" s="78">
        <v>39152.606765128003</v>
      </c>
      <c r="S271" s="79">
        <v>2.58E-2</v>
      </c>
      <c r="T271" s="79">
        <v>7.4999999999999997E-3</v>
      </c>
      <c r="U271" s="79">
        <v>1.2999999999999999E-3</v>
      </c>
    </row>
    <row r="272" spans="2:21">
      <c r="B272" t="s">
        <v>1029</v>
      </c>
      <c r="C272" t="s">
        <v>1030</v>
      </c>
      <c r="D272" t="s">
        <v>100</v>
      </c>
      <c r="E272" s="16"/>
      <c r="F272" t="s">
        <v>650</v>
      </c>
      <c r="G272" t="s">
        <v>479</v>
      </c>
      <c r="H272" t="s">
        <v>647</v>
      </c>
      <c r="I272" t="s">
        <v>215</v>
      </c>
      <c r="J272"/>
      <c r="K272" s="78">
        <v>3.57</v>
      </c>
      <c r="L272" t="s">
        <v>102</v>
      </c>
      <c r="M272" s="79">
        <v>4.7E-2</v>
      </c>
      <c r="N272" s="79">
        <v>4.0099999999999997E-2</v>
      </c>
      <c r="O272" s="78">
        <v>27370068.530000001</v>
      </c>
      <c r="P272" s="78">
        <v>98.29</v>
      </c>
      <c r="Q272" s="78">
        <v>0</v>
      </c>
      <c r="R272" s="78">
        <v>26902.040358137001</v>
      </c>
      <c r="S272" s="79">
        <v>3.7199999999999997E-2</v>
      </c>
      <c r="T272" s="79">
        <v>5.1999999999999998E-3</v>
      </c>
      <c r="U272" s="79">
        <v>8.9999999999999998E-4</v>
      </c>
    </row>
    <row r="273" spans="2:21">
      <c r="B273" t="s">
        <v>1031</v>
      </c>
      <c r="C273" t="s">
        <v>1032</v>
      </c>
      <c r="D273" t="s">
        <v>100</v>
      </c>
      <c r="E273" s="16"/>
      <c r="F273" t="s">
        <v>664</v>
      </c>
      <c r="G273" t="s">
        <v>4074</v>
      </c>
      <c r="H273" t="s">
        <v>647</v>
      </c>
      <c r="I273" t="s">
        <v>215</v>
      </c>
      <c r="J273"/>
      <c r="K273" s="78">
        <v>3.98</v>
      </c>
      <c r="L273" t="s">
        <v>102</v>
      </c>
      <c r="M273" s="79">
        <v>5.6000000000000001E-2</v>
      </c>
      <c r="N273" s="79">
        <v>3.7400000000000003E-2</v>
      </c>
      <c r="O273" s="78">
        <v>5025430.2699999996</v>
      </c>
      <c r="P273" s="78">
        <v>109.04</v>
      </c>
      <c r="Q273" s="78">
        <v>0</v>
      </c>
      <c r="R273" s="78">
        <v>5479.7291664080003</v>
      </c>
      <c r="S273" s="79">
        <v>1.7500000000000002E-2</v>
      </c>
      <c r="T273" s="79">
        <v>1.1000000000000001E-3</v>
      </c>
      <c r="U273" s="79">
        <v>2.0000000000000001E-4</v>
      </c>
    </row>
    <row r="274" spans="2:21">
      <c r="B274" t="s">
        <v>1033</v>
      </c>
      <c r="C274" t="s">
        <v>1034</v>
      </c>
      <c r="D274" t="s">
        <v>100</v>
      </c>
      <c r="E274" s="16"/>
      <c r="F274" t="s">
        <v>664</v>
      </c>
      <c r="G274" t="s">
        <v>4074</v>
      </c>
      <c r="H274" t="s">
        <v>647</v>
      </c>
      <c r="I274" t="s">
        <v>215</v>
      </c>
      <c r="J274"/>
      <c r="K274" s="78">
        <v>2.61</v>
      </c>
      <c r="L274" t="s">
        <v>102</v>
      </c>
      <c r="M274" s="79">
        <v>5.7000000000000002E-2</v>
      </c>
      <c r="N274" s="79">
        <v>3.56E-2</v>
      </c>
      <c r="O274" s="78">
        <v>9806714.6600000001</v>
      </c>
      <c r="P274" s="78">
        <v>95.11</v>
      </c>
      <c r="Q274" s="78">
        <v>0</v>
      </c>
      <c r="R274" s="78">
        <v>9327.1663131259993</v>
      </c>
      <c r="S274" s="79">
        <v>8.3999999999999995E-3</v>
      </c>
      <c r="T274" s="79">
        <v>1.8E-3</v>
      </c>
      <c r="U274" s="79">
        <v>2.9999999999999997E-4</v>
      </c>
    </row>
    <row r="275" spans="2:21">
      <c r="B275" t="s">
        <v>1035</v>
      </c>
      <c r="C275" t="s">
        <v>1036</v>
      </c>
      <c r="D275" t="s">
        <v>100</v>
      </c>
      <c r="E275" s="16"/>
      <c r="F275" t="s">
        <v>1037</v>
      </c>
      <c r="G275" t="s">
        <v>657</v>
      </c>
      <c r="H275" t="s">
        <v>647</v>
      </c>
      <c r="I275" t="s">
        <v>215</v>
      </c>
      <c r="J275"/>
      <c r="K275" s="78">
        <v>1.44</v>
      </c>
      <c r="L275" t="s">
        <v>102</v>
      </c>
      <c r="M275" s="79">
        <v>7.7499999999999999E-2</v>
      </c>
      <c r="N275" s="79">
        <v>4.36E-2</v>
      </c>
      <c r="O275" s="78">
        <v>4438580</v>
      </c>
      <c r="P275" s="78">
        <v>102.06</v>
      </c>
      <c r="Q275" s="78">
        <v>0</v>
      </c>
      <c r="R275" s="78">
        <v>4530.0147479999996</v>
      </c>
      <c r="S275" s="79">
        <v>3.0099999999999998E-2</v>
      </c>
      <c r="T275" s="79">
        <v>8.9999999999999998E-4</v>
      </c>
      <c r="U275" s="79">
        <v>1E-4</v>
      </c>
    </row>
    <row r="276" spans="2:21">
      <c r="B276" t="s">
        <v>1038</v>
      </c>
      <c r="C276" t="s">
        <v>1039</v>
      </c>
      <c r="D276" t="s">
        <v>100</v>
      </c>
      <c r="E276" s="16"/>
      <c r="F276" t="s">
        <v>1037</v>
      </c>
      <c r="G276" t="s">
        <v>657</v>
      </c>
      <c r="H276" t="s">
        <v>647</v>
      </c>
      <c r="I276" t="s">
        <v>215</v>
      </c>
      <c r="J276"/>
      <c r="K276" s="78">
        <v>1.48</v>
      </c>
      <c r="L276" t="s">
        <v>102</v>
      </c>
      <c r="M276" s="79">
        <v>7.7499999999999999E-2</v>
      </c>
      <c r="N276" s="79">
        <v>4.4299999999999999E-2</v>
      </c>
      <c r="O276" s="78">
        <v>17363074.420000002</v>
      </c>
      <c r="P276" s="78">
        <v>105.34</v>
      </c>
      <c r="Q276" s="78">
        <v>0</v>
      </c>
      <c r="R276" s="78">
        <v>18290.262594028001</v>
      </c>
      <c r="S276" s="79">
        <v>3.0300000000000001E-2</v>
      </c>
      <c r="T276" s="79">
        <v>3.5000000000000001E-3</v>
      </c>
      <c r="U276" s="79">
        <v>5.9999999999999995E-4</v>
      </c>
    </row>
    <row r="277" spans="2:21">
      <c r="B277" t="s">
        <v>1040</v>
      </c>
      <c r="C277" t="s">
        <v>1041</v>
      </c>
      <c r="D277" t="s">
        <v>100</v>
      </c>
      <c r="E277" s="16"/>
      <c r="F277" t="s">
        <v>718</v>
      </c>
      <c r="G277" t="s">
        <v>131</v>
      </c>
      <c r="H277" t="s">
        <v>207</v>
      </c>
      <c r="I277" t="s">
        <v>208</v>
      </c>
      <c r="J277"/>
      <c r="K277" s="78">
        <v>3.68</v>
      </c>
      <c r="L277" t="s">
        <v>102</v>
      </c>
      <c r="M277" s="79">
        <v>5.9499999999999997E-2</v>
      </c>
      <c r="N277" s="79">
        <v>6.4100000000000004E-2</v>
      </c>
      <c r="O277" s="78">
        <v>27043592.5</v>
      </c>
      <c r="P277" s="78">
        <v>89.38</v>
      </c>
      <c r="Q277" s="78">
        <v>0</v>
      </c>
      <c r="R277" s="78">
        <v>24171.562976500001</v>
      </c>
      <c r="S277" s="79">
        <v>2.76E-2</v>
      </c>
      <c r="T277" s="79">
        <v>4.5999999999999999E-3</v>
      </c>
      <c r="U277" s="79">
        <v>8.0000000000000004E-4</v>
      </c>
    </row>
    <row r="278" spans="2:21">
      <c r="B278" s="80" t="s">
        <v>1042</v>
      </c>
      <c r="C278" s="16"/>
      <c r="D278" s="16"/>
      <c r="E278" s="16"/>
      <c r="F278" s="16"/>
      <c r="K278" s="82">
        <v>0</v>
      </c>
      <c r="N278" s="81">
        <v>0</v>
      </c>
      <c r="O278" s="82">
        <v>0</v>
      </c>
      <c r="Q278" s="82">
        <v>0</v>
      </c>
      <c r="R278" s="82">
        <v>0</v>
      </c>
      <c r="T278" s="81">
        <v>0</v>
      </c>
      <c r="U278" s="81">
        <v>0</v>
      </c>
    </row>
    <row r="279" spans="2:21">
      <c r="B279" t="s">
        <v>207</v>
      </c>
      <c r="C279" t="s">
        <v>207</v>
      </c>
      <c r="D279" s="16"/>
      <c r="E279" s="16"/>
      <c r="F279" s="16"/>
      <c r="G279" t="s">
        <v>207</v>
      </c>
      <c r="H279" t="s">
        <v>207</v>
      </c>
      <c r="K279" s="78">
        <v>0</v>
      </c>
      <c r="L279" t="s">
        <v>207</v>
      </c>
      <c r="M279" s="79">
        <v>0</v>
      </c>
      <c r="N279" s="79">
        <v>0</v>
      </c>
      <c r="O279" s="78">
        <v>0</v>
      </c>
      <c r="P279" s="78">
        <v>0</v>
      </c>
      <c r="R279" s="78">
        <v>0</v>
      </c>
      <c r="S279" s="79">
        <v>0</v>
      </c>
      <c r="T279" s="79">
        <v>0</v>
      </c>
      <c r="U279" s="79">
        <v>0</v>
      </c>
    </row>
    <row r="280" spans="2:21">
      <c r="B280" s="80" t="s">
        <v>259</v>
      </c>
      <c r="C280" s="16"/>
      <c r="D280" s="16"/>
      <c r="E280" s="16"/>
      <c r="F280" s="16"/>
      <c r="K280" s="82">
        <v>3.55</v>
      </c>
      <c r="N280" s="81">
        <v>4.7300000000000002E-2</v>
      </c>
      <c r="O280" s="82">
        <v>271767650.88</v>
      </c>
      <c r="Q280" s="82">
        <v>0</v>
      </c>
      <c r="R280" s="82">
        <v>1055972.3279627438</v>
      </c>
      <c r="T280" s="81">
        <v>0.20250000000000001</v>
      </c>
      <c r="U280" s="81">
        <v>3.3799999999999997E-2</v>
      </c>
    </row>
    <row r="281" spans="2:21">
      <c r="B281" s="80" t="s">
        <v>376</v>
      </c>
      <c r="C281" s="16"/>
      <c r="D281" s="16"/>
      <c r="E281" s="16"/>
      <c r="F281" s="16"/>
      <c r="K281" s="82">
        <v>4.1100000000000003</v>
      </c>
      <c r="N281" s="81">
        <v>5.33E-2</v>
      </c>
      <c r="O281" s="82">
        <v>4728720.8</v>
      </c>
      <c r="Q281" s="82">
        <v>0</v>
      </c>
      <c r="R281" s="82">
        <v>18494.468017417599</v>
      </c>
      <c r="T281" s="81">
        <v>3.5000000000000001E-3</v>
      </c>
      <c r="U281" s="81">
        <v>5.9999999999999995E-4</v>
      </c>
    </row>
    <row r="282" spans="2:21">
      <c r="B282" t="s">
        <v>1043</v>
      </c>
      <c r="C282" t="s">
        <v>1044</v>
      </c>
      <c r="D282" t="s">
        <v>122</v>
      </c>
      <c r="E282" t="s">
        <v>1045</v>
      </c>
      <c r="F282" s="16"/>
      <c r="G282" t="s">
        <v>1046</v>
      </c>
      <c r="H282" t="s">
        <v>1184</v>
      </c>
      <c r="I282" t="s">
        <v>4061</v>
      </c>
      <c r="J282"/>
      <c r="K282" s="78">
        <v>4.16</v>
      </c>
      <c r="L282" t="s">
        <v>110</v>
      </c>
      <c r="M282" s="79">
        <v>0.06</v>
      </c>
      <c r="N282" s="79">
        <v>4.6800000000000001E-2</v>
      </c>
      <c r="O282" s="78">
        <v>2837232.46</v>
      </c>
      <c r="P282" s="78">
        <v>106.54934241790761</v>
      </c>
      <c r="Q282" s="78">
        <v>0</v>
      </c>
      <c r="R282" s="78">
        <v>11724.0023232439</v>
      </c>
      <c r="S282" s="79">
        <v>2.8E-3</v>
      </c>
      <c r="T282" s="79">
        <v>2.2000000000000001E-3</v>
      </c>
      <c r="U282" s="79">
        <v>4.0000000000000002E-4</v>
      </c>
    </row>
    <row r="283" spans="2:21">
      <c r="B283" t="s">
        <v>1047</v>
      </c>
      <c r="C283" t="s">
        <v>1048</v>
      </c>
      <c r="D283" t="s">
        <v>122</v>
      </c>
      <c r="E283" t="s">
        <v>1045</v>
      </c>
      <c r="F283" s="16"/>
      <c r="G283" t="s">
        <v>1046</v>
      </c>
      <c r="H283" t="s">
        <v>1184</v>
      </c>
      <c r="I283" t="s">
        <v>4061</v>
      </c>
      <c r="J283"/>
      <c r="K283" s="78">
        <v>4.0199999999999996</v>
      </c>
      <c r="L283" t="s">
        <v>106</v>
      </c>
      <c r="M283" s="79">
        <v>7.1300000000000002E-2</v>
      </c>
      <c r="N283" s="79">
        <v>6.4600000000000005E-2</v>
      </c>
      <c r="O283" s="78">
        <v>1891488.34</v>
      </c>
      <c r="P283" s="78">
        <v>103.57170821987634</v>
      </c>
      <c r="Q283" s="78">
        <v>0</v>
      </c>
      <c r="R283" s="78">
        <v>6770.4656941737003</v>
      </c>
      <c r="S283" s="79">
        <v>1.9E-3</v>
      </c>
      <c r="T283" s="79">
        <v>1.2999999999999999E-3</v>
      </c>
      <c r="U283" s="79">
        <v>2.0000000000000001E-4</v>
      </c>
    </row>
    <row r="284" spans="2:21">
      <c r="B284" s="80" t="s">
        <v>377</v>
      </c>
      <c r="C284" s="16"/>
      <c r="D284" s="16"/>
      <c r="E284" s="16"/>
      <c r="F284" s="16"/>
      <c r="H284"/>
      <c r="I284"/>
      <c r="K284" s="82">
        <v>3.54</v>
      </c>
      <c r="N284" s="81">
        <v>4.7100000000000003E-2</v>
      </c>
      <c r="O284" s="82">
        <v>267038930.08000001</v>
      </c>
      <c r="Q284" s="82">
        <v>0</v>
      </c>
      <c r="R284" s="82">
        <v>1037477.8599453262</v>
      </c>
      <c r="T284" s="81">
        <v>0.19889999999999999</v>
      </c>
      <c r="U284" s="81">
        <v>3.32E-2</v>
      </c>
    </row>
    <row r="285" spans="2:21">
      <c r="B285" t="s">
        <v>1049</v>
      </c>
      <c r="C285" t="s">
        <v>1050</v>
      </c>
      <c r="D285" t="s">
        <v>122</v>
      </c>
      <c r="E285" t="s">
        <v>1045</v>
      </c>
      <c r="F285" s="16"/>
      <c r="G285" t="s">
        <v>1051</v>
      </c>
      <c r="H285" t="s">
        <v>1055</v>
      </c>
      <c r="I285" t="s">
        <v>4061</v>
      </c>
      <c r="J285"/>
      <c r="K285" s="78">
        <v>4.84</v>
      </c>
      <c r="L285" t="s">
        <v>106</v>
      </c>
      <c r="M285" s="79">
        <v>6.7500000000000004E-2</v>
      </c>
      <c r="N285" s="79">
        <v>5.7599999999999998E-2</v>
      </c>
      <c r="O285" s="78">
        <v>3972125.45</v>
      </c>
      <c r="P285" s="78">
        <v>118.86301368657874</v>
      </c>
      <c r="Q285" s="78">
        <v>0</v>
      </c>
      <c r="R285" s="78">
        <v>16317.1169894304</v>
      </c>
      <c r="S285" s="79">
        <v>1.8E-3</v>
      </c>
      <c r="T285" s="79">
        <v>3.0999999999999999E-3</v>
      </c>
      <c r="U285" s="79">
        <v>5.0000000000000001E-4</v>
      </c>
    </row>
    <row r="286" spans="2:21">
      <c r="B286" t="s">
        <v>1052</v>
      </c>
      <c r="C286" t="s">
        <v>1053</v>
      </c>
      <c r="D286" t="s">
        <v>122</v>
      </c>
      <c r="E286" t="s">
        <v>1045</v>
      </c>
      <c r="F286" s="16"/>
      <c r="G286" t="s">
        <v>1054</v>
      </c>
      <c r="H286" t="s">
        <v>1055</v>
      </c>
      <c r="I286" t="s">
        <v>1056</v>
      </c>
      <c r="J286"/>
      <c r="K286" s="78">
        <v>0.17</v>
      </c>
      <c r="L286" t="s">
        <v>106</v>
      </c>
      <c r="M286" s="79">
        <v>3.3399999999999999E-2</v>
      </c>
      <c r="N286" s="79">
        <v>2.52E-2</v>
      </c>
      <c r="O286" s="78">
        <v>1000000</v>
      </c>
      <c r="P286" s="78">
        <v>102.44280422</v>
      </c>
      <c r="Q286" s="78">
        <v>0</v>
      </c>
      <c r="R286" s="78">
        <v>3540.4233138432</v>
      </c>
      <c r="S286" s="79">
        <v>5.0000000000000001E-4</v>
      </c>
      <c r="T286" s="79">
        <v>6.9999999999999999E-4</v>
      </c>
      <c r="U286" s="79">
        <v>1E-4</v>
      </c>
    </row>
    <row r="287" spans="2:21">
      <c r="B287" t="s">
        <v>1057</v>
      </c>
      <c r="C287" t="s">
        <v>1058</v>
      </c>
      <c r="D287" t="s">
        <v>122</v>
      </c>
      <c r="E287" t="s">
        <v>1045</v>
      </c>
      <c r="F287"/>
      <c r="G287" t="s">
        <v>1059</v>
      </c>
      <c r="H287" t="s">
        <v>1055</v>
      </c>
      <c r="I287" t="s">
        <v>1056</v>
      </c>
      <c r="J287"/>
      <c r="K287" s="78">
        <v>7.0000000000000007E-2</v>
      </c>
      <c r="L287" t="s">
        <v>106</v>
      </c>
      <c r="M287" s="79">
        <v>3.3000000000000002E-2</v>
      </c>
      <c r="N287" s="79">
        <v>2.1899999999999999E-2</v>
      </c>
      <c r="O287" s="78">
        <v>700000</v>
      </c>
      <c r="P287" s="78">
        <v>101.63775138571428</v>
      </c>
      <c r="Q287" s="78">
        <v>0</v>
      </c>
      <c r="R287" s="78">
        <v>2458.8204815232002</v>
      </c>
      <c r="S287" s="79">
        <v>6.9999999999999999E-4</v>
      </c>
      <c r="T287" s="79">
        <v>5.0000000000000001E-4</v>
      </c>
      <c r="U287" s="79">
        <v>1E-4</v>
      </c>
    </row>
    <row r="288" spans="2:21">
      <c r="B288" t="s">
        <v>1061</v>
      </c>
      <c r="C288" t="s">
        <v>1062</v>
      </c>
      <c r="D288" t="s">
        <v>122</v>
      </c>
      <c r="E288" t="s">
        <v>1045</v>
      </c>
      <c r="F288"/>
      <c r="G288" t="s">
        <v>1059</v>
      </c>
      <c r="H288" t="s">
        <v>1055</v>
      </c>
      <c r="I288" t="s">
        <v>1056</v>
      </c>
      <c r="J288"/>
      <c r="K288" s="78">
        <v>0.05</v>
      </c>
      <c r="L288" t="s">
        <v>106</v>
      </c>
      <c r="M288" s="79">
        <v>3.3700000000000001E-2</v>
      </c>
      <c r="N288" s="79">
        <v>2.1600000000000001E-2</v>
      </c>
      <c r="O288" s="78">
        <v>1032000</v>
      </c>
      <c r="P288" s="78">
        <v>101.94500333333333</v>
      </c>
      <c r="Q288" s="78">
        <v>0</v>
      </c>
      <c r="R288" s="78">
        <v>3635.9623332863998</v>
      </c>
      <c r="S288" s="79">
        <v>1E-3</v>
      </c>
      <c r="T288" s="79">
        <v>6.9999999999999999E-4</v>
      </c>
      <c r="U288" s="79">
        <v>1E-4</v>
      </c>
    </row>
    <row r="289" spans="2:21">
      <c r="B289" t="s">
        <v>1064</v>
      </c>
      <c r="C289" t="s">
        <v>1065</v>
      </c>
      <c r="D289" t="s">
        <v>1066</v>
      </c>
      <c r="E289" t="s">
        <v>1045</v>
      </c>
      <c r="F289" s="16"/>
      <c r="G289" t="s">
        <v>1059</v>
      </c>
      <c r="H289" t="s">
        <v>1055</v>
      </c>
      <c r="I289" t="s">
        <v>1056</v>
      </c>
      <c r="J289"/>
      <c r="K289" s="78">
        <v>3.81</v>
      </c>
      <c r="L289" t="s">
        <v>106</v>
      </c>
      <c r="M289" s="79">
        <v>5.1299999999999998E-2</v>
      </c>
      <c r="N289" s="79">
        <v>3.1199999999999999E-2</v>
      </c>
      <c r="O289" s="78">
        <v>2364360.4</v>
      </c>
      <c r="P289" s="78">
        <v>111.2901253267629</v>
      </c>
      <c r="Q289" s="78">
        <v>0</v>
      </c>
      <c r="R289" s="78">
        <v>9093.7715719034895</v>
      </c>
      <c r="S289" s="79">
        <v>8.9999999999999998E-4</v>
      </c>
      <c r="T289" s="79">
        <v>1.6999999999999999E-3</v>
      </c>
      <c r="U289" s="79">
        <v>2.9999999999999997E-4</v>
      </c>
    </row>
    <row r="290" spans="2:21">
      <c r="B290" t="s">
        <v>1067</v>
      </c>
      <c r="C290" t="s">
        <v>1068</v>
      </c>
      <c r="D290" t="s">
        <v>122</v>
      </c>
      <c r="E290" t="s">
        <v>1045</v>
      </c>
      <c r="F290" s="16"/>
      <c r="G290" t="s">
        <v>1069</v>
      </c>
      <c r="H290" t="s">
        <v>1072</v>
      </c>
      <c r="I290" t="s">
        <v>4061</v>
      </c>
      <c r="J290"/>
      <c r="K290" s="78">
        <v>5.0999999999999996</v>
      </c>
      <c r="L290" t="s">
        <v>112</v>
      </c>
      <c r="M290" s="79">
        <v>5.45E-2</v>
      </c>
      <c r="N290" s="79">
        <v>4.5199999999999997E-2</v>
      </c>
      <c r="O290" s="78">
        <v>6927575.96</v>
      </c>
      <c r="P290" s="78">
        <v>118.6525777867251</v>
      </c>
      <c r="Q290" s="78">
        <v>0</v>
      </c>
      <c r="R290" s="78">
        <v>37479.582466333901</v>
      </c>
      <c r="S290" s="79">
        <v>9.5999999999999992E-3</v>
      </c>
      <c r="T290" s="79">
        <v>7.1999999999999998E-3</v>
      </c>
      <c r="U290" s="79">
        <v>1.1999999999999999E-3</v>
      </c>
    </row>
    <row r="291" spans="2:21">
      <c r="B291" t="s">
        <v>1070</v>
      </c>
      <c r="C291" t="s">
        <v>1071</v>
      </c>
      <c r="D291" t="s">
        <v>122</v>
      </c>
      <c r="E291" t="s">
        <v>1045</v>
      </c>
      <c r="F291" s="16"/>
      <c r="G291" t="s">
        <v>1054</v>
      </c>
      <c r="H291" t="s">
        <v>1072</v>
      </c>
      <c r="I291" t="s">
        <v>1056</v>
      </c>
      <c r="J291"/>
      <c r="K291" s="78">
        <v>4.6900000000000004</v>
      </c>
      <c r="L291" t="s">
        <v>106</v>
      </c>
      <c r="M291" s="79">
        <v>3.8800000000000001E-2</v>
      </c>
      <c r="N291" s="79">
        <v>2.64E-2</v>
      </c>
      <c r="O291" s="78">
        <v>4716804.43</v>
      </c>
      <c r="P291" s="78">
        <v>106.89680557210042</v>
      </c>
      <c r="Q291" s="78">
        <v>0</v>
      </c>
      <c r="R291" s="78">
        <v>17425.543426233398</v>
      </c>
      <c r="S291" s="79">
        <v>4.7000000000000002E-3</v>
      </c>
      <c r="T291" s="79">
        <v>3.3E-3</v>
      </c>
      <c r="U291" s="79">
        <v>5.9999999999999995E-4</v>
      </c>
    </row>
    <row r="292" spans="2:21">
      <c r="B292" t="s">
        <v>1073</v>
      </c>
      <c r="C292" t="s">
        <v>1074</v>
      </c>
      <c r="D292" t="s">
        <v>122</v>
      </c>
      <c r="E292" t="s">
        <v>1045</v>
      </c>
      <c r="F292" s="16"/>
      <c r="G292" t="s">
        <v>1069</v>
      </c>
      <c r="H292" t="s">
        <v>1072</v>
      </c>
      <c r="I292" t="s">
        <v>4061</v>
      </c>
      <c r="J292"/>
      <c r="K292" s="78">
        <v>4.7300000000000004</v>
      </c>
      <c r="L292" t="s">
        <v>106</v>
      </c>
      <c r="M292" s="79">
        <v>5.7500000000000002E-2</v>
      </c>
      <c r="N292" s="79">
        <v>3.6600000000000001E-2</v>
      </c>
      <c r="O292" s="78">
        <v>6620209.0999999996</v>
      </c>
      <c r="P292" s="78">
        <v>112.58625003182755</v>
      </c>
      <c r="Q292" s="78">
        <v>0</v>
      </c>
      <c r="R292" s="78">
        <v>25759.106500711699</v>
      </c>
      <c r="S292" s="79">
        <v>9.4999999999999998E-3</v>
      </c>
      <c r="T292" s="79">
        <v>4.8999999999999998E-3</v>
      </c>
      <c r="U292" s="79">
        <v>8.0000000000000004E-4</v>
      </c>
    </row>
    <row r="293" spans="2:21">
      <c r="B293" t="s">
        <v>1075</v>
      </c>
      <c r="C293" t="s">
        <v>1076</v>
      </c>
      <c r="D293" t="s">
        <v>122</v>
      </c>
      <c r="E293" t="s">
        <v>1045</v>
      </c>
      <c r="F293" s="16"/>
      <c r="G293" t="s">
        <v>1069</v>
      </c>
      <c r="H293" t="s">
        <v>1072</v>
      </c>
      <c r="I293" t="s">
        <v>4061</v>
      </c>
      <c r="J293"/>
      <c r="K293" s="78">
        <v>6.12</v>
      </c>
      <c r="L293" t="s">
        <v>106</v>
      </c>
      <c r="M293" s="79">
        <v>5.6300000000000003E-2</v>
      </c>
      <c r="N293" s="79">
        <v>3.8800000000000001E-2</v>
      </c>
      <c r="O293" s="78">
        <v>3782976.63</v>
      </c>
      <c r="P293" s="78">
        <v>113.44637471222575</v>
      </c>
      <c r="Q293" s="78">
        <v>0</v>
      </c>
      <c r="R293" s="78">
        <v>14831.9418948818</v>
      </c>
      <c r="S293" s="79">
        <v>4.7000000000000002E-3</v>
      </c>
      <c r="T293" s="79">
        <v>2.8E-3</v>
      </c>
      <c r="U293" s="79">
        <v>5.0000000000000001E-4</v>
      </c>
    </row>
    <row r="294" spans="2:21">
      <c r="B294" t="s">
        <v>1077</v>
      </c>
      <c r="C294" t="s">
        <v>1078</v>
      </c>
      <c r="D294" t="s">
        <v>122</v>
      </c>
      <c r="E294" t="s">
        <v>1045</v>
      </c>
      <c r="F294" s="16"/>
      <c r="G294" t="s">
        <v>1054</v>
      </c>
      <c r="H294" t="s">
        <v>1089</v>
      </c>
      <c r="I294" t="s">
        <v>4061</v>
      </c>
      <c r="J294"/>
      <c r="K294" s="78">
        <v>3.45</v>
      </c>
      <c r="L294" t="s">
        <v>106</v>
      </c>
      <c r="M294" s="79">
        <v>7.8799999999999995E-2</v>
      </c>
      <c r="N294" s="79">
        <v>6.0299999999999999E-2</v>
      </c>
      <c r="O294" s="78">
        <v>7887506.29</v>
      </c>
      <c r="P294" s="78">
        <v>114.42912501201582</v>
      </c>
      <c r="Q294" s="78">
        <v>0</v>
      </c>
      <c r="R294" s="78">
        <v>31192.488917546299</v>
      </c>
      <c r="S294" s="79">
        <v>4.4999999999999997E-3</v>
      </c>
      <c r="T294" s="79">
        <v>6.0000000000000001E-3</v>
      </c>
      <c r="U294" s="79">
        <v>1E-3</v>
      </c>
    </row>
    <row r="295" spans="2:21">
      <c r="B295" t="s">
        <v>1079</v>
      </c>
      <c r="C295" t="s">
        <v>1080</v>
      </c>
      <c r="D295" t="s">
        <v>122</v>
      </c>
      <c r="E295" t="s">
        <v>1045</v>
      </c>
      <c r="F295" s="16"/>
      <c r="G295" t="s">
        <v>1081</v>
      </c>
      <c r="H295" t="s">
        <v>1089</v>
      </c>
      <c r="I295" t="s">
        <v>4061</v>
      </c>
      <c r="J295"/>
      <c r="K295" s="78">
        <v>5.52</v>
      </c>
      <c r="L295" t="s">
        <v>106</v>
      </c>
      <c r="M295" s="79">
        <v>0.04</v>
      </c>
      <c r="N295" s="79">
        <v>3.7900000000000003E-2</v>
      </c>
      <c r="O295" s="78">
        <v>567446.5</v>
      </c>
      <c r="P295" s="78">
        <v>101.76469855207272</v>
      </c>
      <c r="Q295" s="78">
        <v>0</v>
      </c>
      <c r="R295" s="78">
        <v>1995.7025234822299</v>
      </c>
      <c r="S295" s="79">
        <v>8.9999999999999998E-4</v>
      </c>
      <c r="T295" s="79">
        <v>4.0000000000000002E-4</v>
      </c>
      <c r="U295" s="79">
        <v>1E-4</v>
      </c>
    </row>
    <row r="296" spans="2:21">
      <c r="B296" t="s">
        <v>1082</v>
      </c>
      <c r="C296" t="s">
        <v>1083</v>
      </c>
      <c r="D296" t="s">
        <v>122</v>
      </c>
      <c r="E296" t="s">
        <v>1045</v>
      </c>
      <c r="F296" s="16"/>
      <c r="G296" t="s">
        <v>1081</v>
      </c>
      <c r="H296" t="s">
        <v>1089</v>
      </c>
      <c r="I296" t="s">
        <v>4061</v>
      </c>
      <c r="J296"/>
      <c r="K296" s="78">
        <v>6.58</v>
      </c>
      <c r="L296" t="s">
        <v>106</v>
      </c>
      <c r="M296" s="79">
        <v>4.2500000000000003E-2</v>
      </c>
      <c r="N296" s="79">
        <v>3.9199999999999999E-2</v>
      </c>
      <c r="O296" s="78">
        <v>1465903.45</v>
      </c>
      <c r="P296" s="78">
        <v>102.96305476722689</v>
      </c>
      <c r="Q296" s="78">
        <v>0</v>
      </c>
      <c r="R296" s="78">
        <v>5216.2754883707403</v>
      </c>
      <c r="S296" s="79">
        <v>2.3999999999999998E-3</v>
      </c>
      <c r="T296" s="79">
        <v>1E-3</v>
      </c>
      <c r="U296" s="79">
        <v>2.0000000000000001E-4</v>
      </c>
    </row>
    <row r="297" spans="2:21">
      <c r="B297" t="s">
        <v>1084</v>
      </c>
      <c r="C297" t="s">
        <v>1085</v>
      </c>
      <c r="D297" t="s">
        <v>122</v>
      </c>
      <c r="E297" t="s">
        <v>1045</v>
      </c>
      <c r="F297" s="16"/>
      <c r="G297" t="s">
        <v>1081</v>
      </c>
      <c r="H297" t="s">
        <v>1089</v>
      </c>
      <c r="I297" t="s">
        <v>4061</v>
      </c>
      <c r="J297"/>
      <c r="K297" s="78">
        <v>3.3</v>
      </c>
      <c r="L297" t="s">
        <v>106</v>
      </c>
      <c r="M297" s="79">
        <v>4.1300000000000003E-2</v>
      </c>
      <c r="N297" s="79">
        <v>3.5099999999999999E-2</v>
      </c>
      <c r="O297" s="78">
        <v>7755102.0899999999</v>
      </c>
      <c r="P297" s="78">
        <v>104.44787499316624</v>
      </c>
      <c r="Q297" s="78">
        <v>0</v>
      </c>
      <c r="R297" s="78">
        <v>27993.735948433201</v>
      </c>
      <c r="S297" s="79">
        <v>1.29E-2</v>
      </c>
      <c r="T297" s="79">
        <v>5.4000000000000003E-3</v>
      </c>
      <c r="U297" s="79">
        <v>8.9999999999999998E-4</v>
      </c>
    </row>
    <row r="298" spans="2:21">
      <c r="B298" t="s">
        <v>1086</v>
      </c>
      <c r="C298" t="s">
        <v>1087</v>
      </c>
      <c r="D298" t="s">
        <v>122</v>
      </c>
      <c r="E298" t="s">
        <v>1045</v>
      </c>
      <c r="F298" s="16"/>
      <c r="G298" t="s">
        <v>1088</v>
      </c>
      <c r="H298" t="s">
        <v>1089</v>
      </c>
      <c r="I298" t="s">
        <v>1056</v>
      </c>
      <c r="J298"/>
      <c r="K298" s="78">
        <v>3.15</v>
      </c>
      <c r="L298" t="s">
        <v>106</v>
      </c>
      <c r="M298" s="79">
        <v>5.2499999999999998E-2</v>
      </c>
      <c r="N298" s="79">
        <v>5.04E-2</v>
      </c>
      <c r="O298" s="78">
        <v>3215530.15</v>
      </c>
      <c r="P298" s="78">
        <v>106.92675003345433</v>
      </c>
      <c r="Q298" s="78">
        <v>0</v>
      </c>
      <c r="R298" s="78">
        <v>11882.6330739104</v>
      </c>
      <c r="S298" s="79">
        <v>5.0000000000000001E-3</v>
      </c>
      <c r="T298" s="79">
        <v>2.3E-3</v>
      </c>
      <c r="U298" s="79">
        <v>4.0000000000000002E-4</v>
      </c>
    </row>
    <row r="299" spans="2:21">
      <c r="B299" t="s">
        <v>1090</v>
      </c>
      <c r="C299" t="s">
        <v>1091</v>
      </c>
      <c r="D299" t="s">
        <v>122</v>
      </c>
      <c r="E299" t="s">
        <v>1045</v>
      </c>
      <c r="F299" s="16"/>
      <c r="G299" t="s">
        <v>1054</v>
      </c>
      <c r="H299" t="s">
        <v>1089</v>
      </c>
      <c r="I299" t="s">
        <v>4061</v>
      </c>
      <c r="J299"/>
      <c r="K299" s="78">
        <v>4.41</v>
      </c>
      <c r="L299" t="s">
        <v>106</v>
      </c>
      <c r="M299" s="79">
        <v>6.3799999999999996E-2</v>
      </c>
      <c r="N299" s="79">
        <v>5.6300000000000003E-2</v>
      </c>
      <c r="O299" s="78">
        <v>945744.15</v>
      </c>
      <c r="P299" s="78">
        <v>110.59274997362859</v>
      </c>
      <c r="Q299" s="78">
        <v>0</v>
      </c>
      <c r="R299" s="78">
        <v>3614.7149457125802</v>
      </c>
      <c r="S299" s="79">
        <v>4.0000000000000002E-4</v>
      </c>
      <c r="T299" s="79">
        <v>6.9999999999999999E-4</v>
      </c>
      <c r="U299" s="79">
        <v>1E-4</v>
      </c>
    </row>
    <row r="300" spans="2:21">
      <c r="B300" t="s">
        <v>1092</v>
      </c>
      <c r="C300" t="s">
        <v>1093</v>
      </c>
      <c r="D300" t="s">
        <v>122</v>
      </c>
      <c r="E300" t="s">
        <v>1045</v>
      </c>
      <c r="F300" s="16"/>
      <c r="G300" t="s">
        <v>1046</v>
      </c>
      <c r="H300" t="s">
        <v>1089</v>
      </c>
      <c r="I300" t="s">
        <v>1056</v>
      </c>
      <c r="J300"/>
      <c r="K300" s="78">
        <v>4.2699999999999996</v>
      </c>
      <c r="L300" t="s">
        <v>106</v>
      </c>
      <c r="M300" s="79">
        <v>3.9E-2</v>
      </c>
      <c r="N300" s="79">
        <v>3.09E-2</v>
      </c>
      <c r="O300" s="78">
        <v>1134893</v>
      </c>
      <c r="P300" s="78">
        <v>103.85727325718521</v>
      </c>
      <c r="Q300" s="78">
        <v>0</v>
      </c>
      <c r="R300" s="78">
        <v>4073.4798297177599</v>
      </c>
      <c r="S300" s="79">
        <v>1.6000000000000001E-3</v>
      </c>
      <c r="T300" s="79">
        <v>8.0000000000000004E-4</v>
      </c>
      <c r="U300" s="79">
        <v>1E-4</v>
      </c>
    </row>
    <row r="301" spans="2:21">
      <c r="B301" t="s">
        <v>1094</v>
      </c>
      <c r="C301" t="s">
        <v>1095</v>
      </c>
      <c r="D301" t="s">
        <v>122</v>
      </c>
      <c r="E301" t="s">
        <v>1045</v>
      </c>
      <c r="F301" s="16"/>
      <c r="G301" t="s">
        <v>1046</v>
      </c>
      <c r="H301" t="s">
        <v>1089</v>
      </c>
      <c r="I301" t="s">
        <v>1056</v>
      </c>
      <c r="J301"/>
      <c r="K301" s="78">
        <v>5.15</v>
      </c>
      <c r="L301" t="s">
        <v>106</v>
      </c>
      <c r="M301" s="79">
        <v>4.3799999999999999E-2</v>
      </c>
      <c r="N301" s="79">
        <v>3.78E-2</v>
      </c>
      <c r="O301" s="78">
        <v>4931110.05</v>
      </c>
      <c r="P301" s="78">
        <v>104.64256162970877</v>
      </c>
      <c r="Q301" s="78">
        <v>0</v>
      </c>
      <c r="R301" s="78">
        <v>17833.097803825101</v>
      </c>
      <c r="S301" s="79">
        <v>7.0000000000000001E-3</v>
      </c>
      <c r="T301" s="79">
        <v>3.3999999999999998E-3</v>
      </c>
      <c r="U301" s="79">
        <v>5.9999999999999995E-4</v>
      </c>
    </row>
    <row r="302" spans="2:21">
      <c r="B302" t="s">
        <v>1096</v>
      </c>
      <c r="C302" t="s">
        <v>1097</v>
      </c>
      <c r="D302" t="s">
        <v>122</v>
      </c>
      <c r="E302" t="s">
        <v>1045</v>
      </c>
      <c r="F302" s="16"/>
      <c r="G302" t="s">
        <v>1054</v>
      </c>
      <c r="H302" t="s">
        <v>1089</v>
      </c>
      <c r="I302" t="s">
        <v>4061</v>
      </c>
      <c r="J302"/>
      <c r="K302" s="78">
        <v>6.2</v>
      </c>
      <c r="L302" t="s">
        <v>110</v>
      </c>
      <c r="M302" s="79">
        <v>3.2500000000000001E-2</v>
      </c>
      <c r="N302" s="79">
        <v>3.5000000000000003E-2</v>
      </c>
      <c r="O302" s="78">
        <v>3782976.63</v>
      </c>
      <c r="P302" s="78">
        <v>100.2059041607715</v>
      </c>
      <c r="Q302" s="78">
        <v>0</v>
      </c>
      <c r="R302" s="78">
        <v>14701.3484466393</v>
      </c>
      <c r="S302" s="79">
        <v>3.0000000000000001E-3</v>
      </c>
      <c r="T302" s="79">
        <v>2.8E-3</v>
      </c>
      <c r="U302" s="79">
        <v>5.0000000000000001E-4</v>
      </c>
    </row>
    <row r="303" spans="2:21">
      <c r="B303" t="s">
        <v>1098</v>
      </c>
      <c r="C303" t="s">
        <v>1099</v>
      </c>
      <c r="D303" t="s">
        <v>122</v>
      </c>
      <c r="E303" t="s">
        <v>1045</v>
      </c>
      <c r="F303" s="16"/>
      <c r="G303" t="s">
        <v>1054</v>
      </c>
      <c r="H303" t="s">
        <v>1089</v>
      </c>
      <c r="I303" t="s">
        <v>4061</v>
      </c>
      <c r="J303"/>
      <c r="K303" s="78">
        <v>5.26</v>
      </c>
      <c r="L303" t="s">
        <v>110</v>
      </c>
      <c r="M303" s="79">
        <v>4.6300000000000001E-2</v>
      </c>
      <c r="N303" s="79">
        <v>3.7199999999999997E-2</v>
      </c>
      <c r="O303" s="78">
        <v>9722249.9499999993</v>
      </c>
      <c r="P303" s="78">
        <v>110.29667125716463</v>
      </c>
      <c r="Q303" s="78">
        <v>0</v>
      </c>
      <c r="R303" s="78">
        <v>41587.172114866298</v>
      </c>
      <c r="S303" s="79">
        <v>9.7000000000000003E-3</v>
      </c>
      <c r="T303" s="79">
        <v>8.0000000000000002E-3</v>
      </c>
      <c r="U303" s="79">
        <v>1.2999999999999999E-3</v>
      </c>
    </row>
    <row r="304" spans="2:21">
      <c r="B304" t="s">
        <v>1100</v>
      </c>
      <c r="C304" t="s">
        <v>1101</v>
      </c>
      <c r="D304" t="s">
        <v>122</v>
      </c>
      <c r="E304" t="s">
        <v>1045</v>
      </c>
      <c r="F304" s="16"/>
      <c r="G304" t="s">
        <v>1054</v>
      </c>
      <c r="H304" t="s">
        <v>362</v>
      </c>
      <c r="I304" t="s">
        <v>363</v>
      </c>
      <c r="J304"/>
      <c r="K304" s="78">
        <v>1.07</v>
      </c>
      <c r="L304" t="s">
        <v>106</v>
      </c>
      <c r="M304" s="79">
        <v>5.2499999999999998E-2</v>
      </c>
      <c r="N304" s="79">
        <v>4.9799999999999997E-2</v>
      </c>
      <c r="O304" s="78">
        <v>8464031.9199999999</v>
      </c>
      <c r="P304" s="78">
        <v>106.2924166926671</v>
      </c>
      <c r="Q304" s="78">
        <v>0</v>
      </c>
      <c r="R304" s="78">
        <v>31092.332804563099</v>
      </c>
      <c r="S304" s="79">
        <v>7.1000000000000004E-3</v>
      </c>
      <c r="T304" s="79">
        <v>6.0000000000000001E-3</v>
      </c>
      <c r="U304" s="79">
        <v>1E-3</v>
      </c>
    </row>
    <row r="305" spans="2:21">
      <c r="B305" t="s">
        <v>1102</v>
      </c>
      <c r="C305" t="s">
        <v>1103</v>
      </c>
      <c r="D305" t="s">
        <v>122</v>
      </c>
      <c r="E305" t="s">
        <v>1045</v>
      </c>
      <c r="F305" s="16"/>
      <c r="G305" t="s">
        <v>1051</v>
      </c>
      <c r="H305" t="s">
        <v>1089</v>
      </c>
      <c r="I305" t="s">
        <v>4061</v>
      </c>
      <c r="J305"/>
      <c r="K305" s="78">
        <v>5.37</v>
      </c>
      <c r="L305" t="s">
        <v>106</v>
      </c>
      <c r="M305" s="79">
        <v>5.7500000000000002E-2</v>
      </c>
      <c r="N305" s="79">
        <v>3.6499999999999998E-2</v>
      </c>
      <c r="O305" s="78">
        <v>2963962.2</v>
      </c>
      <c r="P305" s="78">
        <v>114.7140684941151</v>
      </c>
      <c r="Q305" s="78">
        <v>0</v>
      </c>
      <c r="R305" s="78">
        <v>11750.682107328799</v>
      </c>
      <c r="S305" s="79">
        <v>4.1999999999999997E-3</v>
      </c>
      <c r="T305" s="79">
        <v>2.3E-3</v>
      </c>
      <c r="U305" s="79">
        <v>4.0000000000000002E-4</v>
      </c>
    </row>
    <row r="306" spans="2:21">
      <c r="B306" t="s">
        <v>1104</v>
      </c>
      <c r="C306" t="s">
        <v>1105</v>
      </c>
      <c r="D306" t="s">
        <v>122</v>
      </c>
      <c r="E306" t="s">
        <v>1045</v>
      </c>
      <c r="F306" s="16"/>
      <c r="G306" t="s">
        <v>1054</v>
      </c>
      <c r="H306" t="s">
        <v>1089</v>
      </c>
      <c r="I306" t="s">
        <v>1056</v>
      </c>
      <c r="J306"/>
      <c r="K306" s="78">
        <v>1.86</v>
      </c>
      <c r="L306" t="s">
        <v>106</v>
      </c>
      <c r="M306" s="79">
        <v>6.5699999999999995E-2</v>
      </c>
      <c r="N306" s="79">
        <v>2.8500000000000001E-2</v>
      </c>
      <c r="O306" s="78">
        <v>3782976.63</v>
      </c>
      <c r="P306" s="78">
        <v>110.31690945618114</v>
      </c>
      <c r="Q306" s="78">
        <v>0</v>
      </c>
      <c r="R306" s="78">
        <v>14422.796612973199</v>
      </c>
      <c r="S306" s="79">
        <v>1.5E-3</v>
      </c>
      <c r="T306" s="79">
        <v>2.8E-3</v>
      </c>
      <c r="U306" s="79">
        <v>5.0000000000000001E-4</v>
      </c>
    </row>
    <row r="307" spans="2:21">
      <c r="B307" t="s">
        <v>1106</v>
      </c>
      <c r="C307" t="s">
        <v>1107</v>
      </c>
      <c r="D307" t="s">
        <v>122</v>
      </c>
      <c r="E307" t="s">
        <v>1045</v>
      </c>
      <c r="F307" s="16"/>
      <c r="G307" t="s">
        <v>1108</v>
      </c>
      <c r="H307" t="s">
        <v>1089</v>
      </c>
      <c r="I307" t="s">
        <v>4061</v>
      </c>
      <c r="J307"/>
      <c r="K307" s="78">
        <v>6.36</v>
      </c>
      <c r="L307" t="s">
        <v>110</v>
      </c>
      <c r="M307" s="79">
        <v>3.8800000000000001E-2</v>
      </c>
      <c r="N307" s="79">
        <v>3.3599999999999998E-2</v>
      </c>
      <c r="O307" s="78">
        <v>2080637.17</v>
      </c>
      <c r="P307" s="78">
        <v>110.66372208419558</v>
      </c>
      <c r="Q307" s="78">
        <v>0</v>
      </c>
      <c r="R307" s="78">
        <v>8929.5963697196003</v>
      </c>
      <c r="S307" s="79">
        <v>1E-3</v>
      </c>
      <c r="T307" s="79">
        <v>1.6999999999999999E-3</v>
      </c>
      <c r="U307" s="79">
        <v>2.9999999999999997E-4</v>
      </c>
    </row>
    <row r="308" spans="2:21">
      <c r="B308" t="s">
        <v>1109</v>
      </c>
      <c r="C308" t="s">
        <v>1110</v>
      </c>
      <c r="D308" t="s">
        <v>122</v>
      </c>
      <c r="E308" t="s">
        <v>1045</v>
      </c>
      <c r="F308" s="16"/>
      <c r="G308" t="s">
        <v>1069</v>
      </c>
      <c r="H308" t="s">
        <v>1111</v>
      </c>
      <c r="I308" t="s">
        <v>363</v>
      </c>
      <c r="J308"/>
      <c r="K308" s="78">
        <v>5.19</v>
      </c>
      <c r="L308" t="s">
        <v>110</v>
      </c>
      <c r="M308" s="79">
        <v>4.5999999999999999E-2</v>
      </c>
      <c r="N308" s="79">
        <v>2.2800000000000001E-2</v>
      </c>
      <c r="O308" s="78">
        <v>3893250.39</v>
      </c>
      <c r="P308" s="78">
        <v>113.16007919101379</v>
      </c>
      <c r="Q308" s="78">
        <v>0</v>
      </c>
      <c r="R308" s="78">
        <v>17085.8182204732</v>
      </c>
      <c r="S308" s="79">
        <v>2.5999999999999999E-3</v>
      </c>
      <c r="T308" s="79">
        <v>3.3E-3</v>
      </c>
      <c r="U308" s="79">
        <v>5.0000000000000001E-4</v>
      </c>
    </row>
    <row r="309" spans="2:21">
      <c r="B309" t="s">
        <v>1112</v>
      </c>
      <c r="C309" t="s">
        <v>1113</v>
      </c>
      <c r="D309" t="s">
        <v>1114</v>
      </c>
      <c r="E309" t="s">
        <v>1045</v>
      </c>
      <c r="F309" s="16"/>
      <c r="G309" t="s">
        <v>1069</v>
      </c>
      <c r="H309" t="s">
        <v>1111</v>
      </c>
      <c r="I309" t="s">
        <v>363</v>
      </c>
      <c r="J309"/>
      <c r="K309" s="78">
        <v>5.24</v>
      </c>
      <c r="L309" t="s">
        <v>112</v>
      </c>
      <c r="M309" s="79">
        <v>6.2700000000000006E-2</v>
      </c>
      <c r="N309" s="79">
        <v>3.5000000000000003E-2</v>
      </c>
      <c r="O309" s="78">
        <v>3678944.77</v>
      </c>
      <c r="P309" s="78">
        <v>119.20229442077792</v>
      </c>
      <c r="Q309" s="78">
        <v>0</v>
      </c>
      <c r="R309" s="78">
        <v>19996.047175624699</v>
      </c>
      <c r="S309" s="79">
        <v>1.0500000000000001E-2</v>
      </c>
      <c r="T309" s="79">
        <v>3.8E-3</v>
      </c>
      <c r="U309" s="79">
        <v>5.9999999999999995E-4</v>
      </c>
    </row>
    <row r="310" spans="2:21">
      <c r="B310" t="s">
        <v>1115</v>
      </c>
      <c r="C310" t="s">
        <v>1116</v>
      </c>
      <c r="D310" t="s">
        <v>122</v>
      </c>
      <c r="E310" t="s">
        <v>1045</v>
      </c>
      <c r="F310" s="16"/>
      <c r="G310" t="s">
        <v>1054</v>
      </c>
      <c r="H310" t="s">
        <v>1111</v>
      </c>
      <c r="I310" t="s">
        <v>363</v>
      </c>
      <c r="J310"/>
      <c r="K310" s="78">
        <v>3.64</v>
      </c>
      <c r="L310" t="s">
        <v>106</v>
      </c>
      <c r="M310" s="79">
        <v>6.6299999999999998E-2</v>
      </c>
      <c r="N310" s="79">
        <v>5.57E-2</v>
      </c>
      <c r="O310" s="78">
        <v>491786.95</v>
      </c>
      <c r="P310" s="78">
        <v>110.09731504306897</v>
      </c>
      <c r="Q310" s="78">
        <v>0</v>
      </c>
      <c r="R310" s="78">
        <v>1871.23125135801</v>
      </c>
      <c r="S310" s="79">
        <v>2.9999999999999997E-4</v>
      </c>
      <c r="T310" s="79">
        <v>4.0000000000000002E-4</v>
      </c>
      <c r="U310" s="79">
        <v>1E-4</v>
      </c>
    </row>
    <row r="311" spans="2:21">
      <c r="B311" t="s">
        <v>1117</v>
      </c>
      <c r="C311" t="s">
        <v>1118</v>
      </c>
      <c r="D311" t="s">
        <v>122</v>
      </c>
      <c r="E311" t="s">
        <v>1045</v>
      </c>
      <c r="F311" s="16"/>
      <c r="G311" t="s">
        <v>1054</v>
      </c>
      <c r="H311" t="s">
        <v>1111</v>
      </c>
      <c r="I311" t="s">
        <v>363</v>
      </c>
      <c r="J311"/>
      <c r="K311" s="78">
        <v>4.58</v>
      </c>
      <c r="L311" t="s">
        <v>106</v>
      </c>
      <c r="M311" s="79">
        <v>7.3800000000000004E-2</v>
      </c>
      <c r="N311" s="79">
        <v>5.96E-2</v>
      </c>
      <c r="O311" s="78">
        <v>6495370.9000000004</v>
      </c>
      <c r="P311" s="78">
        <v>118.32968054832374</v>
      </c>
      <c r="Q311" s="78">
        <v>0</v>
      </c>
      <c r="R311" s="78">
        <v>26562.648856829201</v>
      </c>
      <c r="S311" s="79">
        <v>4.3E-3</v>
      </c>
      <c r="T311" s="79">
        <v>5.1000000000000004E-3</v>
      </c>
      <c r="U311" s="79">
        <v>8.9999999999999998E-4</v>
      </c>
    </row>
    <row r="312" spans="2:21">
      <c r="B312" t="s">
        <v>1119</v>
      </c>
      <c r="C312" t="s">
        <v>1120</v>
      </c>
      <c r="D312" t="s">
        <v>122</v>
      </c>
      <c r="E312" t="s">
        <v>1045</v>
      </c>
      <c r="F312" s="16"/>
      <c r="G312" t="s">
        <v>1121</v>
      </c>
      <c r="H312" t="s">
        <v>1141</v>
      </c>
      <c r="I312" t="s">
        <v>4061</v>
      </c>
      <c r="J312"/>
      <c r="K312" s="78">
        <v>1.35</v>
      </c>
      <c r="L312" t="s">
        <v>106</v>
      </c>
      <c r="M312" s="79">
        <v>5.3800000000000001E-2</v>
      </c>
      <c r="N312" s="79">
        <v>4.2299999999999997E-2</v>
      </c>
      <c r="O312" s="78">
        <v>7613240.4699999997</v>
      </c>
      <c r="P312" s="78">
        <v>106.74905479705436</v>
      </c>
      <c r="Q312" s="78">
        <v>0</v>
      </c>
      <c r="R312" s="78">
        <v>28087.127104942301</v>
      </c>
      <c r="S312" s="79">
        <v>4.1999999999999997E-3</v>
      </c>
      <c r="T312" s="79">
        <v>5.4000000000000003E-3</v>
      </c>
      <c r="U312" s="79">
        <v>8.9999999999999998E-4</v>
      </c>
    </row>
    <row r="313" spans="2:21">
      <c r="B313" t="s">
        <v>1122</v>
      </c>
      <c r="C313" t="s">
        <v>1123</v>
      </c>
      <c r="D313" t="s">
        <v>122</v>
      </c>
      <c r="E313" t="s">
        <v>1045</v>
      </c>
      <c r="F313" s="16"/>
      <c r="G313" t="s">
        <v>1124</v>
      </c>
      <c r="H313" t="s">
        <v>1111</v>
      </c>
      <c r="I313" t="s">
        <v>363</v>
      </c>
      <c r="J313"/>
      <c r="K313" s="78">
        <v>3.18</v>
      </c>
      <c r="L313" t="s">
        <v>106</v>
      </c>
      <c r="M313" s="79">
        <v>8.7499999999999994E-2</v>
      </c>
      <c r="N313" s="79">
        <v>6.6400000000000001E-2</v>
      </c>
      <c r="O313" s="78">
        <v>5560029.9100000001</v>
      </c>
      <c r="P313" s="78">
        <v>120.28533346807608</v>
      </c>
      <c r="Q313" s="78">
        <v>0</v>
      </c>
      <c r="R313" s="78">
        <v>23113.384164437299</v>
      </c>
      <c r="S313" s="79">
        <v>4.4000000000000003E-3</v>
      </c>
      <c r="T313" s="79">
        <v>4.4000000000000003E-3</v>
      </c>
      <c r="U313" s="79">
        <v>6.9999999999999999E-4</v>
      </c>
    </row>
    <row r="314" spans="2:21">
      <c r="B314" t="s">
        <v>1125</v>
      </c>
      <c r="C314" t="s">
        <v>1126</v>
      </c>
      <c r="D314" t="s">
        <v>122</v>
      </c>
      <c r="E314" t="s">
        <v>1045</v>
      </c>
      <c r="F314" s="16"/>
      <c r="G314" t="s">
        <v>1051</v>
      </c>
      <c r="H314" t="s">
        <v>1111</v>
      </c>
      <c r="I314" t="s">
        <v>363</v>
      </c>
      <c r="J314"/>
      <c r="K314" s="78">
        <v>3.88</v>
      </c>
      <c r="L314" t="s">
        <v>106</v>
      </c>
      <c r="M314" s="79">
        <v>5.2499999999999998E-2</v>
      </c>
      <c r="N314" s="79">
        <v>3.1399999999999997E-2</v>
      </c>
      <c r="O314" s="78">
        <v>3845395.75</v>
      </c>
      <c r="P314" s="78">
        <v>109.143</v>
      </c>
      <c r="Q314" s="78">
        <v>0</v>
      </c>
      <c r="R314" s="78">
        <v>14504.763859680899</v>
      </c>
      <c r="S314" s="79">
        <v>6.4000000000000003E-3</v>
      </c>
      <c r="T314" s="79">
        <v>2.8E-3</v>
      </c>
      <c r="U314" s="79">
        <v>5.0000000000000001E-4</v>
      </c>
    </row>
    <row r="315" spans="2:21">
      <c r="B315" t="s">
        <v>1127</v>
      </c>
      <c r="C315" t="s">
        <v>1128</v>
      </c>
      <c r="D315" t="s">
        <v>122</v>
      </c>
      <c r="E315" t="s">
        <v>1045</v>
      </c>
      <c r="F315" s="16"/>
      <c r="G315" t="s">
        <v>1054</v>
      </c>
      <c r="H315" t="s">
        <v>1141</v>
      </c>
      <c r="I315" t="s">
        <v>4061</v>
      </c>
      <c r="J315"/>
      <c r="K315" s="78">
        <v>4.3099999999999996</v>
      </c>
      <c r="L315" t="s">
        <v>112</v>
      </c>
      <c r="M315" s="79">
        <v>5.8799999999999998E-2</v>
      </c>
      <c r="N315" s="79">
        <v>5.4899999999999997E-2</v>
      </c>
      <c r="O315" s="78">
        <v>2648083.65</v>
      </c>
      <c r="P315" s="78">
        <v>108.66695886701993</v>
      </c>
      <c r="Q315" s="78">
        <v>0</v>
      </c>
      <c r="R315" s="78">
        <v>13120.9561136752</v>
      </c>
      <c r="S315" s="79">
        <v>4.4000000000000003E-3</v>
      </c>
      <c r="T315" s="79">
        <v>2.5000000000000001E-3</v>
      </c>
      <c r="U315" s="79">
        <v>4.0000000000000002E-4</v>
      </c>
    </row>
    <row r="316" spans="2:21">
      <c r="B316" t="s">
        <v>1129</v>
      </c>
      <c r="C316" t="s">
        <v>1130</v>
      </c>
      <c r="D316" t="s">
        <v>122</v>
      </c>
      <c r="E316" t="s">
        <v>1045</v>
      </c>
      <c r="F316" s="16"/>
      <c r="G316" t="s">
        <v>1131</v>
      </c>
      <c r="H316" t="s">
        <v>1141</v>
      </c>
      <c r="I316" t="s">
        <v>4061</v>
      </c>
      <c r="J316"/>
      <c r="K316" s="78">
        <v>5.2</v>
      </c>
      <c r="L316" t="s">
        <v>106</v>
      </c>
      <c r="M316" s="79">
        <v>6.88E-2</v>
      </c>
      <c r="N316" s="79">
        <v>5.04E-2</v>
      </c>
      <c r="O316" s="78">
        <v>945744.15</v>
      </c>
      <c r="P316" s="78">
        <v>112.75500013787163</v>
      </c>
      <c r="Q316" s="78">
        <v>0</v>
      </c>
      <c r="R316" s="78">
        <v>3685.3879098499201</v>
      </c>
      <c r="S316" s="79">
        <v>2.9999999999999997E-4</v>
      </c>
      <c r="T316" s="79">
        <v>6.9999999999999999E-4</v>
      </c>
      <c r="U316" s="79">
        <v>1E-4</v>
      </c>
    </row>
    <row r="317" spans="2:21">
      <c r="B317" t="s">
        <v>1132</v>
      </c>
      <c r="C317" t="s">
        <v>1133</v>
      </c>
      <c r="D317" t="s">
        <v>122</v>
      </c>
      <c r="E317" t="s">
        <v>1045</v>
      </c>
      <c r="F317" s="16"/>
      <c r="G317" t="s">
        <v>1131</v>
      </c>
      <c r="H317" t="s">
        <v>1141</v>
      </c>
      <c r="I317" t="s">
        <v>4061</v>
      </c>
      <c r="J317"/>
      <c r="K317" s="78">
        <v>5.47</v>
      </c>
      <c r="L317" t="s">
        <v>106</v>
      </c>
      <c r="M317" s="79">
        <v>6.4899999999999999E-2</v>
      </c>
      <c r="N317" s="79">
        <v>5.3699999999999998E-2</v>
      </c>
      <c r="O317" s="78">
        <v>4643603.8099999996</v>
      </c>
      <c r="P317" s="78">
        <v>108.15273967821963</v>
      </c>
      <c r="Q317" s="78">
        <v>0</v>
      </c>
      <c r="R317" s="78">
        <v>17356.670469757999</v>
      </c>
      <c r="S317" s="79">
        <v>2E-3</v>
      </c>
      <c r="T317" s="79">
        <v>3.3E-3</v>
      </c>
      <c r="U317" s="79">
        <v>5.9999999999999995E-4</v>
      </c>
    </row>
    <row r="318" spans="2:21">
      <c r="B318" t="s">
        <v>1134</v>
      </c>
      <c r="C318" t="s">
        <v>1135</v>
      </c>
      <c r="D318" t="s">
        <v>122</v>
      </c>
      <c r="E318" t="s">
        <v>1045</v>
      </c>
      <c r="F318"/>
      <c r="G318" t="s">
        <v>1136</v>
      </c>
      <c r="H318" t="s">
        <v>1141</v>
      </c>
      <c r="I318" t="s">
        <v>4061</v>
      </c>
      <c r="J318"/>
      <c r="K318" s="78">
        <v>4.6100000000000003</v>
      </c>
      <c r="L318" t="s">
        <v>110</v>
      </c>
      <c r="M318" s="79">
        <v>4.4999999999999998E-2</v>
      </c>
      <c r="N318" s="79">
        <v>3.7499999999999999E-2</v>
      </c>
      <c r="O318" s="78">
        <v>3215530.15</v>
      </c>
      <c r="P318" s="78">
        <v>119.01750021842439</v>
      </c>
      <c r="Q318" s="78">
        <v>0</v>
      </c>
      <c r="R318" s="78">
        <v>14842.0404754421</v>
      </c>
      <c r="S318" s="79">
        <v>3.2000000000000002E-3</v>
      </c>
      <c r="T318" s="79">
        <v>2.8E-3</v>
      </c>
      <c r="U318" s="79">
        <v>5.0000000000000001E-4</v>
      </c>
    </row>
    <row r="319" spans="2:21">
      <c r="B319" t="s">
        <v>1137</v>
      </c>
      <c r="C319" t="s">
        <v>1138</v>
      </c>
      <c r="D319" t="s">
        <v>122</v>
      </c>
      <c r="E319" t="s">
        <v>1045</v>
      </c>
      <c r="F319" s="16"/>
      <c r="G319" t="s">
        <v>1054</v>
      </c>
      <c r="H319" t="s">
        <v>1111</v>
      </c>
      <c r="I319" t="s">
        <v>363</v>
      </c>
      <c r="J319"/>
      <c r="K319" s="78">
        <v>0.19</v>
      </c>
      <c r="L319" t="s">
        <v>110</v>
      </c>
      <c r="M319" s="79">
        <v>5.4800000000000001E-2</v>
      </c>
      <c r="N319" s="79">
        <v>5.2600000000000001E-2</v>
      </c>
      <c r="O319" s="78">
        <v>2837232.46</v>
      </c>
      <c r="P319" s="78">
        <v>101.44304983321541</v>
      </c>
      <c r="Q319" s="78">
        <v>0</v>
      </c>
      <c r="R319" s="78">
        <v>11162.138840193</v>
      </c>
      <c r="S319" s="79">
        <v>1.9E-3</v>
      </c>
      <c r="T319" s="79">
        <v>2.0999999999999999E-3</v>
      </c>
      <c r="U319" s="79">
        <v>4.0000000000000002E-4</v>
      </c>
    </row>
    <row r="320" spans="2:21">
      <c r="B320" t="s">
        <v>1139</v>
      </c>
      <c r="C320" t="s">
        <v>1140</v>
      </c>
      <c r="D320" t="s">
        <v>1066</v>
      </c>
      <c r="E320" t="s">
        <v>1045</v>
      </c>
      <c r="F320" s="16"/>
      <c r="G320" t="s">
        <v>1059</v>
      </c>
      <c r="H320" t="s">
        <v>1141</v>
      </c>
      <c r="I320" t="s">
        <v>1056</v>
      </c>
      <c r="J320"/>
      <c r="K320" s="78">
        <v>4.1399999999999997</v>
      </c>
      <c r="L320" t="s">
        <v>106</v>
      </c>
      <c r="M320" s="79">
        <v>7.0000000000000007E-2</v>
      </c>
      <c r="N320" s="79">
        <v>5.8500000000000003E-2</v>
      </c>
      <c r="O320" s="78">
        <v>2290592.34</v>
      </c>
      <c r="P320" s="78">
        <v>120.57022203688513</v>
      </c>
      <c r="Q320" s="78">
        <v>0</v>
      </c>
      <c r="R320" s="78">
        <v>9544.6849804584308</v>
      </c>
      <c r="S320" s="79">
        <v>1.8E-3</v>
      </c>
      <c r="T320" s="79">
        <v>1.8E-3</v>
      </c>
      <c r="U320" s="79">
        <v>2.9999999999999997E-4</v>
      </c>
    </row>
    <row r="321" spans="2:21">
      <c r="B321" t="s">
        <v>1142</v>
      </c>
      <c r="C321" t="s">
        <v>1143</v>
      </c>
      <c r="D321" t="s">
        <v>122</v>
      </c>
      <c r="E321" t="s">
        <v>1045</v>
      </c>
      <c r="F321" s="16"/>
      <c r="G321" t="s">
        <v>1144</v>
      </c>
      <c r="H321" t="s">
        <v>1141</v>
      </c>
      <c r="I321" t="s">
        <v>4061</v>
      </c>
      <c r="J321"/>
      <c r="K321" s="78">
        <v>4.0599999999999996</v>
      </c>
      <c r="L321" t="s">
        <v>106</v>
      </c>
      <c r="M321" s="79">
        <v>6.25E-2</v>
      </c>
      <c r="N321" s="79">
        <v>4.6300000000000001E-2</v>
      </c>
      <c r="O321" s="78">
        <v>4620905.9400000004</v>
      </c>
      <c r="P321" s="78">
        <v>110.77272582193424</v>
      </c>
      <c r="Q321" s="78">
        <v>0</v>
      </c>
      <c r="R321" s="78">
        <v>17690.2392162018</v>
      </c>
      <c r="S321" s="79">
        <v>3.5999999999999999E-3</v>
      </c>
      <c r="T321" s="79">
        <v>3.3999999999999998E-3</v>
      </c>
      <c r="U321" s="79">
        <v>5.9999999999999995E-4</v>
      </c>
    </row>
    <row r="322" spans="2:21">
      <c r="B322" t="s">
        <v>1145</v>
      </c>
      <c r="C322" t="s">
        <v>1146</v>
      </c>
      <c r="D322" t="s">
        <v>122</v>
      </c>
      <c r="E322" t="s">
        <v>1045</v>
      </c>
      <c r="F322" s="16"/>
      <c r="G322" t="s">
        <v>1054</v>
      </c>
      <c r="H322" t="s">
        <v>1157</v>
      </c>
      <c r="I322" t="s">
        <v>4061</v>
      </c>
      <c r="J322"/>
      <c r="K322" s="78">
        <v>3.77</v>
      </c>
      <c r="L322" t="s">
        <v>110</v>
      </c>
      <c r="M322" s="79">
        <v>0.06</v>
      </c>
      <c r="N322" s="79">
        <v>5.3100000000000001E-2</v>
      </c>
      <c r="O322" s="78">
        <v>3782976.63</v>
      </c>
      <c r="P322" s="78">
        <v>111.63366660692216</v>
      </c>
      <c r="Q322" s="78">
        <v>0</v>
      </c>
      <c r="R322" s="78">
        <v>16377.9314863454</v>
      </c>
      <c r="S322" s="79">
        <v>3.8E-3</v>
      </c>
      <c r="T322" s="79">
        <v>3.0999999999999999E-3</v>
      </c>
      <c r="U322" s="79">
        <v>5.0000000000000001E-4</v>
      </c>
    </row>
    <row r="323" spans="2:21">
      <c r="B323" t="s">
        <v>1147</v>
      </c>
      <c r="C323" t="s">
        <v>1148</v>
      </c>
      <c r="D323" t="s">
        <v>122</v>
      </c>
      <c r="E323" t="s">
        <v>1045</v>
      </c>
      <c r="F323" s="16"/>
      <c r="G323" t="s">
        <v>1054</v>
      </c>
      <c r="H323" t="s">
        <v>1157</v>
      </c>
      <c r="I323" t="s">
        <v>4061</v>
      </c>
      <c r="J323"/>
      <c r="K323" s="78">
        <v>1.2</v>
      </c>
      <c r="L323" t="s">
        <v>110</v>
      </c>
      <c r="M323" s="79">
        <v>8.8800000000000004E-2</v>
      </c>
      <c r="N323" s="79">
        <v>8.2299999999999998E-2</v>
      </c>
      <c r="O323" s="78">
        <v>2837232.46</v>
      </c>
      <c r="P323" s="78">
        <v>111.61594551703224</v>
      </c>
      <c r="Q323" s="78">
        <v>0</v>
      </c>
      <c r="R323" s="78">
        <v>12281.498606109601</v>
      </c>
      <c r="S323" s="79">
        <v>2.8E-3</v>
      </c>
      <c r="T323" s="79">
        <v>2.3999999999999998E-3</v>
      </c>
      <c r="U323" s="79">
        <v>4.0000000000000002E-4</v>
      </c>
    </row>
    <row r="324" spans="2:21">
      <c r="B324" t="s">
        <v>1149</v>
      </c>
      <c r="C324" t="s">
        <v>1150</v>
      </c>
      <c r="D324" t="s">
        <v>122</v>
      </c>
      <c r="E324" t="s">
        <v>1045</v>
      </c>
      <c r="F324" s="16"/>
      <c r="G324" t="s">
        <v>1051</v>
      </c>
      <c r="H324" t="s">
        <v>1157</v>
      </c>
      <c r="I324" t="s">
        <v>4061</v>
      </c>
      <c r="J324"/>
      <c r="K324" s="78">
        <v>6.35</v>
      </c>
      <c r="L324" t="s">
        <v>106</v>
      </c>
      <c r="M324" s="79">
        <v>5.45E-2</v>
      </c>
      <c r="N324" s="79">
        <v>4.9000000000000002E-2</v>
      </c>
      <c r="O324" s="78">
        <v>5485316.1100000003</v>
      </c>
      <c r="P324" s="78">
        <v>104.95719176549127</v>
      </c>
      <c r="Q324" s="78">
        <v>0</v>
      </c>
      <c r="R324" s="78">
        <v>19896.999837855601</v>
      </c>
      <c r="S324" s="79">
        <v>5.4999999999999997E-3</v>
      </c>
      <c r="T324" s="79">
        <v>3.8E-3</v>
      </c>
      <c r="U324" s="79">
        <v>5.9999999999999995E-4</v>
      </c>
    </row>
    <row r="325" spans="2:21">
      <c r="B325" t="s">
        <v>1151</v>
      </c>
      <c r="C325" t="s">
        <v>1152</v>
      </c>
      <c r="D325" t="s">
        <v>122</v>
      </c>
      <c r="E325" t="s">
        <v>1045</v>
      </c>
      <c r="F325" s="16"/>
      <c r="G325" t="s">
        <v>1051</v>
      </c>
      <c r="H325" t="s">
        <v>1157</v>
      </c>
      <c r="I325" t="s">
        <v>4061</v>
      </c>
      <c r="J325"/>
      <c r="K325" s="78">
        <v>0.34</v>
      </c>
      <c r="L325" t="s">
        <v>106</v>
      </c>
      <c r="M325" s="79">
        <v>6.13E-2</v>
      </c>
      <c r="N325" s="79">
        <v>5.2299999999999999E-2</v>
      </c>
      <c r="O325" s="78">
        <v>2600985.59</v>
      </c>
      <c r="P325" s="78">
        <v>104.99694511586097</v>
      </c>
      <c r="Q325" s="78">
        <v>0</v>
      </c>
      <c r="R325" s="78">
        <v>9438.1819133296794</v>
      </c>
      <c r="S325" s="79">
        <v>3.5000000000000001E-3</v>
      </c>
      <c r="T325" s="79">
        <v>1.8E-3</v>
      </c>
      <c r="U325" s="79">
        <v>2.9999999999999997E-4</v>
      </c>
    </row>
    <row r="326" spans="2:21">
      <c r="B326" t="s">
        <v>1153</v>
      </c>
      <c r="C326" t="s">
        <v>1154</v>
      </c>
      <c r="D326" t="s">
        <v>1066</v>
      </c>
      <c r="E326" t="s">
        <v>1045</v>
      </c>
      <c r="F326" s="16"/>
      <c r="G326" t="s">
        <v>1059</v>
      </c>
      <c r="H326" t="s">
        <v>1157</v>
      </c>
      <c r="I326" t="s">
        <v>4061</v>
      </c>
      <c r="J326"/>
      <c r="K326" s="78">
        <v>4.2699999999999996</v>
      </c>
      <c r="L326" t="s">
        <v>106</v>
      </c>
      <c r="M326" s="79">
        <v>6.25E-2</v>
      </c>
      <c r="N326" s="79">
        <v>4.9700000000000001E-2</v>
      </c>
      <c r="O326" s="78">
        <v>3782976.63</v>
      </c>
      <c r="P326" s="78">
        <v>109.33633340759765</v>
      </c>
      <c r="Q326" s="78">
        <v>0</v>
      </c>
      <c r="R326" s="78">
        <v>14294.596394026499</v>
      </c>
      <c r="S326" s="79">
        <v>1.5E-3</v>
      </c>
      <c r="T326" s="79">
        <v>2.7000000000000001E-3</v>
      </c>
      <c r="U326" s="79">
        <v>5.0000000000000001E-4</v>
      </c>
    </row>
    <row r="327" spans="2:21">
      <c r="B327" t="s">
        <v>1155</v>
      </c>
      <c r="C327" t="s">
        <v>1156</v>
      </c>
      <c r="D327" t="s">
        <v>122</v>
      </c>
      <c r="E327" t="s">
        <v>1045</v>
      </c>
      <c r="F327"/>
      <c r="G327" t="s">
        <v>1124</v>
      </c>
      <c r="H327" t="s">
        <v>1157</v>
      </c>
      <c r="I327" t="s">
        <v>1056</v>
      </c>
      <c r="J327"/>
      <c r="K327" s="78">
        <v>6.79</v>
      </c>
      <c r="L327" t="s">
        <v>110</v>
      </c>
      <c r="M327" s="79">
        <v>0.03</v>
      </c>
      <c r="N327" s="79">
        <v>2.9600000000000001E-2</v>
      </c>
      <c r="O327" s="78">
        <v>756595.33</v>
      </c>
      <c r="P327" s="78">
        <v>103.5469181387333</v>
      </c>
      <c r="Q327" s="78">
        <v>0</v>
      </c>
      <c r="R327" s="78">
        <v>3038.3026650749798</v>
      </c>
      <c r="S327" s="79">
        <v>1.5E-3</v>
      </c>
      <c r="T327" s="79">
        <v>5.9999999999999995E-4</v>
      </c>
      <c r="U327" s="79">
        <v>1E-4</v>
      </c>
    </row>
    <row r="328" spans="2:21">
      <c r="B328" t="s">
        <v>1158</v>
      </c>
      <c r="C328" t="s">
        <v>1159</v>
      </c>
      <c r="D328" t="s">
        <v>1160</v>
      </c>
      <c r="E328" t="s">
        <v>1045</v>
      </c>
      <c r="F328" s="16"/>
      <c r="G328" t="s">
        <v>1161</v>
      </c>
      <c r="H328" t="s">
        <v>1157</v>
      </c>
      <c r="I328" t="s">
        <v>4061</v>
      </c>
      <c r="J328"/>
      <c r="K328" s="78">
        <v>3.89</v>
      </c>
      <c r="L328" t="s">
        <v>106</v>
      </c>
      <c r="M328" s="79">
        <v>5.7500000000000002E-2</v>
      </c>
      <c r="N328" s="79">
        <v>4.9399999999999999E-2</v>
      </c>
      <c r="O328" s="78">
        <v>2458934.81</v>
      </c>
      <c r="P328" s="78">
        <v>107.59201376255386</v>
      </c>
      <c r="Q328" s="78">
        <v>0</v>
      </c>
      <c r="R328" s="78">
        <v>9143.2540033283094</v>
      </c>
      <c r="S328" s="79">
        <v>3.3E-3</v>
      </c>
      <c r="T328" s="79">
        <v>1.8E-3</v>
      </c>
      <c r="U328" s="79">
        <v>2.9999999999999997E-4</v>
      </c>
    </row>
    <row r="329" spans="2:21">
      <c r="B329" t="s">
        <v>1162</v>
      </c>
      <c r="C329" t="s">
        <v>1163</v>
      </c>
      <c r="D329" t="s">
        <v>1160</v>
      </c>
      <c r="E329" t="s">
        <v>1045</v>
      </c>
      <c r="F329" s="16"/>
      <c r="G329" t="s">
        <v>1161</v>
      </c>
      <c r="H329" t="s">
        <v>1157</v>
      </c>
      <c r="I329" t="s">
        <v>4061</v>
      </c>
      <c r="J329"/>
      <c r="K329" s="78">
        <v>3.89</v>
      </c>
      <c r="L329" t="s">
        <v>106</v>
      </c>
      <c r="M329" s="79">
        <v>5.7500000000000002E-2</v>
      </c>
      <c r="N329" s="79">
        <v>4.9399999999999999E-2</v>
      </c>
      <c r="O329" s="78">
        <v>945744.15</v>
      </c>
      <c r="P329" s="78">
        <v>107.62483329886543</v>
      </c>
      <c r="Q329" s="78">
        <v>0</v>
      </c>
      <c r="R329" s="78">
        <v>3517.70883299768</v>
      </c>
      <c r="S329" s="79">
        <v>1.2999999999999999E-3</v>
      </c>
      <c r="T329" s="79">
        <v>6.9999999999999999E-4</v>
      </c>
      <c r="U329" s="79">
        <v>1E-4</v>
      </c>
    </row>
    <row r="330" spans="2:21">
      <c r="B330" t="s">
        <v>1164</v>
      </c>
      <c r="C330" t="s">
        <v>1165</v>
      </c>
      <c r="D330" t="s">
        <v>122</v>
      </c>
      <c r="E330" t="s">
        <v>1045</v>
      </c>
      <c r="F330" s="16"/>
      <c r="G330" t="s">
        <v>1161</v>
      </c>
      <c r="H330" t="s">
        <v>1157</v>
      </c>
      <c r="I330" t="s">
        <v>1056</v>
      </c>
      <c r="J330"/>
      <c r="K330" s="78">
        <v>3.72</v>
      </c>
      <c r="L330" t="s">
        <v>106</v>
      </c>
      <c r="M330" s="79">
        <v>6.5000000000000002E-2</v>
      </c>
      <c r="N330" s="79">
        <v>4.8899999999999999E-2</v>
      </c>
      <c r="O330" s="78">
        <v>2080637.17</v>
      </c>
      <c r="P330" s="78">
        <v>113.46061631988617</v>
      </c>
      <c r="Q330" s="78">
        <v>0</v>
      </c>
      <c r="R330" s="78">
        <v>8158.5921906288004</v>
      </c>
      <c r="S330" s="79">
        <v>2.0999999999999999E-3</v>
      </c>
      <c r="T330" s="79">
        <v>1.6000000000000001E-3</v>
      </c>
      <c r="U330" s="79">
        <v>2.9999999999999997E-4</v>
      </c>
    </row>
    <row r="331" spans="2:21">
      <c r="B331" t="s">
        <v>1166</v>
      </c>
      <c r="C331" t="s">
        <v>1167</v>
      </c>
      <c r="D331" t="s">
        <v>122</v>
      </c>
      <c r="E331" t="s">
        <v>1045</v>
      </c>
      <c r="F331" s="16"/>
      <c r="G331" t="s">
        <v>1131</v>
      </c>
      <c r="H331" t="s">
        <v>1168</v>
      </c>
      <c r="I331" t="s">
        <v>363</v>
      </c>
      <c r="J331"/>
      <c r="K331" s="78">
        <v>1.77</v>
      </c>
      <c r="L331" t="s">
        <v>106</v>
      </c>
      <c r="M331" s="79">
        <v>0.06</v>
      </c>
      <c r="N331" s="79">
        <v>4.6100000000000002E-2</v>
      </c>
      <c r="O331" s="78">
        <v>8811498.3300000001</v>
      </c>
      <c r="P331" s="78">
        <v>77.875498502112023</v>
      </c>
      <c r="Q331" s="78">
        <v>0</v>
      </c>
      <c r="R331" s="78">
        <v>23715.065966926599</v>
      </c>
      <c r="S331" s="79">
        <v>1.4500000000000001E-2</v>
      </c>
      <c r="T331" s="79">
        <v>4.4999999999999997E-3</v>
      </c>
      <c r="U331" s="79">
        <v>8.0000000000000004E-4</v>
      </c>
    </row>
    <row r="332" spans="2:21">
      <c r="B332" t="s">
        <v>1169</v>
      </c>
      <c r="C332" t="s">
        <v>1170</v>
      </c>
      <c r="D332" t="s">
        <v>122</v>
      </c>
      <c r="E332" t="s">
        <v>1045</v>
      </c>
      <c r="F332" s="16"/>
      <c r="G332" t="s">
        <v>1124</v>
      </c>
      <c r="H332" t="s">
        <v>1168</v>
      </c>
      <c r="I332" t="s">
        <v>363</v>
      </c>
      <c r="J332"/>
      <c r="K332" s="78">
        <v>4.95</v>
      </c>
      <c r="L332" t="s">
        <v>106</v>
      </c>
      <c r="M332" s="79">
        <v>6.6299999999999998E-2</v>
      </c>
      <c r="N332" s="79">
        <v>5.6399999999999999E-2</v>
      </c>
      <c r="O332" s="78">
        <v>6818437.0700000003</v>
      </c>
      <c r="P332" s="78">
        <v>119.12274998969963</v>
      </c>
      <c r="Q332" s="78">
        <v>0</v>
      </c>
      <c r="R332" s="78">
        <v>28070.702477986699</v>
      </c>
      <c r="S332" s="79">
        <v>2.1499999999999998E-2</v>
      </c>
      <c r="T332" s="79">
        <v>5.4000000000000003E-3</v>
      </c>
      <c r="U332" s="79">
        <v>8.9999999999999998E-4</v>
      </c>
    </row>
    <row r="333" spans="2:21">
      <c r="B333" t="s">
        <v>1171</v>
      </c>
      <c r="C333" t="s">
        <v>1172</v>
      </c>
      <c r="D333" t="s">
        <v>122</v>
      </c>
      <c r="E333" t="s">
        <v>1045</v>
      </c>
      <c r="F333" s="16"/>
      <c r="G333" t="s">
        <v>1054</v>
      </c>
      <c r="H333" t="s">
        <v>1157</v>
      </c>
      <c r="I333" t="s">
        <v>4061</v>
      </c>
      <c r="J333"/>
      <c r="K333" s="78">
        <v>3.4</v>
      </c>
      <c r="L333" t="s">
        <v>110</v>
      </c>
      <c r="M333" s="79">
        <v>5.2499999999999998E-2</v>
      </c>
      <c r="N333" s="79">
        <v>4.6199999999999998E-2</v>
      </c>
      <c r="O333" s="78">
        <v>945744.15</v>
      </c>
      <c r="P333" s="78">
        <v>106.79738331951866</v>
      </c>
      <c r="Q333" s="78">
        <v>0</v>
      </c>
      <c r="R333" s="78">
        <v>3917.0983742895201</v>
      </c>
      <c r="S333" s="79">
        <v>8.9999999999999998E-4</v>
      </c>
      <c r="T333" s="79">
        <v>8.0000000000000004E-4</v>
      </c>
      <c r="U333" s="79">
        <v>1E-4</v>
      </c>
    </row>
    <row r="334" spans="2:21">
      <c r="B334" t="s">
        <v>1173</v>
      </c>
      <c r="C334" t="s">
        <v>1174</v>
      </c>
      <c r="D334" t="s">
        <v>122</v>
      </c>
      <c r="E334" t="s">
        <v>1045</v>
      </c>
      <c r="F334" s="16"/>
      <c r="G334" t="s">
        <v>1175</v>
      </c>
      <c r="H334" t="s">
        <v>1157</v>
      </c>
      <c r="I334" t="s">
        <v>1056</v>
      </c>
      <c r="J334"/>
      <c r="K334" s="78">
        <v>3.52</v>
      </c>
      <c r="L334" t="s">
        <v>110</v>
      </c>
      <c r="M334" s="79">
        <v>5.6300000000000003E-2</v>
      </c>
      <c r="N334" s="79">
        <v>4.7300000000000002E-2</v>
      </c>
      <c r="O334" s="78">
        <v>2311398.73</v>
      </c>
      <c r="P334" s="78">
        <v>117.72387513673864</v>
      </c>
      <c r="Q334" s="78">
        <v>0</v>
      </c>
      <c r="R334" s="78">
        <v>10552.8465058826</v>
      </c>
      <c r="S334" s="79">
        <v>4.1999999999999997E-3</v>
      </c>
      <c r="T334" s="79">
        <v>2E-3</v>
      </c>
      <c r="U334" s="79">
        <v>2.9999999999999997E-4</v>
      </c>
    </row>
    <row r="335" spans="2:21">
      <c r="B335" t="s">
        <v>1176</v>
      </c>
      <c r="C335" t="s">
        <v>1177</v>
      </c>
      <c r="D335" t="s">
        <v>122</v>
      </c>
      <c r="E335" t="s">
        <v>1045</v>
      </c>
      <c r="F335" s="16"/>
      <c r="G335" t="s">
        <v>1054</v>
      </c>
      <c r="H335" t="s">
        <v>1168</v>
      </c>
      <c r="I335" t="s">
        <v>363</v>
      </c>
      <c r="J335"/>
      <c r="K335" s="78">
        <v>3.43</v>
      </c>
      <c r="L335" t="s">
        <v>106</v>
      </c>
      <c r="M335" s="79">
        <v>7.8799999999999995E-2</v>
      </c>
      <c r="N335" s="79">
        <v>6.1800000000000001E-2</v>
      </c>
      <c r="O335" s="78">
        <v>9012941.8300000001</v>
      </c>
      <c r="P335" s="78">
        <v>112.86150009351225</v>
      </c>
      <c r="Q335" s="78">
        <v>0</v>
      </c>
      <c r="R335" s="78">
        <v>35154.920483003698</v>
      </c>
      <c r="S335" s="79">
        <v>5.1999999999999998E-3</v>
      </c>
      <c r="T335" s="79">
        <v>6.7000000000000002E-3</v>
      </c>
      <c r="U335" s="79">
        <v>1.1000000000000001E-3</v>
      </c>
    </row>
    <row r="336" spans="2:21">
      <c r="B336" t="s">
        <v>1178</v>
      </c>
      <c r="C336" t="s">
        <v>1179</v>
      </c>
      <c r="D336" t="s">
        <v>122</v>
      </c>
      <c r="E336" t="s">
        <v>1045</v>
      </c>
      <c r="F336" s="16"/>
      <c r="G336" t="s">
        <v>1121</v>
      </c>
      <c r="H336" t="s">
        <v>1157</v>
      </c>
      <c r="I336" t="s">
        <v>1056</v>
      </c>
      <c r="J336"/>
      <c r="K336" s="78">
        <v>0.24</v>
      </c>
      <c r="L336" t="s">
        <v>106</v>
      </c>
      <c r="M336" s="79">
        <v>5.2499999999999998E-2</v>
      </c>
      <c r="N336" s="79">
        <v>4.4200000000000003E-2</v>
      </c>
      <c r="O336" s="78">
        <v>4538437.07</v>
      </c>
      <c r="P336" s="78">
        <v>106.02313698669494</v>
      </c>
      <c r="Q336" s="78">
        <v>0</v>
      </c>
      <c r="R336" s="78">
        <v>16629.557823579202</v>
      </c>
      <c r="S336" s="79">
        <v>3.8E-3</v>
      </c>
      <c r="T336" s="79">
        <v>3.2000000000000002E-3</v>
      </c>
      <c r="U336" s="79">
        <v>5.0000000000000001E-4</v>
      </c>
    </row>
    <row r="337" spans="2:21">
      <c r="B337" t="s">
        <v>1180</v>
      </c>
      <c r="C337" t="s">
        <v>1181</v>
      </c>
      <c r="D337" t="s">
        <v>122</v>
      </c>
      <c r="E337" t="s">
        <v>1045</v>
      </c>
      <c r="F337" s="16"/>
      <c r="G337" t="s">
        <v>1121</v>
      </c>
      <c r="H337" t="s">
        <v>1157</v>
      </c>
      <c r="I337" t="s">
        <v>1056</v>
      </c>
      <c r="J337"/>
      <c r="K337" s="78">
        <v>1.52</v>
      </c>
      <c r="L337" t="s">
        <v>106</v>
      </c>
      <c r="M337" s="79">
        <v>5.3800000000000001E-2</v>
      </c>
      <c r="N337" s="79">
        <v>4.1599999999999998E-2</v>
      </c>
      <c r="O337" s="78">
        <v>94574.41</v>
      </c>
      <c r="P337" s="78">
        <v>108.98801619165269</v>
      </c>
      <c r="Q337" s="78">
        <v>0</v>
      </c>
      <c r="R337" s="78">
        <v>356.22640892160001</v>
      </c>
      <c r="S337" s="79">
        <v>1E-4</v>
      </c>
      <c r="T337" s="79">
        <v>1E-4</v>
      </c>
      <c r="U337" s="79">
        <v>0</v>
      </c>
    </row>
    <row r="338" spans="2:21">
      <c r="B338" t="s">
        <v>1182</v>
      </c>
      <c r="C338" t="s">
        <v>1183</v>
      </c>
      <c r="D338" t="s">
        <v>122</v>
      </c>
      <c r="E338" t="s">
        <v>1045</v>
      </c>
      <c r="F338" s="16"/>
      <c r="G338" t="s">
        <v>1059</v>
      </c>
      <c r="H338" t="s">
        <v>1184</v>
      </c>
      <c r="I338" t="s">
        <v>1056</v>
      </c>
      <c r="J338"/>
      <c r="K338" s="78">
        <v>0.52</v>
      </c>
      <c r="L338" t="s">
        <v>106</v>
      </c>
      <c r="M338" s="79">
        <v>5.5E-2</v>
      </c>
      <c r="N338" s="79">
        <v>2.4500000000000001E-2</v>
      </c>
      <c r="O338" s="78">
        <v>3931080.17</v>
      </c>
      <c r="P338" s="78">
        <v>104.17055551108758</v>
      </c>
      <c r="Q338" s="78">
        <v>0</v>
      </c>
      <c r="R338" s="78">
        <v>14152.416949545501</v>
      </c>
      <c r="S338" s="79">
        <v>6.4000000000000003E-3</v>
      </c>
      <c r="T338" s="79">
        <v>2.7000000000000001E-3</v>
      </c>
      <c r="U338" s="79">
        <v>5.0000000000000001E-4</v>
      </c>
    </row>
    <row r="339" spans="2:21">
      <c r="B339" t="s">
        <v>1185</v>
      </c>
      <c r="C339" t="s">
        <v>1186</v>
      </c>
      <c r="D339" t="s">
        <v>1066</v>
      </c>
      <c r="E339" t="s">
        <v>1045</v>
      </c>
      <c r="F339" s="16"/>
      <c r="G339" t="s">
        <v>1059</v>
      </c>
      <c r="H339" t="s">
        <v>1184</v>
      </c>
      <c r="I339" t="s">
        <v>1056</v>
      </c>
      <c r="J339"/>
      <c r="K339" s="78">
        <v>5.31</v>
      </c>
      <c r="L339" t="s">
        <v>106</v>
      </c>
      <c r="M339" s="79">
        <v>6.3799999999999996E-2</v>
      </c>
      <c r="N339" s="79">
        <v>0.06</v>
      </c>
      <c r="O339" s="78">
        <v>2127924.35</v>
      </c>
      <c r="P339" s="78">
        <v>110.17808225750592</v>
      </c>
      <c r="Q339" s="78">
        <v>0</v>
      </c>
      <c r="R339" s="78">
        <v>8102.6135634960001</v>
      </c>
      <c r="S339" s="79">
        <v>1.1999999999999999E-3</v>
      </c>
      <c r="T339" s="79">
        <v>1.6000000000000001E-3</v>
      </c>
      <c r="U339" s="79">
        <v>2.9999999999999997E-4</v>
      </c>
    </row>
    <row r="340" spans="2:21">
      <c r="B340" t="s">
        <v>1187</v>
      </c>
      <c r="C340" t="s">
        <v>1188</v>
      </c>
      <c r="D340" t="s">
        <v>1066</v>
      </c>
      <c r="E340" t="s">
        <v>1045</v>
      </c>
      <c r="F340" s="16"/>
      <c r="G340" t="s">
        <v>1059</v>
      </c>
      <c r="H340" t="s">
        <v>1184</v>
      </c>
      <c r="I340" t="s">
        <v>1056</v>
      </c>
      <c r="J340"/>
      <c r="K340" s="78">
        <v>3.03</v>
      </c>
      <c r="L340" t="s">
        <v>106</v>
      </c>
      <c r="M340" s="79">
        <v>7.4999999999999997E-2</v>
      </c>
      <c r="N340" s="79">
        <v>5.9700000000000003E-2</v>
      </c>
      <c r="O340" s="78">
        <v>3972125.45</v>
      </c>
      <c r="P340" s="78">
        <v>113.11531505200888</v>
      </c>
      <c r="Q340" s="78">
        <v>0</v>
      </c>
      <c r="R340" s="78">
        <v>15528.092144188</v>
      </c>
      <c r="S340" s="79">
        <v>2E-3</v>
      </c>
      <c r="T340" s="79">
        <v>3.0000000000000001E-3</v>
      </c>
      <c r="U340" s="79">
        <v>5.0000000000000001E-4</v>
      </c>
    </row>
    <row r="341" spans="2:21">
      <c r="B341" t="s">
        <v>1189</v>
      </c>
      <c r="C341" t="s">
        <v>1190</v>
      </c>
      <c r="D341" t="s">
        <v>1066</v>
      </c>
      <c r="E341" t="s">
        <v>1045</v>
      </c>
      <c r="F341" s="16"/>
      <c r="G341" t="s">
        <v>1059</v>
      </c>
      <c r="H341" t="s">
        <v>1184</v>
      </c>
      <c r="I341" t="s">
        <v>1056</v>
      </c>
      <c r="J341"/>
      <c r="K341" s="78">
        <v>2.29</v>
      </c>
      <c r="L341" t="s">
        <v>106</v>
      </c>
      <c r="M341" s="79">
        <v>7.1300000000000002E-2</v>
      </c>
      <c r="N341" s="79">
        <v>6.3899999999999998E-2</v>
      </c>
      <c r="O341" s="78">
        <v>3404678.97</v>
      </c>
      <c r="P341" s="78">
        <v>110.73154167692215</v>
      </c>
      <c r="Q341" s="78">
        <v>0</v>
      </c>
      <c r="R341" s="78">
        <v>13029.304938671599</v>
      </c>
      <c r="S341" s="79">
        <v>2.3E-3</v>
      </c>
      <c r="T341" s="79">
        <v>2.5000000000000001E-3</v>
      </c>
      <c r="U341" s="79">
        <v>4.0000000000000002E-4</v>
      </c>
    </row>
    <row r="342" spans="2:21">
      <c r="B342" t="s">
        <v>1191</v>
      </c>
      <c r="C342" t="s">
        <v>1192</v>
      </c>
      <c r="D342" t="s">
        <v>122</v>
      </c>
      <c r="E342" t="s">
        <v>1045</v>
      </c>
      <c r="F342" s="16"/>
      <c r="G342" t="s">
        <v>1131</v>
      </c>
      <c r="H342" t="s">
        <v>1184</v>
      </c>
      <c r="I342" t="s">
        <v>1056</v>
      </c>
      <c r="J342"/>
      <c r="K342" s="78">
        <v>1.43</v>
      </c>
      <c r="L342" t="s">
        <v>106</v>
      </c>
      <c r="M342" s="79">
        <v>3.95E-2</v>
      </c>
      <c r="N342" s="79">
        <v>3.0599999999999999E-2</v>
      </c>
      <c r="O342" s="78">
        <v>1967147.84</v>
      </c>
      <c r="P342" s="78">
        <v>103.24513842870397</v>
      </c>
      <c r="Q342" s="78">
        <v>0</v>
      </c>
      <c r="R342" s="78">
        <v>7019.0824996684796</v>
      </c>
      <c r="S342" s="79">
        <v>1.54E-2</v>
      </c>
      <c r="T342" s="79">
        <v>1.2999999999999999E-3</v>
      </c>
      <c r="U342" s="79">
        <v>2.0000000000000001E-4</v>
      </c>
    </row>
    <row r="343" spans="2:21">
      <c r="B343" t="s">
        <v>1193</v>
      </c>
      <c r="C343" t="s">
        <v>1194</v>
      </c>
      <c r="D343" t="s">
        <v>122</v>
      </c>
      <c r="E343" t="s">
        <v>1045</v>
      </c>
      <c r="F343" s="16"/>
      <c r="G343" t="s">
        <v>1046</v>
      </c>
      <c r="H343" t="s">
        <v>1195</v>
      </c>
      <c r="I343" t="s">
        <v>363</v>
      </c>
      <c r="J343"/>
      <c r="K343" s="78">
        <v>2.44</v>
      </c>
      <c r="L343" t="s">
        <v>110</v>
      </c>
      <c r="M343" s="79">
        <v>2.2499999999999999E-2</v>
      </c>
      <c r="N343" s="79">
        <v>1.77E-2</v>
      </c>
      <c r="O343" s="78">
        <v>3016923.87</v>
      </c>
      <c r="P343" s="78">
        <v>104.38752056368016</v>
      </c>
      <c r="Q343" s="78">
        <v>0</v>
      </c>
      <c r="R343" s="78">
        <v>12213.584330634099</v>
      </c>
      <c r="S343" s="79">
        <v>4.1999999999999997E-3</v>
      </c>
      <c r="T343" s="79">
        <v>2.3E-3</v>
      </c>
      <c r="U343" s="79">
        <v>4.0000000000000002E-4</v>
      </c>
    </row>
    <row r="344" spans="2:21">
      <c r="B344" t="s">
        <v>1196</v>
      </c>
      <c r="C344" t="s">
        <v>1197</v>
      </c>
      <c r="D344" t="s">
        <v>122</v>
      </c>
      <c r="E344" t="s">
        <v>1045</v>
      </c>
      <c r="F344" s="16"/>
      <c r="G344" t="s">
        <v>1198</v>
      </c>
      <c r="H344" t="s">
        <v>1184</v>
      </c>
      <c r="I344" t="s">
        <v>1056</v>
      </c>
      <c r="J344"/>
      <c r="K344" s="78">
        <v>1.96</v>
      </c>
      <c r="L344" t="s">
        <v>106</v>
      </c>
      <c r="M344" s="79">
        <v>5.6300000000000003E-2</v>
      </c>
      <c r="N344" s="79">
        <v>2.86E-2</v>
      </c>
      <c r="O344" s="78">
        <v>2980229.01</v>
      </c>
      <c r="P344" s="78">
        <v>107.781479515885</v>
      </c>
      <c r="Q344" s="78">
        <v>0</v>
      </c>
      <c r="R344" s="78">
        <v>11101.1382768157</v>
      </c>
      <c r="S344" s="79">
        <v>3.5000000000000001E-3</v>
      </c>
      <c r="T344" s="79">
        <v>2.0999999999999999E-3</v>
      </c>
      <c r="U344" s="79">
        <v>4.0000000000000002E-4</v>
      </c>
    </row>
    <row r="345" spans="2:21">
      <c r="B345" t="s">
        <v>1199</v>
      </c>
      <c r="C345" t="s">
        <v>1200</v>
      </c>
      <c r="D345" t="s">
        <v>122</v>
      </c>
      <c r="E345" t="s">
        <v>1045</v>
      </c>
      <c r="F345" s="16"/>
      <c r="G345" t="s">
        <v>1198</v>
      </c>
      <c r="H345" t="s">
        <v>1184</v>
      </c>
      <c r="I345" t="s">
        <v>1056</v>
      </c>
      <c r="J345"/>
      <c r="K345" s="78">
        <v>3.38</v>
      </c>
      <c r="L345" t="s">
        <v>106</v>
      </c>
      <c r="M345" s="79">
        <v>5.6300000000000003E-2</v>
      </c>
      <c r="N345" s="79">
        <v>3.3599999999999998E-2</v>
      </c>
      <c r="O345" s="78">
        <v>4350423.13</v>
      </c>
      <c r="P345" s="78">
        <v>109.12487524216621</v>
      </c>
      <c r="Q345" s="78">
        <v>0</v>
      </c>
      <c r="R345" s="78">
        <v>16406.9929818854</v>
      </c>
      <c r="S345" s="79">
        <v>8.6999999999999994E-3</v>
      </c>
      <c r="T345" s="79">
        <v>3.0999999999999999E-3</v>
      </c>
      <c r="U345" s="79">
        <v>5.0000000000000001E-4</v>
      </c>
    </row>
    <row r="346" spans="2:21">
      <c r="B346" t="s">
        <v>1201</v>
      </c>
      <c r="C346" t="s">
        <v>1202</v>
      </c>
      <c r="D346" t="s">
        <v>122</v>
      </c>
      <c r="E346" t="s">
        <v>1045</v>
      </c>
      <c r="F346" s="16"/>
      <c r="G346" t="s">
        <v>1054</v>
      </c>
      <c r="H346" t="s">
        <v>1184</v>
      </c>
      <c r="I346" t="s">
        <v>1056</v>
      </c>
      <c r="J346"/>
      <c r="K346" s="78">
        <v>4.37</v>
      </c>
      <c r="L346" t="s">
        <v>112</v>
      </c>
      <c r="M346" s="79">
        <v>5.1299999999999998E-2</v>
      </c>
      <c r="N346" s="79">
        <v>4.99E-2</v>
      </c>
      <c r="O346" s="78">
        <v>2771030.39</v>
      </c>
      <c r="P346" s="78">
        <v>104.49664384335142</v>
      </c>
      <c r="Q346" s="78">
        <v>0</v>
      </c>
      <c r="R346" s="78">
        <v>13203.2212433729</v>
      </c>
      <c r="S346" s="79">
        <v>5.4999999999999997E-3</v>
      </c>
      <c r="T346" s="79">
        <v>2.5000000000000001E-3</v>
      </c>
      <c r="U346" s="79">
        <v>4.0000000000000002E-4</v>
      </c>
    </row>
    <row r="347" spans="2:21">
      <c r="B347" t="s">
        <v>1203</v>
      </c>
      <c r="C347" t="s">
        <v>1204</v>
      </c>
      <c r="D347" t="s">
        <v>122</v>
      </c>
      <c r="E347" t="s">
        <v>1045</v>
      </c>
      <c r="F347" s="16"/>
      <c r="G347" t="s">
        <v>1054</v>
      </c>
      <c r="H347" t="s">
        <v>1184</v>
      </c>
      <c r="I347" t="s">
        <v>1056</v>
      </c>
      <c r="J347"/>
      <c r="K347" s="78">
        <v>5.29</v>
      </c>
      <c r="L347" t="s">
        <v>106</v>
      </c>
      <c r="M347" s="79">
        <v>6.7500000000000004E-2</v>
      </c>
      <c r="N347" s="79">
        <v>6.0499999999999998E-2</v>
      </c>
      <c r="O347" s="78">
        <v>412722.75</v>
      </c>
      <c r="P347" s="78">
        <v>108.870480277025</v>
      </c>
      <c r="Q347" s="78">
        <v>0</v>
      </c>
      <c r="R347" s="78">
        <v>1552.895666424</v>
      </c>
      <c r="S347" s="79">
        <v>8.0000000000000004E-4</v>
      </c>
      <c r="T347" s="79">
        <v>2.9999999999999997E-4</v>
      </c>
      <c r="U347" s="79">
        <v>0</v>
      </c>
    </row>
    <row r="348" spans="2:21">
      <c r="B348" t="s">
        <v>1205</v>
      </c>
      <c r="C348" t="s">
        <v>1206</v>
      </c>
      <c r="D348" t="s">
        <v>122</v>
      </c>
      <c r="E348" t="s">
        <v>1045</v>
      </c>
      <c r="F348" s="16"/>
      <c r="G348" t="s">
        <v>1081</v>
      </c>
      <c r="H348" t="s">
        <v>1184</v>
      </c>
      <c r="I348" t="s">
        <v>1056</v>
      </c>
      <c r="J348"/>
      <c r="K348" s="78">
        <v>1.6</v>
      </c>
      <c r="L348" t="s">
        <v>106</v>
      </c>
      <c r="M348" s="79">
        <v>5.8799999999999998E-2</v>
      </c>
      <c r="N348" s="79">
        <v>4.5900000000000003E-2</v>
      </c>
      <c r="O348" s="78">
        <v>3215530.15</v>
      </c>
      <c r="P348" s="78">
        <v>109.02954182320416</v>
      </c>
      <c r="Q348" s="78">
        <v>0</v>
      </c>
      <c r="R348" s="78">
        <v>12116.313623833301</v>
      </c>
      <c r="S348" s="79">
        <v>3.2000000000000002E-3</v>
      </c>
      <c r="T348" s="79">
        <v>2.3E-3</v>
      </c>
      <c r="U348" s="79">
        <v>4.0000000000000002E-4</v>
      </c>
    </row>
    <row r="349" spans="2:21">
      <c r="B349" t="s">
        <v>1207</v>
      </c>
      <c r="C349" t="s">
        <v>1208</v>
      </c>
      <c r="D349" t="s">
        <v>122</v>
      </c>
      <c r="E349" t="s">
        <v>1045</v>
      </c>
      <c r="F349" s="16"/>
      <c r="G349" t="s">
        <v>1081</v>
      </c>
      <c r="H349" t="s">
        <v>1184</v>
      </c>
      <c r="I349" t="s">
        <v>1056</v>
      </c>
      <c r="J349"/>
      <c r="K349" s="78">
        <v>1.84</v>
      </c>
      <c r="L349" t="s">
        <v>106</v>
      </c>
      <c r="M349" s="79">
        <v>6.5000000000000002E-2</v>
      </c>
      <c r="N349" s="79">
        <v>4.7800000000000002E-2</v>
      </c>
      <c r="O349" s="78">
        <v>1324041.82</v>
      </c>
      <c r="P349" s="78">
        <v>110.23412249642604</v>
      </c>
      <c r="Q349" s="78">
        <v>0</v>
      </c>
      <c r="R349" s="78">
        <v>5044.1906037867102</v>
      </c>
      <c r="S349" s="79">
        <v>1.1999999999999999E-3</v>
      </c>
      <c r="T349" s="79">
        <v>1E-3</v>
      </c>
      <c r="U349" s="79">
        <v>2.0000000000000001E-4</v>
      </c>
    </row>
    <row r="350" spans="2:21">
      <c r="B350" t="s">
        <v>1209</v>
      </c>
      <c r="C350" t="s">
        <v>1210</v>
      </c>
      <c r="D350" t="s">
        <v>1066</v>
      </c>
      <c r="E350" t="s">
        <v>1045</v>
      </c>
      <c r="F350" s="16"/>
      <c r="G350" t="s">
        <v>1054</v>
      </c>
      <c r="H350" t="s">
        <v>1211</v>
      </c>
      <c r="I350" t="s">
        <v>1056</v>
      </c>
      <c r="J350"/>
      <c r="K350" s="78">
        <v>2.44</v>
      </c>
      <c r="L350" t="s">
        <v>112</v>
      </c>
      <c r="M350" s="79">
        <v>7.8799999999999995E-2</v>
      </c>
      <c r="N350" s="79">
        <v>6.4100000000000004E-2</v>
      </c>
      <c r="O350" s="78">
        <v>4823295.1900000004</v>
      </c>
      <c r="P350" s="78">
        <v>111.47912495944955</v>
      </c>
      <c r="Q350" s="78">
        <v>0</v>
      </c>
      <c r="R350" s="78">
        <v>24517.357679426201</v>
      </c>
      <c r="S350" s="79">
        <v>4.7999999999999996E-3</v>
      </c>
      <c r="T350" s="79">
        <v>4.7000000000000002E-3</v>
      </c>
      <c r="U350" s="79">
        <v>8.0000000000000004E-4</v>
      </c>
    </row>
    <row r="351" spans="2:21">
      <c r="B351" t="s">
        <v>1209</v>
      </c>
      <c r="C351" t="s">
        <v>1212</v>
      </c>
      <c r="D351" t="s">
        <v>1066</v>
      </c>
      <c r="E351" t="s">
        <v>1045</v>
      </c>
      <c r="F351" s="16"/>
      <c r="G351" t="s">
        <v>1054</v>
      </c>
      <c r="H351" t="s">
        <v>1211</v>
      </c>
      <c r="I351" t="s">
        <v>1056</v>
      </c>
      <c r="J351"/>
      <c r="K351" s="78">
        <v>2.02</v>
      </c>
      <c r="L351" t="s">
        <v>106</v>
      </c>
      <c r="M351" s="79">
        <v>7.8799999999999995E-2</v>
      </c>
      <c r="N351" s="79">
        <v>7.7799999999999994E-2</v>
      </c>
      <c r="O351" s="78">
        <v>1589606.78</v>
      </c>
      <c r="P351" s="78">
        <v>108.39612514354766</v>
      </c>
      <c r="Q351" s="78">
        <v>0</v>
      </c>
      <c r="R351" s="78">
        <v>5954.93735838474</v>
      </c>
      <c r="S351" s="79">
        <v>1.1000000000000001E-3</v>
      </c>
      <c r="T351" s="79">
        <v>1.1000000000000001E-3</v>
      </c>
      <c r="U351" s="79">
        <v>2.0000000000000001E-4</v>
      </c>
    </row>
    <row r="352" spans="2:21">
      <c r="B352" t="s">
        <v>1213</v>
      </c>
      <c r="C352" t="s">
        <v>1214</v>
      </c>
      <c r="D352" t="s">
        <v>122</v>
      </c>
      <c r="E352" t="s">
        <v>1045</v>
      </c>
      <c r="F352" s="16"/>
      <c r="G352" t="s">
        <v>1054</v>
      </c>
      <c r="H352" t="s">
        <v>1211</v>
      </c>
      <c r="I352" t="s">
        <v>1056</v>
      </c>
      <c r="J352"/>
      <c r="K352" s="78">
        <v>3.77</v>
      </c>
      <c r="L352" t="s">
        <v>106</v>
      </c>
      <c r="M352" s="79">
        <v>0.08</v>
      </c>
      <c r="N352" s="79">
        <v>6.7100000000000007E-2</v>
      </c>
      <c r="O352" s="78">
        <v>1891488.34</v>
      </c>
      <c r="P352" s="78">
        <v>112.56033291216011</v>
      </c>
      <c r="Q352" s="78">
        <v>0</v>
      </c>
      <c r="R352" s="78">
        <v>7358.0506456266803</v>
      </c>
      <c r="S352" s="79">
        <v>8.9999999999999998E-4</v>
      </c>
      <c r="T352" s="79">
        <v>1.4E-3</v>
      </c>
      <c r="U352" s="79">
        <v>2.0000000000000001E-4</v>
      </c>
    </row>
    <row r="353" spans="2:21">
      <c r="B353" t="s">
        <v>1215</v>
      </c>
      <c r="C353" t="s">
        <v>1216</v>
      </c>
      <c r="D353" t="s">
        <v>122</v>
      </c>
      <c r="E353" t="s">
        <v>1045</v>
      </c>
      <c r="F353"/>
      <c r="G353" t="s">
        <v>1054</v>
      </c>
      <c r="H353" t="s">
        <v>1211</v>
      </c>
      <c r="I353" t="s">
        <v>1056</v>
      </c>
      <c r="J353"/>
      <c r="K353" s="78">
        <v>1.52</v>
      </c>
      <c r="L353" t="s">
        <v>106</v>
      </c>
      <c r="M353" s="79">
        <v>8.6300000000000002E-2</v>
      </c>
      <c r="N353" s="79">
        <v>8.5300000000000001E-2</v>
      </c>
      <c r="O353" s="78">
        <v>3782976.63</v>
      </c>
      <c r="P353" s="78">
        <v>110.50725</v>
      </c>
      <c r="Q353" s="78">
        <v>0</v>
      </c>
      <c r="R353" s="78">
        <v>14447.6816554528</v>
      </c>
      <c r="S353" s="79">
        <v>1.4E-3</v>
      </c>
      <c r="T353" s="79">
        <v>2.8E-3</v>
      </c>
      <c r="U353" s="79">
        <v>5.0000000000000001E-4</v>
      </c>
    </row>
    <row r="354" spans="2:21">
      <c r="B354" t="s">
        <v>1217</v>
      </c>
      <c r="C354" t="s">
        <v>1218</v>
      </c>
      <c r="D354" t="s">
        <v>122</v>
      </c>
      <c r="E354" t="s">
        <v>1045</v>
      </c>
      <c r="F354" s="16"/>
      <c r="G354" t="s">
        <v>1054</v>
      </c>
      <c r="H354" t="s">
        <v>1211</v>
      </c>
      <c r="I354" t="s">
        <v>4061</v>
      </c>
      <c r="J354"/>
      <c r="K354" s="78">
        <v>3.05</v>
      </c>
      <c r="L354" t="s">
        <v>110</v>
      </c>
      <c r="M354" s="79">
        <v>6.6299999999999998E-2</v>
      </c>
      <c r="N354" s="79">
        <v>5.8299999999999998E-2</v>
      </c>
      <c r="O354" s="78">
        <v>3026381.3</v>
      </c>
      <c r="P354" s="78">
        <v>108.98806863506667</v>
      </c>
      <c r="Q354" s="78">
        <v>0</v>
      </c>
      <c r="R354" s="78">
        <v>12791.8336436517</v>
      </c>
      <c r="S354" s="79">
        <v>2.3999999999999998E-3</v>
      </c>
      <c r="T354" s="79">
        <v>2.5000000000000001E-3</v>
      </c>
      <c r="U354" s="79">
        <v>4.0000000000000002E-4</v>
      </c>
    </row>
    <row r="355" spans="2:21">
      <c r="B355" t="s">
        <v>1219</v>
      </c>
      <c r="C355" t="s">
        <v>1220</v>
      </c>
      <c r="D355" t="s">
        <v>122</v>
      </c>
      <c r="E355" t="s">
        <v>1045</v>
      </c>
      <c r="F355" s="16"/>
      <c r="G355" t="s">
        <v>1136</v>
      </c>
      <c r="H355" t="s">
        <v>1221</v>
      </c>
      <c r="I355" t="s">
        <v>1056</v>
      </c>
      <c r="J355"/>
      <c r="K355" s="78">
        <v>2.91</v>
      </c>
      <c r="L355" t="s">
        <v>106</v>
      </c>
      <c r="M355" s="79">
        <v>6.25E-2</v>
      </c>
      <c r="N355" s="79">
        <v>5.4300000000000001E-2</v>
      </c>
      <c r="O355" s="78">
        <v>10855439.91</v>
      </c>
      <c r="P355" s="78">
        <v>72.953472284046953</v>
      </c>
      <c r="Q355" s="78">
        <v>0</v>
      </c>
      <c r="R355" s="78">
        <v>27369.516692603502</v>
      </c>
      <c r="S355" s="79">
        <v>2.4799999999999999E-2</v>
      </c>
      <c r="T355" s="79">
        <v>5.1999999999999998E-3</v>
      </c>
      <c r="U355" s="79">
        <v>8.9999999999999998E-4</v>
      </c>
    </row>
    <row r="356" spans="2:21">
      <c r="B356" t="s">
        <v>1222</v>
      </c>
      <c r="C356" t="s">
        <v>1223</v>
      </c>
      <c r="D356" t="s">
        <v>122</v>
      </c>
      <c r="E356" t="s">
        <v>1045</v>
      </c>
      <c r="F356" s="16"/>
      <c r="G356" t="s">
        <v>1131</v>
      </c>
      <c r="H356" t="s">
        <v>1224</v>
      </c>
      <c r="I356" t="s">
        <v>363</v>
      </c>
      <c r="J356"/>
      <c r="K356" s="78">
        <v>2.94</v>
      </c>
      <c r="L356" t="s">
        <v>106</v>
      </c>
      <c r="M356" s="79">
        <v>6.88E-2</v>
      </c>
      <c r="N356" s="79">
        <v>7.4999999999999997E-2</v>
      </c>
      <c r="O356" s="78">
        <v>3508710.83</v>
      </c>
      <c r="P356" s="78">
        <v>88.73483005349992</v>
      </c>
      <c r="Q356" s="78">
        <v>0</v>
      </c>
      <c r="R356" s="78">
        <v>10760.078311359501</v>
      </c>
      <c r="S356" s="79">
        <v>9.7000000000000003E-3</v>
      </c>
      <c r="T356" s="79">
        <v>2.0999999999999999E-3</v>
      </c>
      <c r="U356" s="79">
        <v>2.9999999999999997E-4</v>
      </c>
    </row>
    <row r="357" spans="2:21">
      <c r="B357" t="s">
        <v>1225</v>
      </c>
      <c r="C357" t="s">
        <v>1226</v>
      </c>
      <c r="D357" t="s">
        <v>122</v>
      </c>
      <c r="E357" t="s">
        <v>1045</v>
      </c>
      <c r="F357" s="16"/>
      <c r="G357" t="s">
        <v>1051</v>
      </c>
      <c r="H357" t="s">
        <v>207</v>
      </c>
      <c r="I357" t="s">
        <v>208</v>
      </c>
      <c r="J357"/>
      <c r="K357" s="78">
        <v>0.2</v>
      </c>
      <c r="L357" t="s">
        <v>106</v>
      </c>
      <c r="M357" s="79">
        <v>3.7199999999999997E-2</v>
      </c>
      <c r="N357" s="79">
        <v>2.01E-2</v>
      </c>
      <c r="O357" s="78">
        <v>4226908.9400000004</v>
      </c>
      <c r="P357" s="78">
        <v>101.40613701402222</v>
      </c>
      <c r="Q357" s="78">
        <v>0</v>
      </c>
      <c r="R357" s="78">
        <v>14813.608562052799</v>
      </c>
      <c r="S357" s="79">
        <v>2.1100000000000001E-2</v>
      </c>
      <c r="T357" s="79">
        <v>2.8E-3</v>
      </c>
      <c r="U357" s="79">
        <v>5.0000000000000001E-4</v>
      </c>
    </row>
    <row r="358" spans="2:21">
      <c r="B358" t="s">
        <v>261</v>
      </c>
      <c r="C358" s="16"/>
      <c r="D358" s="16"/>
      <c r="E358" s="16"/>
      <c r="F358" s="16"/>
    </row>
    <row r="359" spans="2:21">
      <c r="B359" t="s">
        <v>370</v>
      </c>
      <c r="C359" s="16"/>
      <c r="D359" s="16"/>
      <c r="E359" s="16"/>
      <c r="F359" s="16"/>
    </row>
    <row r="360" spans="2:21">
      <c r="B360" t="s">
        <v>371</v>
      </c>
      <c r="C360" s="16"/>
      <c r="D360" s="16"/>
      <c r="E360" s="16"/>
      <c r="F360" s="16"/>
    </row>
    <row r="361" spans="2:21">
      <c r="B361" t="s">
        <v>372</v>
      </c>
      <c r="C361" s="16"/>
      <c r="D361" s="16"/>
      <c r="E361" s="16"/>
      <c r="F361" s="16"/>
    </row>
    <row r="362" spans="2:21">
      <c r="B362" t="s">
        <v>373</v>
      </c>
      <c r="C362" s="16"/>
      <c r="D362" s="16"/>
      <c r="E362" s="16"/>
      <c r="F362" s="16"/>
    </row>
    <row r="363" spans="2:21">
      <c r="C363" s="16"/>
      <c r="D363" s="16"/>
      <c r="E363" s="16"/>
      <c r="F363" s="16"/>
    </row>
    <row r="364" spans="2:21">
      <c r="C364" s="16"/>
      <c r="D364" s="16"/>
      <c r="E364" s="16"/>
      <c r="F364" s="16"/>
    </row>
    <row r="365" spans="2:21">
      <c r="C365" s="16"/>
      <c r="D365" s="16"/>
      <c r="E365" s="16"/>
      <c r="F365" s="16"/>
    </row>
    <row r="366" spans="2:21">
      <c r="C366" s="16"/>
      <c r="D366" s="16"/>
      <c r="E366" s="16"/>
      <c r="F366" s="16"/>
    </row>
    <row r="367" spans="2:21">
      <c r="C367" s="16"/>
      <c r="D367" s="16"/>
      <c r="E367" s="16"/>
      <c r="F367" s="16"/>
    </row>
    <row r="368" spans="2:21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F224" sqref="F2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2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192</v>
      </c>
    </row>
    <row r="2" spans="2:62">
      <c r="B2" s="2" t="s">
        <v>1</v>
      </c>
      <c r="C2" s="16" t="s">
        <v>4066</v>
      </c>
    </row>
    <row r="3" spans="2:62">
      <c r="B3" s="2" t="s">
        <v>2</v>
      </c>
      <c r="C3" s="83" t="s">
        <v>193</v>
      </c>
    </row>
    <row r="4" spans="2:62">
      <c r="B4" s="2" t="s">
        <v>3</v>
      </c>
    </row>
    <row r="5" spans="2:62">
      <c r="B5" s="75" t="s">
        <v>194</v>
      </c>
      <c r="C5" t="s">
        <v>195</v>
      </c>
    </row>
    <row r="6" spans="2:62" ht="26.25" customHeight="1">
      <c r="B6" s="103" t="s">
        <v>68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48</v>
      </c>
      <c r="C8" s="28" t="s">
        <v>49</v>
      </c>
      <c r="D8" s="29" t="s">
        <v>70</v>
      </c>
      <c r="E8" s="29" t="s">
        <v>83</v>
      </c>
      <c r="F8" s="29" t="s">
        <v>50</v>
      </c>
      <c r="G8" s="29" t="s">
        <v>84</v>
      </c>
      <c r="H8" s="29" t="s">
        <v>53</v>
      </c>
      <c r="I8" s="38" t="s">
        <v>186</v>
      </c>
      <c r="J8" s="38" t="s">
        <v>187</v>
      </c>
      <c r="K8" s="38" t="s">
        <v>191</v>
      </c>
      <c r="L8" s="38" t="s">
        <v>56</v>
      </c>
      <c r="M8" s="38" t="s">
        <v>73</v>
      </c>
      <c r="N8" s="38" t="s">
        <v>57</v>
      </c>
      <c r="O8" s="46" t="s">
        <v>182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183</v>
      </c>
      <c r="J9" s="21"/>
      <c r="K9" s="21" t="s">
        <v>184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34" t="s">
        <v>76</v>
      </c>
      <c r="N10" s="34" t="s">
        <v>77</v>
      </c>
      <c r="O10" s="34" t="s">
        <v>78</v>
      </c>
      <c r="BF10" s="16"/>
      <c r="BG10" s="19"/>
      <c r="BH10" s="16"/>
      <c r="BJ10" s="16"/>
    </row>
    <row r="11" spans="2:62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6">
        <v>248226921.65000001</v>
      </c>
      <c r="J11" s="7"/>
      <c r="K11" s="76">
        <v>4880.9436144800002</v>
      </c>
      <c r="L11" s="76">
        <v>6384020.3165176706</v>
      </c>
      <c r="M11" s="7"/>
      <c r="N11" s="77">
        <v>1</v>
      </c>
      <c r="O11" s="77">
        <v>0.2046</v>
      </c>
      <c r="BF11" s="16"/>
      <c r="BG11" s="19"/>
      <c r="BH11" s="16"/>
      <c r="BJ11" s="16"/>
    </row>
    <row r="12" spans="2:62">
      <c r="B12" s="80" t="s">
        <v>203</v>
      </c>
      <c r="E12" s="16"/>
      <c r="F12" s="16"/>
      <c r="G12" s="16"/>
      <c r="I12" s="82">
        <v>228535934.72</v>
      </c>
      <c r="K12" s="82">
        <v>3382.0528100000001</v>
      </c>
      <c r="L12" s="82">
        <v>3612112.5878119515</v>
      </c>
      <c r="N12" s="81">
        <v>0.56579999999999997</v>
      </c>
      <c r="O12" s="81">
        <v>0.1157</v>
      </c>
    </row>
    <row r="13" spans="2:62">
      <c r="B13" s="80" t="s">
        <v>1227</v>
      </c>
      <c r="E13" s="16"/>
      <c r="F13" s="16"/>
      <c r="G13" s="16"/>
      <c r="I13" s="82">
        <v>105516295.23</v>
      </c>
      <c r="K13" s="82">
        <v>2067.93507</v>
      </c>
      <c r="L13" s="82">
        <v>2334641.88892515</v>
      </c>
      <c r="N13" s="81">
        <v>0.36570000000000003</v>
      </c>
      <c r="O13" s="81">
        <v>7.4800000000000005E-2</v>
      </c>
    </row>
    <row r="14" spans="2:62">
      <c r="B14" t="s">
        <v>1228</v>
      </c>
      <c r="C14" t="s">
        <v>1229</v>
      </c>
      <c r="D14" t="s">
        <v>100</v>
      </c>
      <c r="E14" s="16"/>
      <c r="F14" t="s">
        <v>677</v>
      </c>
      <c r="G14" t="s">
        <v>4075</v>
      </c>
      <c r="H14" t="s">
        <v>102</v>
      </c>
      <c r="I14" s="78">
        <v>3302717.13</v>
      </c>
      <c r="J14" s="78">
        <v>1589</v>
      </c>
      <c r="K14" s="78">
        <v>0</v>
      </c>
      <c r="L14" s="78">
        <v>52480.175195700001</v>
      </c>
      <c r="M14" s="79">
        <v>8.2000000000000007E-3</v>
      </c>
      <c r="N14" s="79">
        <v>8.2000000000000007E-3</v>
      </c>
      <c r="O14" s="79">
        <v>1.6999999999999999E-3</v>
      </c>
    </row>
    <row r="15" spans="2:62">
      <c r="B15" t="s">
        <v>1230</v>
      </c>
      <c r="C15" t="s">
        <v>1231</v>
      </c>
      <c r="D15" t="s">
        <v>100</v>
      </c>
      <c r="E15" s="16"/>
      <c r="F15" t="s">
        <v>650</v>
      </c>
      <c r="G15" t="s">
        <v>479</v>
      </c>
      <c r="H15" t="s">
        <v>102</v>
      </c>
      <c r="I15" s="78">
        <v>20247093.23</v>
      </c>
      <c r="J15" s="78">
        <v>173.4</v>
      </c>
      <c r="K15" s="78">
        <v>0</v>
      </c>
      <c r="L15" s="78">
        <v>35108.459660820001</v>
      </c>
      <c r="M15" s="79">
        <v>6.3E-3</v>
      </c>
      <c r="N15" s="79">
        <v>5.4999999999999997E-3</v>
      </c>
      <c r="O15" s="79">
        <v>1.1000000000000001E-3</v>
      </c>
    </row>
    <row r="16" spans="2:62">
      <c r="B16" t="s">
        <v>1232</v>
      </c>
      <c r="C16" t="s">
        <v>1233</v>
      </c>
      <c r="D16" t="s">
        <v>100</v>
      </c>
      <c r="E16" s="16"/>
      <c r="F16" t="s">
        <v>593</v>
      </c>
      <c r="G16" t="s">
        <v>479</v>
      </c>
      <c r="H16" t="s">
        <v>102</v>
      </c>
      <c r="I16" s="78">
        <v>81769.119999999995</v>
      </c>
      <c r="J16" s="78">
        <v>48890</v>
      </c>
      <c r="K16" s="78">
        <v>0</v>
      </c>
      <c r="L16" s="78">
        <v>39976.922767999997</v>
      </c>
      <c r="M16" s="79">
        <v>8.0000000000000002E-3</v>
      </c>
      <c r="N16" s="79">
        <v>6.3E-3</v>
      </c>
      <c r="O16" s="79">
        <v>1.2999999999999999E-3</v>
      </c>
    </row>
    <row r="17" spans="2:15">
      <c r="B17" t="s">
        <v>1234</v>
      </c>
      <c r="C17" t="s">
        <v>1235</v>
      </c>
      <c r="D17" t="s">
        <v>100</v>
      </c>
      <c r="E17" s="16"/>
      <c r="F17" t="s">
        <v>729</v>
      </c>
      <c r="G17" t="s">
        <v>475</v>
      </c>
      <c r="H17" t="s">
        <v>102</v>
      </c>
      <c r="I17" s="78">
        <v>1518662.59</v>
      </c>
      <c r="J17" s="78">
        <v>2088</v>
      </c>
      <c r="K17" s="78">
        <v>0</v>
      </c>
      <c r="L17" s="78">
        <v>31709.6748792</v>
      </c>
      <c r="M17" s="79">
        <v>5.8999999999999999E-3</v>
      </c>
      <c r="N17" s="79">
        <v>5.0000000000000001E-3</v>
      </c>
      <c r="O17" s="79">
        <v>1E-3</v>
      </c>
    </row>
    <row r="18" spans="2:15">
      <c r="B18" t="s">
        <v>1236</v>
      </c>
      <c r="C18" t="s">
        <v>1237</v>
      </c>
      <c r="D18" t="s">
        <v>100</v>
      </c>
      <c r="E18" s="16"/>
      <c r="F18" t="s">
        <v>1238</v>
      </c>
      <c r="G18" t="s">
        <v>475</v>
      </c>
      <c r="H18" t="s">
        <v>102</v>
      </c>
      <c r="I18" s="78">
        <v>1226074.03</v>
      </c>
      <c r="J18" s="78">
        <v>2695</v>
      </c>
      <c r="K18" s="78">
        <v>0</v>
      </c>
      <c r="L18" s="78">
        <v>33042.695108499996</v>
      </c>
      <c r="M18" s="79">
        <v>5.7000000000000002E-3</v>
      </c>
      <c r="N18" s="79">
        <v>5.1999999999999998E-3</v>
      </c>
      <c r="O18" s="79">
        <v>1.1000000000000001E-3</v>
      </c>
    </row>
    <row r="19" spans="2:15">
      <c r="B19" t="s">
        <v>1239</v>
      </c>
      <c r="C19" t="s">
        <v>1240</v>
      </c>
      <c r="D19" t="s">
        <v>100</v>
      </c>
      <c r="E19" s="16"/>
      <c r="F19" t="s">
        <v>758</v>
      </c>
      <c r="G19" t="s">
        <v>759</v>
      </c>
      <c r="H19" t="s">
        <v>102</v>
      </c>
      <c r="I19" s="78">
        <v>221008.5</v>
      </c>
      <c r="J19" s="78">
        <v>53760</v>
      </c>
      <c r="K19" s="78">
        <v>335.28787999999997</v>
      </c>
      <c r="L19" s="78">
        <v>119149.45748</v>
      </c>
      <c r="M19" s="79">
        <v>5.0000000000000001E-3</v>
      </c>
      <c r="N19" s="79">
        <v>1.8700000000000001E-2</v>
      </c>
      <c r="O19" s="79">
        <v>3.8E-3</v>
      </c>
    </row>
    <row r="20" spans="2:15">
      <c r="B20" t="s">
        <v>1241</v>
      </c>
      <c r="C20" t="s">
        <v>1242</v>
      </c>
      <c r="D20" t="s">
        <v>100</v>
      </c>
      <c r="E20" s="16"/>
      <c r="F20" t="s">
        <v>1243</v>
      </c>
      <c r="G20" t="s">
        <v>381</v>
      </c>
      <c r="H20" t="s">
        <v>102</v>
      </c>
      <c r="I20" s="78">
        <v>230983.71</v>
      </c>
      <c r="J20" s="78">
        <v>9989</v>
      </c>
      <c r="K20" s="78">
        <v>0</v>
      </c>
      <c r="L20" s="78">
        <v>23072.962791900001</v>
      </c>
      <c r="M20" s="79">
        <v>2.3E-3</v>
      </c>
      <c r="N20" s="79">
        <v>3.5999999999999999E-3</v>
      </c>
      <c r="O20" s="79">
        <v>6.9999999999999999E-4</v>
      </c>
    </row>
    <row r="21" spans="2:15">
      <c r="B21" t="s">
        <v>1244</v>
      </c>
      <c r="C21" t="s">
        <v>1245</v>
      </c>
      <c r="D21" t="s">
        <v>100</v>
      </c>
      <c r="E21" s="16"/>
      <c r="F21" t="s">
        <v>1246</v>
      </c>
      <c r="G21" t="s">
        <v>381</v>
      </c>
      <c r="H21" t="s">
        <v>102</v>
      </c>
      <c r="I21" s="78">
        <v>9019739.8900000006</v>
      </c>
      <c r="J21" s="78">
        <v>2865</v>
      </c>
      <c r="K21" s="78">
        <v>0</v>
      </c>
      <c r="L21" s="78">
        <v>258415.54784849999</v>
      </c>
      <c r="M21" s="79">
        <v>6.7999999999999996E-3</v>
      </c>
      <c r="N21" s="79">
        <v>4.0500000000000001E-2</v>
      </c>
      <c r="O21" s="79">
        <v>8.3000000000000001E-3</v>
      </c>
    </row>
    <row r="22" spans="2:15">
      <c r="B22" t="s">
        <v>1247</v>
      </c>
      <c r="C22" t="s">
        <v>1248</v>
      </c>
      <c r="D22" t="s">
        <v>100</v>
      </c>
      <c r="E22" s="16"/>
      <c r="F22" t="s">
        <v>653</v>
      </c>
      <c r="G22" t="s">
        <v>381</v>
      </c>
      <c r="H22" t="s">
        <v>102</v>
      </c>
      <c r="I22" s="78">
        <v>7465868.8399999999</v>
      </c>
      <c r="J22" s="78">
        <v>1601</v>
      </c>
      <c r="K22" s="78">
        <v>0</v>
      </c>
      <c r="L22" s="78">
        <v>119528.5601284</v>
      </c>
      <c r="M22" s="79">
        <v>6.4000000000000003E-3</v>
      </c>
      <c r="N22" s="79">
        <v>1.8700000000000001E-2</v>
      </c>
      <c r="O22" s="79">
        <v>3.8E-3</v>
      </c>
    </row>
    <row r="23" spans="2:15">
      <c r="B23" t="s">
        <v>1249</v>
      </c>
      <c r="C23" t="s">
        <v>1250</v>
      </c>
      <c r="D23" t="s">
        <v>100</v>
      </c>
      <c r="E23" s="16"/>
      <c r="F23" t="s">
        <v>384</v>
      </c>
      <c r="G23" t="s">
        <v>381</v>
      </c>
      <c r="H23" t="s">
        <v>102</v>
      </c>
      <c r="I23" s="78">
        <v>10160585.470000001</v>
      </c>
      <c r="J23" s="78">
        <v>2514</v>
      </c>
      <c r="K23" s="78">
        <v>0</v>
      </c>
      <c r="L23" s="78">
        <v>255437.1187158</v>
      </c>
      <c r="M23" s="79">
        <v>6.8999999999999999E-3</v>
      </c>
      <c r="N23" s="79">
        <v>0.04</v>
      </c>
      <c r="O23" s="79">
        <v>8.2000000000000007E-3</v>
      </c>
    </row>
    <row r="24" spans="2:15">
      <c r="B24" t="s">
        <v>1251</v>
      </c>
      <c r="C24" t="s">
        <v>1252</v>
      </c>
      <c r="D24" t="s">
        <v>100</v>
      </c>
      <c r="E24" s="16"/>
      <c r="F24" t="s">
        <v>580</v>
      </c>
      <c r="G24" t="s">
        <v>381</v>
      </c>
      <c r="H24" t="s">
        <v>102</v>
      </c>
      <c r="I24" s="78">
        <v>882502</v>
      </c>
      <c r="J24" s="78">
        <v>9200</v>
      </c>
      <c r="K24" s="78">
        <v>0</v>
      </c>
      <c r="L24" s="78">
        <v>81190.183999999994</v>
      </c>
      <c r="M24" s="79">
        <v>3.8E-3</v>
      </c>
      <c r="N24" s="79">
        <v>1.2699999999999999E-2</v>
      </c>
      <c r="O24" s="79">
        <v>2.5999999999999999E-3</v>
      </c>
    </row>
    <row r="25" spans="2:15">
      <c r="B25" t="s">
        <v>1253</v>
      </c>
      <c r="C25" t="s">
        <v>1254</v>
      </c>
      <c r="D25" t="s">
        <v>100</v>
      </c>
      <c r="E25" s="16"/>
      <c r="F25" t="s">
        <v>664</v>
      </c>
      <c r="G25" t="s">
        <v>4074</v>
      </c>
      <c r="H25" t="s">
        <v>102</v>
      </c>
      <c r="I25" s="78">
        <v>75384.639999999999</v>
      </c>
      <c r="J25" s="78">
        <v>71670</v>
      </c>
      <c r="K25" s="78">
        <v>0</v>
      </c>
      <c r="L25" s="78">
        <v>54028.171488</v>
      </c>
      <c r="M25" s="79">
        <v>9.7999999999999997E-3</v>
      </c>
      <c r="N25" s="79">
        <v>8.5000000000000006E-3</v>
      </c>
      <c r="O25" s="79">
        <v>1.6999999999999999E-3</v>
      </c>
    </row>
    <row r="26" spans="2:15">
      <c r="B26" t="s">
        <v>1255</v>
      </c>
      <c r="C26" t="s">
        <v>1256</v>
      </c>
      <c r="D26" t="s">
        <v>100</v>
      </c>
      <c r="E26" s="16"/>
      <c r="F26" t="s">
        <v>1257</v>
      </c>
      <c r="G26" t="s">
        <v>657</v>
      </c>
      <c r="H26" t="s">
        <v>102</v>
      </c>
      <c r="I26" s="78">
        <v>468.41</v>
      </c>
      <c r="J26" s="78">
        <v>4225</v>
      </c>
      <c r="K26" s="78">
        <v>0</v>
      </c>
      <c r="L26" s="78">
        <v>19.790322499999998</v>
      </c>
      <c r="M26" s="79">
        <v>0</v>
      </c>
      <c r="N26" s="79">
        <v>0</v>
      </c>
      <c r="O26" s="79">
        <v>0</v>
      </c>
    </row>
    <row r="27" spans="2:15">
      <c r="B27" t="s">
        <v>1258</v>
      </c>
      <c r="C27" t="s">
        <v>1259</v>
      </c>
      <c r="D27" t="s">
        <v>100</v>
      </c>
      <c r="E27" s="16"/>
      <c r="F27" t="s">
        <v>656</v>
      </c>
      <c r="G27" t="s">
        <v>657</v>
      </c>
      <c r="H27" t="s">
        <v>102</v>
      </c>
      <c r="I27" s="78">
        <v>78381.740000000005</v>
      </c>
      <c r="J27" s="78">
        <v>52490</v>
      </c>
      <c r="K27" s="78">
        <v>0</v>
      </c>
      <c r="L27" s="78">
        <v>41142.575325999998</v>
      </c>
      <c r="M27" s="79">
        <v>6.4999999999999997E-3</v>
      </c>
      <c r="N27" s="79">
        <v>6.4000000000000003E-3</v>
      </c>
      <c r="O27" s="79">
        <v>1.2999999999999999E-3</v>
      </c>
    </row>
    <row r="28" spans="2:15">
      <c r="B28" t="s">
        <v>1260</v>
      </c>
      <c r="C28" t="s">
        <v>1261</v>
      </c>
      <c r="D28" t="s">
        <v>100</v>
      </c>
      <c r="E28" s="16"/>
      <c r="F28" t="s">
        <v>1017</v>
      </c>
      <c r="G28" t="s">
        <v>657</v>
      </c>
      <c r="H28" t="s">
        <v>102</v>
      </c>
      <c r="I28" s="78">
        <v>7997723.4299999997</v>
      </c>
      <c r="J28" s="78">
        <v>876.1</v>
      </c>
      <c r="K28" s="78">
        <v>763.11764000000005</v>
      </c>
      <c r="L28" s="78">
        <v>70831.172610230002</v>
      </c>
      <c r="M28" s="79">
        <v>6.7999999999999996E-3</v>
      </c>
      <c r="N28" s="79">
        <v>1.11E-2</v>
      </c>
      <c r="O28" s="79">
        <v>2.3E-3</v>
      </c>
    </row>
    <row r="29" spans="2:15">
      <c r="B29" t="s">
        <v>1262</v>
      </c>
      <c r="C29" t="s">
        <v>1263</v>
      </c>
      <c r="D29" t="s">
        <v>100</v>
      </c>
      <c r="E29" s="16"/>
      <c r="F29" t="s">
        <v>792</v>
      </c>
      <c r="G29" t="s">
        <v>536</v>
      </c>
      <c r="H29" t="s">
        <v>102</v>
      </c>
      <c r="I29" s="78">
        <v>8481900.4700000007</v>
      </c>
      <c r="J29" s="78">
        <v>1625</v>
      </c>
      <c r="K29" s="78">
        <v>0</v>
      </c>
      <c r="L29" s="78">
        <v>137830.88263750001</v>
      </c>
      <c r="M29" s="79">
        <v>6.6E-3</v>
      </c>
      <c r="N29" s="79">
        <v>2.1600000000000001E-2</v>
      </c>
      <c r="O29" s="79">
        <v>4.4000000000000003E-3</v>
      </c>
    </row>
    <row r="30" spans="2:15">
      <c r="B30" t="s">
        <v>1264</v>
      </c>
      <c r="C30" t="s">
        <v>1265</v>
      </c>
      <c r="D30" t="s">
        <v>100</v>
      </c>
      <c r="E30" s="16"/>
      <c r="F30" t="s">
        <v>829</v>
      </c>
      <c r="G30" t="s">
        <v>830</v>
      </c>
      <c r="H30" t="s">
        <v>102</v>
      </c>
      <c r="I30" s="78">
        <v>527401.22</v>
      </c>
      <c r="J30" s="78">
        <v>8257</v>
      </c>
      <c r="K30" s="78">
        <v>0</v>
      </c>
      <c r="L30" s="78">
        <v>43547.518735400001</v>
      </c>
      <c r="M30" s="79">
        <v>4.8999999999999998E-3</v>
      </c>
      <c r="N30" s="79">
        <v>6.7999999999999996E-3</v>
      </c>
      <c r="O30" s="79">
        <v>1.4E-3</v>
      </c>
    </row>
    <row r="31" spans="2:15">
      <c r="B31" t="s">
        <v>1266</v>
      </c>
      <c r="C31" t="s">
        <v>1267</v>
      </c>
      <c r="D31" t="s">
        <v>100</v>
      </c>
      <c r="E31" s="16"/>
      <c r="F31" t="s">
        <v>1268</v>
      </c>
      <c r="G31" t="s">
        <v>769</v>
      </c>
      <c r="H31" t="s">
        <v>102</v>
      </c>
      <c r="I31" s="78">
        <v>48201.64</v>
      </c>
      <c r="J31" s="78">
        <v>44270</v>
      </c>
      <c r="K31" s="78">
        <v>99.510249999999999</v>
      </c>
      <c r="L31" s="78">
        <v>21438.376278</v>
      </c>
      <c r="M31" s="79">
        <v>5.0000000000000001E-4</v>
      </c>
      <c r="N31" s="79">
        <v>3.3999999999999998E-3</v>
      </c>
      <c r="O31" s="79">
        <v>6.9999999999999999E-4</v>
      </c>
    </row>
    <row r="32" spans="2:15">
      <c r="B32" t="s">
        <v>1269</v>
      </c>
      <c r="C32" t="s">
        <v>1270</v>
      </c>
      <c r="D32" t="s">
        <v>100</v>
      </c>
      <c r="E32" s="16"/>
      <c r="F32" t="s">
        <v>768</v>
      </c>
      <c r="G32" t="s">
        <v>769</v>
      </c>
      <c r="H32" t="s">
        <v>102</v>
      </c>
      <c r="I32" s="78">
        <v>476653.1</v>
      </c>
      <c r="J32" s="78">
        <v>10590</v>
      </c>
      <c r="K32" s="78">
        <v>0</v>
      </c>
      <c r="L32" s="78">
        <v>50477.563289999998</v>
      </c>
      <c r="M32" s="79">
        <v>4.1000000000000003E-3</v>
      </c>
      <c r="N32" s="79">
        <v>7.9000000000000008E-3</v>
      </c>
      <c r="O32" s="79">
        <v>1.6000000000000001E-3</v>
      </c>
    </row>
    <row r="33" spans="2:15">
      <c r="B33" t="s">
        <v>1271</v>
      </c>
      <c r="C33" t="s">
        <v>1272</v>
      </c>
      <c r="D33" t="s">
        <v>100</v>
      </c>
      <c r="E33" s="16"/>
      <c r="F33" t="s">
        <v>1273</v>
      </c>
      <c r="G33" t="s">
        <v>892</v>
      </c>
      <c r="H33" t="s">
        <v>102</v>
      </c>
      <c r="I33" s="78">
        <v>47162.17</v>
      </c>
      <c r="J33" s="78">
        <v>56250</v>
      </c>
      <c r="K33" s="78">
        <v>0</v>
      </c>
      <c r="L33" s="78">
        <v>26528.720625000002</v>
      </c>
      <c r="M33" s="79">
        <v>3.3E-3</v>
      </c>
      <c r="N33" s="79">
        <v>4.1999999999999997E-3</v>
      </c>
      <c r="O33" s="79">
        <v>8.9999999999999998E-4</v>
      </c>
    </row>
    <row r="34" spans="2:15">
      <c r="B34" t="s">
        <v>1274</v>
      </c>
      <c r="C34" t="s">
        <v>1275</v>
      </c>
      <c r="D34" t="s">
        <v>100</v>
      </c>
      <c r="E34" s="16"/>
      <c r="F34" t="s">
        <v>525</v>
      </c>
      <c r="G34" t="s">
        <v>526</v>
      </c>
      <c r="H34" t="s">
        <v>102</v>
      </c>
      <c r="I34" s="78">
        <v>2134090.86</v>
      </c>
      <c r="J34" s="78">
        <v>2198</v>
      </c>
      <c r="K34" s="78">
        <v>0</v>
      </c>
      <c r="L34" s="78">
        <v>46907.3171028</v>
      </c>
      <c r="M34" s="79">
        <v>8.9999999999999993E-3</v>
      </c>
      <c r="N34" s="79">
        <v>7.3000000000000001E-3</v>
      </c>
      <c r="O34" s="79">
        <v>1.5E-3</v>
      </c>
    </row>
    <row r="35" spans="2:15">
      <c r="B35" t="s">
        <v>1276</v>
      </c>
      <c r="C35" t="s">
        <v>1277</v>
      </c>
      <c r="D35" t="s">
        <v>100</v>
      </c>
      <c r="E35" s="16"/>
      <c r="F35" t="s">
        <v>1278</v>
      </c>
      <c r="G35" t="s">
        <v>1279</v>
      </c>
      <c r="H35" t="s">
        <v>102</v>
      </c>
      <c r="I35" s="78">
        <v>1600565.96</v>
      </c>
      <c r="J35" s="78">
        <v>2108</v>
      </c>
      <c r="K35" s="78">
        <v>0</v>
      </c>
      <c r="L35" s="78">
        <v>33739.930436800001</v>
      </c>
      <c r="M35" s="79">
        <v>4.4999999999999997E-3</v>
      </c>
      <c r="N35" s="79">
        <v>5.3E-3</v>
      </c>
      <c r="O35" s="79">
        <v>1.1000000000000001E-3</v>
      </c>
    </row>
    <row r="36" spans="2:15">
      <c r="B36" t="s">
        <v>1280</v>
      </c>
      <c r="C36" t="s">
        <v>1281</v>
      </c>
      <c r="D36" t="s">
        <v>100</v>
      </c>
      <c r="E36" s="16"/>
      <c r="F36" t="s">
        <v>451</v>
      </c>
      <c r="G36" t="s">
        <v>4073</v>
      </c>
      <c r="H36" t="s">
        <v>102</v>
      </c>
      <c r="I36" s="78">
        <v>1661882.76</v>
      </c>
      <c r="J36" s="78">
        <v>6482</v>
      </c>
      <c r="K36" s="78">
        <v>0</v>
      </c>
      <c r="L36" s="78">
        <v>107723.2405032</v>
      </c>
      <c r="M36" s="79">
        <v>1.26E-2</v>
      </c>
      <c r="N36" s="79">
        <v>1.6899999999999998E-2</v>
      </c>
      <c r="O36" s="79">
        <v>3.5000000000000001E-3</v>
      </c>
    </row>
    <row r="37" spans="2:15">
      <c r="B37" t="s">
        <v>1282</v>
      </c>
      <c r="C37" t="s">
        <v>1283</v>
      </c>
      <c r="D37" t="s">
        <v>100</v>
      </c>
      <c r="E37" s="16"/>
      <c r="F37" t="s">
        <v>540</v>
      </c>
      <c r="G37" t="s">
        <v>4073</v>
      </c>
      <c r="H37" t="s">
        <v>102</v>
      </c>
      <c r="I37" s="78">
        <v>1556750.14</v>
      </c>
      <c r="J37" s="78">
        <v>5460</v>
      </c>
      <c r="K37" s="78">
        <v>0</v>
      </c>
      <c r="L37" s="78">
        <v>84998.557644</v>
      </c>
      <c r="M37" s="79">
        <v>8.9999999999999993E-3</v>
      </c>
      <c r="N37" s="79">
        <v>1.3299999999999999E-2</v>
      </c>
      <c r="O37" s="79">
        <v>2.7000000000000001E-3</v>
      </c>
    </row>
    <row r="38" spans="2:15">
      <c r="B38" t="s">
        <v>1284</v>
      </c>
      <c r="C38" t="s">
        <v>1285</v>
      </c>
      <c r="D38" t="s">
        <v>100</v>
      </c>
      <c r="E38" s="16"/>
      <c r="F38" t="s">
        <v>457</v>
      </c>
      <c r="G38" t="s">
        <v>4073</v>
      </c>
      <c r="H38" t="s">
        <v>102</v>
      </c>
      <c r="I38" s="78">
        <v>576085.03</v>
      </c>
      <c r="J38" s="78">
        <v>2507</v>
      </c>
      <c r="K38" s="78">
        <v>0</v>
      </c>
      <c r="L38" s="78">
        <v>14442.451702099999</v>
      </c>
      <c r="M38" s="79">
        <v>1.5E-3</v>
      </c>
      <c r="N38" s="79">
        <v>2.3E-3</v>
      </c>
      <c r="O38" s="79">
        <v>5.0000000000000001E-4</v>
      </c>
    </row>
    <row r="39" spans="2:15">
      <c r="B39" t="s">
        <v>1286</v>
      </c>
      <c r="C39" t="s">
        <v>1287</v>
      </c>
      <c r="D39" t="s">
        <v>100</v>
      </c>
      <c r="E39" s="16"/>
      <c r="F39" t="s">
        <v>552</v>
      </c>
      <c r="G39" t="s">
        <v>4073</v>
      </c>
      <c r="H39" t="s">
        <v>102</v>
      </c>
      <c r="I39" s="78">
        <v>2157491.29</v>
      </c>
      <c r="J39" s="78">
        <v>3822</v>
      </c>
      <c r="K39" s="78">
        <v>870.01930000000004</v>
      </c>
      <c r="L39" s="78">
        <v>83329.3364038</v>
      </c>
      <c r="M39" s="79">
        <v>1.17E-2</v>
      </c>
      <c r="N39" s="79">
        <v>1.3100000000000001E-2</v>
      </c>
      <c r="O39" s="79">
        <v>2.7000000000000001E-3</v>
      </c>
    </row>
    <row r="40" spans="2:15">
      <c r="B40" t="s">
        <v>1288</v>
      </c>
      <c r="C40" t="s">
        <v>1289</v>
      </c>
      <c r="D40" t="s">
        <v>100</v>
      </c>
      <c r="E40" s="16"/>
      <c r="F40" t="s">
        <v>503</v>
      </c>
      <c r="G40" t="s">
        <v>4073</v>
      </c>
      <c r="H40" t="s">
        <v>102</v>
      </c>
      <c r="I40" s="78">
        <v>229535.13</v>
      </c>
      <c r="J40" s="78">
        <v>22050</v>
      </c>
      <c r="K40" s="78">
        <v>0</v>
      </c>
      <c r="L40" s="78">
        <v>50612.496164999997</v>
      </c>
      <c r="M40" s="79">
        <v>4.7999999999999996E-3</v>
      </c>
      <c r="N40" s="79">
        <v>7.9000000000000008E-3</v>
      </c>
      <c r="O40" s="79">
        <v>1.6000000000000001E-3</v>
      </c>
    </row>
    <row r="41" spans="2:15">
      <c r="B41" t="s">
        <v>1290</v>
      </c>
      <c r="C41" t="s">
        <v>1291</v>
      </c>
      <c r="D41" t="s">
        <v>100</v>
      </c>
      <c r="E41" s="16"/>
      <c r="F41" t="s">
        <v>435</v>
      </c>
      <c r="G41" t="s">
        <v>4073</v>
      </c>
      <c r="H41" t="s">
        <v>102</v>
      </c>
      <c r="I41" s="78">
        <v>373528.42</v>
      </c>
      <c r="J41" s="78">
        <v>25250</v>
      </c>
      <c r="K41" s="78">
        <v>0</v>
      </c>
      <c r="L41" s="78">
        <v>94315.926049999995</v>
      </c>
      <c r="M41" s="79">
        <v>3.0999999999999999E-3</v>
      </c>
      <c r="N41" s="79">
        <v>1.4800000000000001E-2</v>
      </c>
      <c r="O41" s="79">
        <v>3.0000000000000001E-3</v>
      </c>
    </row>
    <row r="42" spans="2:15">
      <c r="B42" t="s">
        <v>1292</v>
      </c>
      <c r="C42" t="s">
        <v>1293</v>
      </c>
      <c r="D42" t="s">
        <v>100</v>
      </c>
      <c r="E42" s="16"/>
      <c r="F42" t="s">
        <v>1294</v>
      </c>
      <c r="G42" t="s">
        <v>1295</v>
      </c>
      <c r="H42" t="s">
        <v>102</v>
      </c>
      <c r="I42" s="78">
        <v>24890.17</v>
      </c>
      <c r="J42" s="78">
        <v>3421</v>
      </c>
      <c r="K42" s="78">
        <v>0</v>
      </c>
      <c r="L42" s="78">
        <v>851.49271569999996</v>
      </c>
      <c r="M42" s="79">
        <v>0</v>
      </c>
      <c r="N42" s="79">
        <v>1E-4</v>
      </c>
      <c r="O42" s="79">
        <v>0</v>
      </c>
    </row>
    <row r="43" spans="2:15">
      <c r="B43" t="s">
        <v>1296</v>
      </c>
      <c r="C43" t="s">
        <v>1297</v>
      </c>
      <c r="D43" t="s">
        <v>100</v>
      </c>
      <c r="E43" s="16"/>
      <c r="F43" t="s">
        <v>1298</v>
      </c>
      <c r="G43" t="s">
        <v>1295</v>
      </c>
      <c r="H43" t="s">
        <v>102</v>
      </c>
      <c r="I43" s="78">
        <v>58890.52</v>
      </c>
      <c r="J43" s="78">
        <v>17810</v>
      </c>
      <c r="K43" s="78">
        <v>0</v>
      </c>
      <c r="L43" s="78">
        <v>10488.401612</v>
      </c>
      <c r="M43" s="79">
        <v>4.0000000000000002E-4</v>
      </c>
      <c r="N43" s="79">
        <v>1.6000000000000001E-3</v>
      </c>
      <c r="O43" s="79">
        <v>2.9999999999999997E-4</v>
      </c>
    </row>
    <row r="44" spans="2:15">
      <c r="B44" t="s">
        <v>1299</v>
      </c>
      <c r="C44" t="s">
        <v>1300</v>
      </c>
      <c r="D44" t="s">
        <v>100</v>
      </c>
      <c r="E44" s="16"/>
      <c r="F44" t="s">
        <v>1301</v>
      </c>
      <c r="G44" t="s">
        <v>124</v>
      </c>
      <c r="H44" t="s">
        <v>102</v>
      </c>
      <c r="I44" s="78">
        <v>324792.15999999997</v>
      </c>
      <c r="J44" s="78">
        <v>26040</v>
      </c>
      <c r="K44" s="78">
        <v>0</v>
      </c>
      <c r="L44" s="78">
        <v>84575.878463999994</v>
      </c>
      <c r="M44" s="79">
        <v>6.4000000000000003E-3</v>
      </c>
      <c r="N44" s="79">
        <v>1.32E-2</v>
      </c>
      <c r="O44" s="79">
        <v>2.7000000000000001E-3</v>
      </c>
    </row>
    <row r="45" spans="2:15">
      <c r="B45" t="s">
        <v>1302</v>
      </c>
      <c r="C45" t="s">
        <v>1303</v>
      </c>
      <c r="D45" t="s">
        <v>100</v>
      </c>
      <c r="E45" s="16"/>
      <c r="F45" t="s">
        <v>1304</v>
      </c>
      <c r="G45" t="s">
        <v>128</v>
      </c>
      <c r="H45" t="s">
        <v>102</v>
      </c>
      <c r="I45" s="78">
        <v>247274.13</v>
      </c>
      <c r="J45" s="78">
        <v>53560</v>
      </c>
      <c r="K45" s="78">
        <v>0</v>
      </c>
      <c r="L45" s="78">
        <v>132440.02402800001</v>
      </c>
      <c r="M45" s="79">
        <v>4.0000000000000001E-3</v>
      </c>
      <c r="N45" s="79">
        <v>2.07E-2</v>
      </c>
      <c r="O45" s="79">
        <v>4.1999999999999997E-3</v>
      </c>
    </row>
    <row r="46" spans="2:15">
      <c r="B46" t="s">
        <v>1305</v>
      </c>
      <c r="C46" t="s">
        <v>1306</v>
      </c>
      <c r="D46" t="s">
        <v>100</v>
      </c>
      <c r="E46" s="16"/>
      <c r="F46" t="s">
        <v>543</v>
      </c>
      <c r="G46" t="s">
        <v>131</v>
      </c>
      <c r="H46" t="s">
        <v>102</v>
      </c>
      <c r="I46" s="78">
        <v>19408652.48</v>
      </c>
      <c r="J46" s="78">
        <v>277.5</v>
      </c>
      <c r="K46" s="78">
        <v>0</v>
      </c>
      <c r="L46" s="78">
        <v>53859.010631999998</v>
      </c>
      <c r="M46" s="79">
        <v>7.0000000000000001E-3</v>
      </c>
      <c r="N46" s="79">
        <v>8.3999999999999995E-3</v>
      </c>
      <c r="O46" s="79">
        <v>1.6999999999999999E-3</v>
      </c>
    </row>
    <row r="47" spans="2:15">
      <c r="B47" t="s">
        <v>1307</v>
      </c>
      <c r="C47" t="s">
        <v>1308</v>
      </c>
      <c r="D47" t="s">
        <v>100</v>
      </c>
      <c r="E47" s="16"/>
      <c r="F47" t="s">
        <v>672</v>
      </c>
      <c r="G47" t="s">
        <v>131</v>
      </c>
      <c r="H47" t="s">
        <v>102</v>
      </c>
      <c r="I47" s="78">
        <v>1326247.3899999999</v>
      </c>
      <c r="J47" s="78">
        <v>1099</v>
      </c>
      <c r="K47" s="78">
        <v>0</v>
      </c>
      <c r="L47" s="78">
        <v>14575.458816099999</v>
      </c>
      <c r="M47" s="79">
        <v>8.9999999999999993E-3</v>
      </c>
      <c r="N47" s="79">
        <v>2.3E-3</v>
      </c>
      <c r="O47" s="79">
        <v>5.0000000000000001E-4</v>
      </c>
    </row>
    <row r="48" spans="2:15">
      <c r="B48" t="s">
        <v>1309</v>
      </c>
      <c r="C48" t="s">
        <v>1310</v>
      </c>
      <c r="D48" t="s">
        <v>100</v>
      </c>
      <c r="E48" s="16"/>
      <c r="F48" t="s">
        <v>922</v>
      </c>
      <c r="G48" t="s">
        <v>131</v>
      </c>
      <c r="H48" t="s">
        <v>102</v>
      </c>
      <c r="I48" s="78">
        <v>1745337.46</v>
      </c>
      <c r="J48" s="78">
        <v>1537</v>
      </c>
      <c r="K48" s="78">
        <v>0</v>
      </c>
      <c r="L48" s="78">
        <v>26825.8367602</v>
      </c>
      <c r="M48" s="79">
        <v>1.06E-2</v>
      </c>
      <c r="N48" s="79">
        <v>4.1999999999999997E-3</v>
      </c>
      <c r="O48" s="79">
        <v>8.9999999999999998E-4</v>
      </c>
    </row>
    <row r="49" spans="2:15">
      <c r="B49" s="80" t="s">
        <v>1311</v>
      </c>
      <c r="E49" s="16"/>
      <c r="F49" s="16"/>
      <c r="G49" s="16"/>
      <c r="I49" s="82">
        <v>86770782.829999998</v>
      </c>
      <c r="K49" s="82">
        <v>1314.1177399999999</v>
      </c>
      <c r="L49" s="82">
        <v>1133658.350333686</v>
      </c>
      <c r="N49" s="81">
        <v>0.17760000000000001</v>
      </c>
      <c r="O49" s="81">
        <v>3.6299999999999999E-2</v>
      </c>
    </row>
    <row r="50" spans="2:15">
      <c r="B50" t="s">
        <v>1312</v>
      </c>
      <c r="C50" t="s">
        <v>1313</v>
      </c>
      <c r="D50" t="s">
        <v>100</v>
      </c>
      <c r="E50" s="16"/>
      <c r="F50" t="s">
        <v>1314</v>
      </c>
      <c r="G50" t="s">
        <v>101</v>
      </c>
      <c r="H50" t="s">
        <v>102</v>
      </c>
      <c r="I50" s="78">
        <v>74232.259999999995</v>
      </c>
      <c r="J50" s="78">
        <v>15730</v>
      </c>
      <c r="K50" s="78">
        <v>0</v>
      </c>
      <c r="L50" s="78">
        <v>11676.734498</v>
      </c>
      <c r="M50" s="79">
        <v>5.4999999999999997E-3</v>
      </c>
      <c r="N50" s="79">
        <v>1.8E-3</v>
      </c>
      <c r="O50" s="79">
        <v>4.0000000000000002E-4</v>
      </c>
    </row>
    <row r="51" spans="2:15">
      <c r="B51" t="s">
        <v>1315</v>
      </c>
      <c r="C51" t="s">
        <v>1316</v>
      </c>
      <c r="D51" t="s">
        <v>100</v>
      </c>
      <c r="E51" s="16"/>
      <c r="F51" t="s">
        <v>1317</v>
      </c>
      <c r="G51" t="s">
        <v>4075</v>
      </c>
      <c r="H51" t="s">
        <v>102</v>
      </c>
      <c r="I51" s="78">
        <v>1258474.69</v>
      </c>
      <c r="J51" s="78">
        <v>700.4</v>
      </c>
      <c r="K51" s="78">
        <v>0</v>
      </c>
      <c r="L51" s="78">
        <v>8814.3567287599999</v>
      </c>
      <c r="M51" s="79">
        <v>6.0000000000000001E-3</v>
      </c>
      <c r="N51" s="79">
        <v>1.4E-3</v>
      </c>
      <c r="O51" s="79">
        <v>2.9999999999999997E-4</v>
      </c>
    </row>
    <row r="52" spans="2:15">
      <c r="B52" t="s">
        <v>1318</v>
      </c>
      <c r="C52" t="s">
        <v>1319</v>
      </c>
      <c r="D52" t="s">
        <v>100</v>
      </c>
      <c r="E52" s="16"/>
      <c r="F52" t="s">
        <v>646</v>
      </c>
      <c r="G52" t="s">
        <v>4075</v>
      </c>
      <c r="H52" t="s">
        <v>102</v>
      </c>
      <c r="I52" s="78">
        <v>993454.47</v>
      </c>
      <c r="J52" s="78">
        <v>5171</v>
      </c>
      <c r="K52" s="78">
        <v>0</v>
      </c>
      <c r="L52" s="78">
        <v>51371.530643700004</v>
      </c>
      <c r="M52" s="79">
        <v>1.2E-2</v>
      </c>
      <c r="N52" s="79">
        <v>8.0000000000000002E-3</v>
      </c>
      <c r="O52" s="79">
        <v>1.6000000000000001E-3</v>
      </c>
    </row>
    <row r="53" spans="2:15">
      <c r="B53" t="s">
        <v>1320</v>
      </c>
      <c r="C53" t="s">
        <v>1321</v>
      </c>
      <c r="D53" t="s">
        <v>100</v>
      </c>
      <c r="E53" s="16"/>
      <c r="F53" t="s">
        <v>1322</v>
      </c>
      <c r="G53" t="s">
        <v>4075</v>
      </c>
      <c r="H53" t="s">
        <v>102</v>
      </c>
      <c r="I53" s="78">
        <v>118767.35</v>
      </c>
      <c r="J53" s="78">
        <v>10140</v>
      </c>
      <c r="K53" s="78">
        <v>0</v>
      </c>
      <c r="L53" s="78">
        <v>12043.00929</v>
      </c>
      <c r="M53" s="79">
        <v>6.3E-3</v>
      </c>
      <c r="N53" s="79">
        <v>1.9E-3</v>
      </c>
      <c r="O53" s="79">
        <v>4.0000000000000002E-4</v>
      </c>
    </row>
    <row r="54" spans="2:15">
      <c r="B54" t="s">
        <v>1323</v>
      </c>
      <c r="C54" t="s">
        <v>1324</v>
      </c>
      <c r="D54" t="s">
        <v>100</v>
      </c>
      <c r="E54" s="16"/>
      <c r="F54" t="s">
        <v>1325</v>
      </c>
      <c r="G54" t="s">
        <v>4075</v>
      </c>
      <c r="H54" t="s">
        <v>102</v>
      </c>
      <c r="I54" s="78">
        <v>3648925.55</v>
      </c>
      <c r="J54" s="78">
        <v>798.1</v>
      </c>
      <c r="K54" s="78">
        <v>0</v>
      </c>
      <c r="L54" s="78">
        <v>29122.07481455</v>
      </c>
      <c r="M54" s="79">
        <v>1.5100000000000001E-2</v>
      </c>
      <c r="N54" s="79">
        <v>4.5999999999999999E-3</v>
      </c>
      <c r="O54" s="79">
        <v>8.9999999999999998E-4</v>
      </c>
    </row>
    <row r="55" spans="2:15">
      <c r="B55" t="s">
        <v>1326</v>
      </c>
      <c r="C55" t="s">
        <v>1327</v>
      </c>
      <c r="D55" t="s">
        <v>100</v>
      </c>
      <c r="E55" s="16"/>
      <c r="F55" t="s">
        <v>973</v>
      </c>
      <c r="G55" t="s">
        <v>479</v>
      </c>
      <c r="H55" t="s">
        <v>102</v>
      </c>
      <c r="I55" s="78">
        <v>730687.89</v>
      </c>
      <c r="J55" s="78">
        <v>2933</v>
      </c>
      <c r="K55" s="78">
        <v>0</v>
      </c>
      <c r="L55" s="78">
        <v>21431.075813700001</v>
      </c>
      <c r="M55" s="79">
        <v>5.1000000000000004E-3</v>
      </c>
      <c r="N55" s="79">
        <v>3.3999999999999998E-3</v>
      </c>
      <c r="O55" s="79">
        <v>6.9999999999999999E-4</v>
      </c>
    </row>
    <row r="56" spans="2:15">
      <c r="B56" t="s">
        <v>1328</v>
      </c>
      <c r="C56" t="s">
        <v>1329</v>
      </c>
      <c r="D56" t="s">
        <v>100</v>
      </c>
      <c r="E56" s="16"/>
      <c r="F56" t="s">
        <v>1330</v>
      </c>
      <c r="G56" t="s">
        <v>475</v>
      </c>
      <c r="H56" t="s">
        <v>102</v>
      </c>
      <c r="I56" s="78">
        <v>63769.67</v>
      </c>
      <c r="J56" s="78">
        <v>12600</v>
      </c>
      <c r="K56" s="78">
        <v>0</v>
      </c>
      <c r="L56" s="78">
        <v>8034.9784200000004</v>
      </c>
      <c r="M56" s="79">
        <v>4.3E-3</v>
      </c>
      <c r="N56" s="79">
        <v>1.2999999999999999E-3</v>
      </c>
      <c r="O56" s="79">
        <v>2.9999999999999997E-4</v>
      </c>
    </row>
    <row r="57" spans="2:15">
      <c r="B57" t="s">
        <v>1331</v>
      </c>
      <c r="C57" t="s">
        <v>1332</v>
      </c>
      <c r="D57" t="s">
        <v>100</v>
      </c>
      <c r="E57" s="16"/>
      <c r="F57" t="s">
        <v>1333</v>
      </c>
      <c r="G57" t="s">
        <v>475</v>
      </c>
      <c r="H57" t="s">
        <v>102</v>
      </c>
      <c r="I57" s="78">
        <v>337363.47</v>
      </c>
      <c r="J57" s="78">
        <v>5188</v>
      </c>
      <c r="K57" s="78">
        <v>0</v>
      </c>
      <c r="L57" s="78">
        <v>17502.4168236</v>
      </c>
      <c r="M57" s="79">
        <v>5.0000000000000001E-3</v>
      </c>
      <c r="N57" s="79">
        <v>2.7000000000000001E-3</v>
      </c>
      <c r="O57" s="79">
        <v>5.9999999999999995E-4</v>
      </c>
    </row>
    <row r="58" spans="2:15">
      <c r="B58" t="s">
        <v>1334</v>
      </c>
      <c r="C58" t="s">
        <v>1335</v>
      </c>
      <c r="D58" t="s">
        <v>100</v>
      </c>
      <c r="E58" s="16"/>
      <c r="F58" t="s">
        <v>844</v>
      </c>
      <c r="G58" t="s">
        <v>475</v>
      </c>
      <c r="H58" t="s">
        <v>102</v>
      </c>
      <c r="I58" s="78">
        <v>2995225.58</v>
      </c>
      <c r="J58" s="78">
        <v>326</v>
      </c>
      <c r="K58" s="78">
        <v>0</v>
      </c>
      <c r="L58" s="78">
        <v>9764.4353907999994</v>
      </c>
      <c r="M58" s="79">
        <v>2.8E-3</v>
      </c>
      <c r="N58" s="79">
        <v>1.5E-3</v>
      </c>
      <c r="O58" s="79">
        <v>2.9999999999999997E-4</v>
      </c>
    </row>
    <row r="59" spans="2:15">
      <c r="B59" t="s">
        <v>1336</v>
      </c>
      <c r="C59" t="s">
        <v>1337</v>
      </c>
      <c r="D59" t="s">
        <v>100</v>
      </c>
      <c r="E59" s="16"/>
      <c r="F59" t="s">
        <v>1338</v>
      </c>
      <c r="G59" t="s">
        <v>381</v>
      </c>
      <c r="H59" t="s">
        <v>102</v>
      </c>
      <c r="I59" s="78">
        <v>121056.36</v>
      </c>
      <c r="J59" s="78">
        <v>11680</v>
      </c>
      <c r="K59" s="78">
        <v>0</v>
      </c>
      <c r="L59" s="78">
        <v>14139.382847999999</v>
      </c>
      <c r="M59" s="79">
        <v>3.3999999999999998E-3</v>
      </c>
      <c r="N59" s="79">
        <v>2.2000000000000001E-3</v>
      </c>
      <c r="O59" s="79">
        <v>5.0000000000000001E-4</v>
      </c>
    </row>
    <row r="60" spans="2:15">
      <c r="B60" t="s">
        <v>1339</v>
      </c>
      <c r="C60" t="s">
        <v>1340</v>
      </c>
      <c r="D60" t="s">
        <v>100</v>
      </c>
      <c r="E60" s="16"/>
      <c r="F60" t="s">
        <v>616</v>
      </c>
      <c r="G60" t="s">
        <v>4074</v>
      </c>
      <c r="H60" t="s">
        <v>102</v>
      </c>
      <c r="I60" s="78">
        <v>16324.54</v>
      </c>
      <c r="J60" s="78">
        <v>153300</v>
      </c>
      <c r="K60" s="78">
        <v>0</v>
      </c>
      <c r="L60" s="78">
        <v>25025.519820000001</v>
      </c>
      <c r="M60" s="79">
        <v>4.4999999999999997E-3</v>
      </c>
      <c r="N60" s="79">
        <v>3.8999999999999998E-3</v>
      </c>
      <c r="O60" s="79">
        <v>8.0000000000000004E-4</v>
      </c>
    </row>
    <row r="61" spans="2:15">
      <c r="B61" t="s">
        <v>1341</v>
      </c>
      <c r="C61" t="s">
        <v>1342</v>
      </c>
      <c r="D61" t="s">
        <v>100</v>
      </c>
      <c r="E61" s="16"/>
      <c r="F61" t="s">
        <v>1343</v>
      </c>
      <c r="G61" t="s">
        <v>4074</v>
      </c>
      <c r="H61" t="s">
        <v>102</v>
      </c>
      <c r="I61" s="78">
        <v>375110.65</v>
      </c>
      <c r="J61" s="78">
        <v>10240</v>
      </c>
      <c r="K61" s="78">
        <v>0</v>
      </c>
      <c r="L61" s="78">
        <v>38411.330560000002</v>
      </c>
      <c r="M61" s="79">
        <v>1.03E-2</v>
      </c>
      <c r="N61" s="79">
        <v>6.0000000000000001E-3</v>
      </c>
      <c r="O61" s="79">
        <v>1.1999999999999999E-3</v>
      </c>
    </row>
    <row r="62" spans="2:15">
      <c r="B62" t="s">
        <v>1344</v>
      </c>
      <c r="C62" t="s">
        <v>1345</v>
      </c>
      <c r="D62" t="s">
        <v>100</v>
      </c>
      <c r="E62" s="16"/>
      <c r="F62" t="s">
        <v>1346</v>
      </c>
      <c r="G62" t="s">
        <v>4074</v>
      </c>
      <c r="H62" t="s">
        <v>102</v>
      </c>
      <c r="I62" s="78">
        <v>109793.43</v>
      </c>
      <c r="J62" s="78">
        <v>6384</v>
      </c>
      <c r="K62" s="78">
        <v>0</v>
      </c>
      <c r="L62" s="78">
        <v>7009.2125711999997</v>
      </c>
      <c r="M62" s="79">
        <v>1.15E-2</v>
      </c>
      <c r="N62" s="79">
        <v>1.1000000000000001E-3</v>
      </c>
      <c r="O62" s="79">
        <v>2.0000000000000001E-4</v>
      </c>
    </row>
    <row r="63" spans="2:15">
      <c r="B63" t="s">
        <v>1347</v>
      </c>
      <c r="C63" t="s">
        <v>1348</v>
      </c>
      <c r="D63" t="s">
        <v>100</v>
      </c>
      <c r="E63" s="16"/>
      <c r="F63" t="s">
        <v>732</v>
      </c>
      <c r="G63" t="s">
        <v>4074</v>
      </c>
      <c r="H63" t="s">
        <v>102</v>
      </c>
      <c r="I63" s="78">
        <v>415165.71</v>
      </c>
      <c r="J63" s="78">
        <v>1397</v>
      </c>
      <c r="K63" s="78">
        <v>0</v>
      </c>
      <c r="L63" s="78">
        <v>5799.8649686999997</v>
      </c>
      <c r="M63" s="79">
        <v>6.4000000000000003E-3</v>
      </c>
      <c r="N63" s="79">
        <v>8.9999999999999998E-4</v>
      </c>
      <c r="O63" s="79">
        <v>2.0000000000000001E-4</v>
      </c>
    </row>
    <row r="64" spans="2:15">
      <c r="B64" t="s">
        <v>1349</v>
      </c>
      <c r="C64" t="s">
        <v>1350</v>
      </c>
      <c r="D64" t="s">
        <v>100</v>
      </c>
      <c r="E64" s="16"/>
      <c r="F64" t="s">
        <v>1351</v>
      </c>
      <c r="G64" t="s">
        <v>4074</v>
      </c>
      <c r="H64" t="s">
        <v>102</v>
      </c>
      <c r="I64" s="78">
        <v>442695.2</v>
      </c>
      <c r="J64" s="78">
        <v>7377</v>
      </c>
      <c r="K64" s="78">
        <v>0</v>
      </c>
      <c r="L64" s="78">
        <v>32657.624904</v>
      </c>
      <c r="M64" s="79">
        <v>8.2000000000000007E-3</v>
      </c>
      <c r="N64" s="79">
        <v>5.1000000000000004E-3</v>
      </c>
      <c r="O64" s="79">
        <v>1E-3</v>
      </c>
    </row>
    <row r="65" spans="2:15">
      <c r="B65" t="s">
        <v>1352</v>
      </c>
      <c r="C65" t="s">
        <v>1353</v>
      </c>
      <c r="D65" t="s">
        <v>100</v>
      </c>
      <c r="E65" s="16"/>
      <c r="F65" t="s">
        <v>1006</v>
      </c>
      <c r="G65" t="s">
        <v>657</v>
      </c>
      <c r="H65" t="s">
        <v>102</v>
      </c>
      <c r="I65" s="78">
        <v>22719099.75</v>
      </c>
      <c r="J65" s="78">
        <v>62.7</v>
      </c>
      <c r="K65" s="78">
        <v>829.71090000000004</v>
      </c>
      <c r="L65" s="78">
        <v>15074.58644325</v>
      </c>
      <c r="M65" s="79">
        <v>4.4000000000000003E-3</v>
      </c>
      <c r="N65" s="79">
        <v>2.3999999999999998E-3</v>
      </c>
      <c r="O65" s="79">
        <v>5.0000000000000001E-4</v>
      </c>
    </row>
    <row r="66" spans="2:15">
      <c r="B66" t="s">
        <v>1354</v>
      </c>
      <c r="C66" t="s">
        <v>1355</v>
      </c>
      <c r="D66" t="s">
        <v>100</v>
      </c>
      <c r="E66" s="16"/>
      <c r="F66" t="s">
        <v>1356</v>
      </c>
      <c r="G66" t="s">
        <v>657</v>
      </c>
      <c r="H66" t="s">
        <v>102</v>
      </c>
      <c r="I66" s="78">
        <v>1096590.26</v>
      </c>
      <c r="J66" s="78">
        <v>2064</v>
      </c>
      <c r="K66" s="78">
        <v>0</v>
      </c>
      <c r="L66" s="78">
        <v>22633.622966399998</v>
      </c>
      <c r="M66" s="79">
        <v>1.12E-2</v>
      </c>
      <c r="N66" s="79">
        <v>3.5000000000000001E-3</v>
      </c>
      <c r="O66" s="79">
        <v>6.9999999999999999E-4</v>
      </c>
    </row>
    <row r="67" spans="2:15">
      <c r="B67" t="s">
        <v>1357</v>
      </c>
      <c r="C67" t="s">
        <v>1358</v>
      </c>
      <c r="D67" t="s">
        <v>100</v>
      </c>
      <c r="E67" s="16"/>
      <c r="F67" t="s">
        <v>1359</v>
      </c>
      <c r="G67" t="s">
        <v>657</v>
      </c>
      <c r="H67" t="s">
        <v>102</v>
      </c>
      <c r="I67" s="78">
        <v>17370963.75</v>
      </c>
      <c r="J67" s="78">
        <v>264.3</v>
      </c>
      <c r="K67" s="78">
        <v>0</v>
      </c>
      <c r="L67" s="78">
        <v>45911.457191250003</v>
      </c>
      <c r="M67" s="79">
        <v>1.55E-2</v>
      </c>
      <c r="N67" s="79">
        <v>7.1999999999999998E-3</v>
      </c>
      <c r="O67" s="79">
        <v>1.5E-3</v>
      </c>
    </row>
    <row r="68" spans="2:15">
      <c r="B68" t="s">
        <v>1360</v>
      </c>
      <c r="C68" t="s">
        <v>1361</v>
      </c>
      <c r="D68" t="s">
        <v>100</v>
      </c>
      <c r="E68" s="16"/>
      <c r="F68" t="s">
        <v>1026</v>
      </c>
      <c r="G68" t="s">
        <v>657</v>
      </c>
      <c r="H68" t="s">
        <v>102</v>
      </c>
      <c r="I68" s="78">
        <v>616676.07999999996</v>
      </c>
      <c r="J68" s="78">
        <v>798.70948770727807</v>
      </c>
      <c r="K68" s="78">
        <v>0</v>
      </c>
      <c r="L68" s="78">
        <v>4925.4503593813097</v>
      </c>
      <c r="M68" s="79">
        <v>7.0000000000000001E-3</v>
      </c>
      <c r="N68" s="79">
        <v>8.0000000000000004E-4</v>
      </c>
      <c r="O68" s="79">
        <v>2.0000000000000001E-4</v>
      </c>
    </row>
    <row r="69" spans="2:15">
      <c r="B69" t="s">
        <v>1362</v>
      </c>
      <c r="C69" t="s">
        <v>1363</v>
      </c>
      <c r="D69" t="s">
        <v>100</v>
      </c>
      <c r="E69" s="16"/>
      <c r="F69" t="s">
        <v>1026</v>
      </c>
      <c r="G69" t="s">
        <v>657</v>
      </c>
      <c r="H69" t="s">
        <v>102</v>
      </c>
      <c r="I69" s="78">
        <v>991144.39</v>
      </c>
      <c r="J69" s="78">
        <v>801</v>
      </c>
      <c r="K69" s="78">
        <v>0</v>
      </c>
      <c r="L69" s="78">
        <v>7939.0665638999999</v>
      </c>
      <c r="M69" s="79">
        <v>1.12E-2</v>
      </c>
      <c r="N69" s="79">
        <v>1.1999999999999999E-3</v>
      </c>
      <c r="O69" s="79">
        <v>2.9999999999999997E-4</v>
      </c>
    </row>
    <row r="70" spans="2:15">
      <c r="B70" t="s">
        <v>1364</v>
      </c>
      <c r="C70" t="s">
        <v>1365</v>
      </c>
      <c r="D70" t="s">
        <v>100</v>
      </c>
      <c r="E70" s="16"/>
      <c r="F70" t="s">
        <v>1366</v>
      </c>
      <c r="G70" t="s">
        <v>1367</v>
      </c>
      <c r="H70" t="s">
        <v>102</v>
      </c>
      <c r="I70" s="78">
        <v>48066.16</v>
      </c>
      <c r="J70" s="78">
        <v>14290</v>
      </c>
      <c r="K70" s="78">
        <v>0</v>
      </c>
      <c r="L70" s="78">
        <v>6868.6542639999998</v>
      </c>
      <c r="M70" s="79">
        <v>9.4999999999999998E-3</v>
      </c>
      <c r="N70" s="79">
        <v>1.1000000000000001E-3</v>
      </c>
      <c r="O70" s="79">
        <v>2.0000000000000001E-4</v>
      </c>
    </row>
    <row r="71" spans="2:15">
      <c r="B71" t="s">
        <v>1368</v>
      </c>
      <c r="C71" t="s">
        <v>1369</v>
      </c>
      <c r="D71" t="s">
        <v>100</v>
      </c>
      <c r="E71" s="16"/>
      <c r="F71" t="s">
        <v>1370</v>
      </c>
      <c r="G71" t="s">
        <v>830</v>
      </c>
      <c r="H71" t="s">
        <v>102</v>
      </c>
      <c r="I71" s="78">
        <v>135735.89000000001</v>
      </c>
      <c r="J71" s="78">
        <v>13140</v>
      </c>
      <c r="K71" s="78">
        <v>0</v>
      </c>
      <c r="L71" s="78">
        <v>17835.695946</v>
      </c>
      <c r="M71" s="79">
        <v>4.8999999999999998E-3</v>
      </c>
      <c r="N71" s="79">
        <v>2.8E-3</v>
      </c>
      <c r="O71" s="79">
        <v>5.9999999999999995E-4</v>
      </c>
    </row>
    <row r="72" spans="2:15">
      <c r="B72" t="s">
        <v>1371</v>
      </c>
      <c r="C72" t="s">
        <v>1372</v>
      </c>
      <c r="D72" t="s">
        <v>100</v>
      </c>
      <c r="E72" s="16"/>
      <c r="F72" t="s">
        <v>1373</v>
      </c>
      <c r="G72" t="s">
        <v>892</v>
      </c>
      <c r="H72" t="s">
        <v>102</v>
      </c>
      <c r="I72" s="78">
        <v>132042.23999999999</v>
      </c>
      <c r="J72" s="78">
        <v>6546</v>
      </c>
      <c r="K72" s="78">
        <v>0</v>
      </c>
      <c r="L72" s="78">
        <v>8643.4850303999992</v>
      </c>
      <c r="M72" s="79">
        <v>0.01</v>
      </c>
      <c r="N72" s="79">
        <v>1.4E-3</v>
      </c>
      <c r="O72" s="79">
        <v>2.9999999999999997E-4</v>
      </c>
    </row>
    <row r="73" spans="2:15">
      <c r="B73" t="s">
        <v>1374</v>
      </c>
      <c r="C73" t="s">
        <v>1375</v>
      </c>
      <c r="D73" t="s">
        <v>100</v>
      </c>
      <c r="E73" s="16"/>
      <c r="F73" t="s">
        <v>1373</v>
      </c>
      <c r="G73" t="s">
        <v>892</v>
      </c>
      <c r="H73" t="s">
        <v>102</v>
      </c>
      <c r="I73" s="78">
        <v>36967.43</v>
      </c>
      <c r="J73" s="78">
        <v>6535.9136452413022</v>
      </c>
      <c r="K73" s="78">
        <v>0</v>
      </c>
      <c r="L73" s="78">
        <v>2416.1593016650299</v>
      </c>
      <c r="M73" s="79">
        <v>2.8E-3</v>
      </c>
      <c r="N73" s="79">
        <v>4.0000000000000002E-4</v>
      </c>
      <c r="O73" s="79">
        <v>1E-4</v>
      </c>
    </row>
    <row r="74" spans="2:15">
      <c r="B74" t="s">
        <v>1376</v>
      </c>
      <c r="C74" t="s">
        <v>1377</v>
      </c>
      <c r="D74" t="s">
        <v>100</v>
      </c>
      <c r="E74" s="16"/>
      <c r="F74" t="s">
        <v>1378</v>
      </c>
      <c r="G74" t="s">
        <v>526</v>
      </c>
      <c r="H74" t="s">
        <v>102</v>
      </c>
      <c r="I74" s="78">
        <v>207641.08</v>
      </c>
      <c r="J74" s="78">
        <v>6385</v>
      </c>
      <c r="K74" s="78">
        <v>0</v>
      </c>
      <c r="L74" s="78">
        <v>13257.882958</v>
      </c>
      <c r="M74" s="79">
        <v>9.4000000000000004E-3</v>
      </c>
      <c r="N74" s="79">
        <v>2.0999999999999999E-3</v>
      </c>
      <c r="O74" s="79">
        <v>4.0000000000000002E-4</v>
      </c>
    </row>
    <row r="75" spans="2:15">
      <c r="B75" t="s">
        <v>1379</v>
      </c>
      <c r="C75" t="s">
        <v>1380</v>
      </c>
      <c r="D75" t="s">
        <v>100</v>
      </c>
      <c r="E75" s="16"/>
      <c r="F75" t="s">
        <v>1381</v>
      </c>
      <c r="G75" t="s">
        <v>526</v>
      </c>
      <c r="H75" t="s">
        <v>102</v>
      </c>
      <c r="I75" s="78">
        <v>797407.13</v>
      </c>
      <c r="J75" s="78">
        <v>2219</v>
      </c>
      <c r="K75" s="78">
        <v>0</v>
      </c>
      <c r="L75" s="78">
        <v>17694.464214700001</v>
      </c>
      <c r="M75" s="79">
        <v>8.6E-3</v>
      </c>
      <c r="N75" s="79">
        <v>2.8E-3</v>
      </c>
      <c r="O75" s="79">
        <v>5.9999999999999995E-4</v>
      </c>
    </row>
    <row r="76" spans="2:15">
      <c r="B76" t="s">
        <v>1382</v>
      </c>
      <c r="C76" t="s">
        <v>1383</v>
      </c>
      <c r="D76" t="s">
        <v>100</v>
      </c>
      <c r="E76" s="16"/>
      <c r="F76" t="s">
        <v>1384</v>
      </c>
      <c r="G76" t="s">
        <v>526</v>
      </c>
      <c r="H76" t="s">
        <v>102</v>
      </c>
      <c r="I76" s="78">
        <v>60715.45</v>
      </c>
      <c r="J76" s="78">
        <v>7901</v>
      </c>
      <c r="K76" s="78">
        <v>0</v>
      </c>
      <c r="L76" s="78">
        <v>4797.1277044999997</v>
      </c>
      <c r="M76" s="79">
        <v>5.5999999999999999E-3</v>
      </c>
      <c r="N76" s="79">
        <v>8.0000000000000004E-4</v>
      </c>
      <c r="O76" s="79">
        <v>2.0000000000000001E-4</v>
      </c>
    </row>
    <row r="77" spans="2:15">
      <c r="B77" t="s">
        <v>1385</v>
      </c>
      <c r="C77" t="s">
        <v>1386</v>
      </c>
      <c r="D77" t="s">
        <v>100</v>
      </c>
      <c r="E77" s="16"/>
      <c r="F77" t="s">
        <v>1387</v>
      </c>
      <c r="G77" t="s">
        <v>526</v>
      </c>
      <c r="H77" t="s">
        <v>102</v>
      </c>
      <c r="I77" s="78">
        <v>1388197.36</v>
      </c>
      <c r="J77" s="78">
        <v>895.1</v>
      </c>
      <c r="K77" s="78">
        <v>0</v>
      </c>
      <c r="L77" s="78">
        <v>12425.75456936</v>
      </c>
      <c r="M77" s="79">
        <v>9.1000000000000004E-3</v>
      </c>
      <c r="N77" s="79">
        <v>1.9E-3</v>
      </c>
      <c r="O77" s="79">
        <v>4.0000000000000002E-4</v>
      </c>
    </row>
    <row r="78" spans="2:15">
      <c r="B78" t="s">
        <v>1388</v>
      </c>
      <c r="C78" t="s">
        <v>1389</v>
      </c>
      <c r="D78" t="s">
        <v>100</v>
      </c>
      <c r="E78" s="16"/>
      <c r="F78" t="s">
        <v>864</v>
      </c>
      <c r="G78" t="s">
        <v>526</v>
      </c>
      <c r="H78" t="s">
        <v>102</v>
      </c>
      <c r="I78" s="78">
        <v>579380.31000000006</v>
      </c>
      <c r="J78" s="78">
        <v>1552</v>
      </c>
      <c r="K78" s="78">
        <v>0</v>
      </c>
      <c r="L78" s="78">
        <v>8991.9824112000006</v>
      </c>
      <c r="M78" s="79">
        <v>7.1999999999999998E-3</v>
      </c>
      <c r="N78" s="79">
        <v>1.4E-3</v>
      </c>
      <c r="O78" s="79">
        <v>2.9999999999999997E-4</v>
      </c>
    </row>
    <row r="79" spans="2:15">
      <c r="B79" t="s">
        <v>1390</v>
      </c>
      <c r="C79" t="s">
        <v>1391</v>
      </c>
      <c r="D79" t="s">
        <v>100</v>
      </c>
      <c r="E79" s="16"/>
      <c r="F79" t="s">
        <v>1392</v>
      </c>
      <c r="G79" t="s">
        <v>526</v>
      </c>
      <c r="H79" t="s">
        <v>102</v>
      </c>
      <c r="I79" s="78">
        <v>77121.72</v>
      </c>
      <c r="J79" s="78">
        <v>19860</v>
      </c>
      <c r="K79" s="78">
        <v>0</v>
      </c>
      <c r="L79" s="78">
        <v>15316.373592</v>
      </c>
      <c r="M79" s="79">
        <v>5.5999999999999999E-3</v>
      </c>
      <c r="N79" s="79">
        <v>2.3999999999999998E-3</v>
      </c>
      <c r="O79" s="79">
        <v>5.0000000000000001E-4</v>
      </c>
    </row>
    <row r="80" spans="2:15">
      <c r="B80" t="s">
        <v>1393</v>
      </c>
      <c r="C80" t="s">
        <v>1394</v>
      </c>
      <c r="D80" t="s">
        <v>100</v>
      </c>
      <c r="E80" s="16"/>
      <c r="F80" t="s">
        <v>1395</v>
      </c>
      <c r="G80" t="s">
        <v>1279</v>
      </c>
      <c r="H80" t="s">
        <v>102</v>
      </c>
      <c r="I80" s="78">
        <v>311411.20000000001</v>
      </c>
      <c r="J80" s="78">
        <v>1499</v>
      </c>
      <c r="K80" s="78">
        <v>0</v>
      </c>
      <c r="L80" s="78">
        <v>4668.0538880000004</v>
      </c>
      <c r="M80" s="79">
        <v>2.8999999999999998E-3</v>
      </c>
      <c r="N80" s="79">
        <v>6.9999999999999999E-4</v>
      </c>
      <c r="O80" s="79">
        <v>1E-4</v>
      </c>
    </row>
    <row r="81" spans="2:15">
      <c r="B81" t="s">
        <v>1396</v>
      </c>
      <c r="C81" t="s">
        <v>1397</v>
      </c>
      <c r="D81" t="s">
        <v>100</v>
      </c>
      <c r="E81" s="16"/>
      <c r="F81" t="s">
        <v>1398</v>
      </c>
      <c r="G81" t="s">
        <v>1279</v>
      </c>
      <c r="H81" t="s">
        <v>102</v>
      </c>
      <c r="I81" s="78">
        <v>108537.62</v>
      </c>
      <c r="J81" s="78">
        <v>13550</v>
      </c>
      <c r="K81" s="78">
        <v>0</v>
      </c>
      <c r="L81" s="78">
        <v>14706.84751</v>
      </c>
      <c r="M81" s="79">
        <v>1.23E-2</v>
      </c>
      <c r="N81" s="79">
        <v>2.3E-3</v>
      </c>
      <c r="O81" s="79">
        <v>5.0000000000000001E-4</v>
      </c>
    </row>
    <row r="82" spans="2:15">
      <c r="B82" t="s">
        <v>1399</v>
      </c>
      <c r="C82" t="s">
        <v>1400</v>
      </c>
      <c r="D82" t="s">
        <v>100</v>
      </c>
      <c r="E82" s="16"/>
      <c r="F82" t="s">
        <v>682</v>
      </c>
      <c r="G82" t="s">
        <v>4073</v>
      </c>
      <c r="H82" t="s">
        <v>102</v>
      </c>
      <c r="I82" s="78">
        <v>186789.5</v>
      </c>
      <c r="J82" s="78">
        <v>14350</v>
      </c>
      <c r="K82" s="78">
        <v>0</v>
      </c>
      <c r="L82" s="78">
        <v>26804.293249999999</v>
      </c>
      <c r="M82" s="79">
        <v>5.5999999999999999E-3</v>
      </c>
      <c r="N82" s="79">
        <v>4.1999999999999997E-3</v>
      </c>
      <c r="O82" s="79">
        <v>8.9999999999999998E-4</v>
      </c>
    </row>
    <row r="83" spans="2:15">
      <c r="B83" t="s">
        <v>1401</v>
      </c>
      <c r="C83" t="s">
        <v>1402</v>
      </c>
      <c r="D83" t="s">
        <v>100</v>
      </c>
      <c r="E83" s="16"/>
      <c r="F83" t="s">
        <v>1403</v>
      </c>
      <c r="G83" t="s">
        <v>4073</v>
      </c>
      <c r="H83" t="s">
        <v>102</v>
      </c>
      <c r="I83" s="78">
        <v>566673.5</v>
      </c>
      <c r="J83" s="78">
        <v>2208</v>
      </c>
      <c r="K83" s="78">
        <v>0</v>
      </c>
      <c r="L83" s="78">
        <v>12512.150879999999</v>
      </c>
      <c r="M83" s="79">
        <v>6.4999999999999997E-3</v>
      </c>
      <c r="N83" s="79">
        <v>2E-3</v>
      </c>
      <c r="O83" s="79">
        <v>4.0000000000000002E-4</v>
      </c>
    </row>
    <row r="84" spans="2:15">
      <c r="B84" t="s">
        <v>1404</v>
      </c>
      <c r="C84" t="s">
        <v>1405</v>
      </c>
      <c r="D84" t="s">
        <v>100</v>
      </c>
      <c r="E84" s="16"/>
      <c r="F84" t="s">
        <v>466</v>
      </c>
      <c r="G84" t="s">
        <v>4073</v>
      </c>
      <c r="H84" t="s">
        <v>102</v>
      </c>
      <c r="I84" s="78">
        <v>100558.78</v>
      </c>
      <c r="J84" s="78">
        <v>33540</v>
      </c>
      <c r="K84" s="78">
        <v>0</v>
      </c>
      <c r="L84" s="78">
        <v>33727.414812000003</v>
      </c>
      <c r="M84" s="79">
        <v>6.7999999999999996E-3</v>
      </c>
      <c r="N84" s="79">
        <v>5.3E-3</v>
      </c>
      <c r="O84" s="79">
        <v>1.1000000000000001E-3</v>
      </c>
    </row>
    <row r="85" spans="2:15">
      <c r="B85" t="s">
        <v>1406</v>
      </c>
      <c r="C85" t="s">
        <v>1407</v>
      </c>
      <c r="D85" t="s">
        <v>100</v>
      </c>
      <c r="E85" s="16"/>
      <c r="F85" t="s">
        <v>1408</v>
      </c>
      <c r="G85" t="s">
        <v>4073</v>
      </c>
      <c r="H85" t="s">
        <v>102</v>
      </c>
      <c r="I85" s="78">
        <v>36743.03</v>
      </c>
      <c r="J85" s="78">
        <v>35400</v>
      </c>
      <c r="K85" s="78">
        <v>0</v>
      </c>
      <c r="L85" s="78">
        <v>13007.03262</v>
      </c>
      <c r="M85" s="79">
        <v>4.7999999999999996E-3</v>
      </c>
      <c r="N85" s="79">
        <v>2E-3</v>
      </c>
      <c r="O85" s="79">
        <v>4.0000000000000002E-4</v>
      </c>
    </row>
    <row r="86" spans="2:15">
      <c r="B86" t="s">
        <v>1409</v>
      </c>
      <c r="C86" t="s">
        <v>1410</v>
      </c>
      <c r="D86" t="s">
        <v>100</v>
      </c>
      <c r="E86" s="16"/>
      <c r="F86" t="s">
        <v>471</v>
      </c>
      <c r="G86" t="s">
        <v>4073</v>
      </c>
      <c r="H86" t="s">
        <v>102</v>
      </c>
      <c r="I86" s="78">
        <v>7089.02</v>
      </c>
      <c r="J86" s="78">
        <v>265400</v>
      </c>
      <c r="K86" s="78">
        <v>0</v>
      </c>
      <c r="L86" s="78">
        <v>18814.25908</v>
      </c>
      <c r="M86" s="79">
        <v>3.3E-3</v>
      </c>
      <c r="N86" s="79">
        <v>2.8999999999999998E-3</v>
      </c>
      <c r="O86" s="79">
        <v>5.9999999999999995E-4</v>
      </c>
    </row>
    <row r="87" spans="2:15">
      <c r="B87" t="s">
        <v>1411</v>
      </c>
      <c r="C87" t="s">
        <v>1412</v>
      </c>
      <c r="D87" t="s">
        <v>100</v>
      </c>
      <c r="E87" s="16"/>
      <c r="F87" t="s">
        <v>686</v>
      </c>
      <c r="G87" t="s">
        <v>4073</v>
      </c>
      <c r="H87" t="s">
        <v>102</v>
      </c>
      <c r="I87" s="78">
        <v>262627.24</v>
      </c>
      <c r="J87" s="78">
        <v>4520</v>
      </c>
      <c r="K87" s="78">
        <v>0</v>
      </c>
      <c r="L87" s="78">
        <v>11870.751248</v>
      </c>
      <c r="M87" s="79">
        <v>8.2000000000000007E-3</v>
      </c>
      <c r="N87" s="79">
        <v>1.9E-3</v>
      </c>
      <c r="O87" s="79">
        <v>4.0000000000000002E-4</v>
      </c>
    </row>
    <row r="88" spans="2:15">
      <c r="B88" t="s">
        <v>1413</v>
      </c>
      <c r="C88" t="s">
        <v>1414</v>
      </c>
      <c r="D88" t="s">
        <v>100</v>
      </c>
      <c r="E88" s="16"/>
      <c r="F88" t="s">
        <v>686</v>
      </c>
      <c r="G88" t="s">
        <v>4073</v>
      </c>
      <c r="H88" t="s">
        <v>102</v>
      </c>
      <c r="I88" s="78">
        <v>120720.54</v>
      </c>
      <c r="J88" s="78">
        <v>4288.8731270000089</v>
      </c>
      <c r="K88" s="78">
        <v>0</v>
      </c>
      <c r="L88" s="78">
        <v>5177.5507988292902</v>
      </c>
      <c r="M88" s="79">
        <v>3.8E-3</v>
      </c>
      <c r="N88" s="79">
        <v>8.0000000000000004E-4</v>
      </c>
      <c r="O88" s="79">
        <v>2.0000000000000001E-4</v>
      </c>
    </row>
    <row r="89" spans="2:15">
      <c r="B89" t="s">
        <v>1415</v>
      </c>
      <c r="C89" t="s">
        <v>1416</v>
      </c>
      <c r="D89" t="s">
        <v>100</v>
      </c>
      <c r="E89" s="16"/>
      <c r="F89" t="s">
        <v>487</v>
      </c>
      <c r="G89" t="s">
        <v>4073</v>
      </c>
      <c r="H89" t="s">
        <v>102</v>
      </c>
      <c r="I89" s="78">
        <v>60322.04</v>
      </c>
      <c r="J89" s="78">
        <v>76010</v>
      </c>
      <c r="K89" s="78">
        <v>0</v>
      </c>
      <c r="L89" s="78">
        <v>45850.782604</v>
      </c>
      <c r="M89" s="79">
        <v>1.12E-2</v>
      </c>
      <c r="N89" s="79">
        <v>7.1999999999999998E-3</v>
      </c>
      <c r="O89" s="79">
        <v>1.5E-3</v>
      </c>
    </row>
    <row r="90" spans="2:15">
      <c r="B90" t="s">
        <v>1417</v>
      </c>
      <c r="C90" t="s">
        <v>1418</v>
      </c>
      <c r="D90" t="s">
        <v>100</v>
      </c>
      <c r="E90" s="16"/>
      <c r="F90" t="s">
        <v>1419</v>
      </c>
      <c r="G90" t="s">
        <v>4073</v>
      </c>
      <c r="H90" t="s">
        <v>102</v>
      </c>
      <c r="I90" s="78">
        <v>207127.71</v>
      </c>
      <c r="J90" s="78">
        <v>9205</v>
      </c>
      <c r="K90" s="78">
        <v>0</v>
      </c>
      <c r="L90" s="78">
        <v>19066.105705499998</v>
      </c>
      <c r="M90" s="79">
        <v>1.44E-2</v>
      </c>
      <c r="N90" s="79">
        <v>3.0000000000000001E-3</v>
      </c>
      <c r="O90" s="79">
        <v>5.9999999999999995E-4</v>
      </c>
    </row>
    <row r="91" spans="2:15">
      <c r="B91" t="s">
        <v>1420</v>
      </c>
      <c r="C91" t="s">
        <v>1421</v>
      </c>
      <c r="D91" t="s">
        <v>100</v>
      </c>
      <c r="E91" s="16"/>
      <c r="F91" t="s">
        <v>623</v>
      </c>
      <c r="G91" t="s">
        <v>4073</v>
      </c>
      <c r="H91" t="s">
        <v>102</v>
      </c>
      <c r="I91" s="78">
        <v>11299447.960000001</v>
      </c>
      <c r="J91" s="78">
        <v>943</v>
      </c>
      <c r="K91" s="78">
        <v>0</v>
      </c>
      <c r="L91" s="78">
        <v>106553.7942628</v>
      </c>
      <c r="M91" s="79">
        <v>1.3899999999999999E-2</v>
      </c>
      <c r="N91" s="79">
        <v>1.67E-2</v>
      </c>
      <c r="O91" s="79">
        <v>3.3999999999999998E-3</v>
      </c>
    </row>
    <row r="92" spans="2:15">
      <c r="B92" t="s">
        <v>1422</v>
      </c>
      <c r="C92" t="s">
        <v>1423</v>
      </c>
      <c r="D92" t="s">
        <v>100</v>
      </c>
      <c r="E92" s="16"/>
      <c r="F92" t="s">
        <v>955</v>
      </c>
      <c r="G92" t="s">
        <v>4073</v>
      </c>
      <c r="H92" t="s">
        <v>102</v>
      </c>
      <c r="I92" s="78">
        <v>2040506.85</v>
      </c>
      <c r="J92" s="78">
        <v>1003</v>
      </c>
      <c r="K92" s="78">
        <v>0</v>
      </c>
      <c r="L92" s="78">
        <v>20466.283705500002</v>
      </c>
      <c r="M92" s="79">
        <v>1.3599999999999999E-2</v>
      </c>
      <c r="N92" s="79">
        <v>3.2000000000000002E-3</v>
      </c>
      <c r="O92" s="79">
        <v>6.9999999999999999E-4</v>
      </c>
    </row>
    <row r="93" spans="2:15">
      <c r="B93" t="s">
        <v>1424</v>
      </c>
      <c r="C93" t="s">
        <v>1425</v>
      </c>
      <c r="D93" t="s">
        <v>100</v>
      </c>
      <c r="E93" s="16"/>
      <c r="F93" t="s">
        <v>1426</v>
      </c>
      <c r="G93" t="s">
        <v>4073</v>
      </c>
      <c r="H93" t="s">
        <v>102</v>
      </c>
      <c r="I93" s="78">
        <v>110791.26</v>
      </c>
      <c r="J93" s="78">
        <v>7389</v>
      </c>
      <c r="K93" s="78">
        <v>231.57879</v>
      </c>
      <c r="L93" s="78">
        <v>8417.9449913999997</v>
      </c>
      <c r="M93" s="79">
        <v>4.3E-3</v>
      </c>
      <c r="N93" s="79">
        <v>1.2999999999999999E-3</v>
      </c>
      <c r="O93" s="79">
        <v>2.9999999999999997E-4</v>
      </c>
    </row>
    <row r="94" spans="2:15">
      <c r="B94" t="s">
        <v>1427</v>
      </c>
      <c r="C94" t="s">
        <v>1428</v>
      </c>
      <c r="D94" t="s">
        <v>100</v>
      </c>
      <c r="E94" s="16"/>
      <c r="F94" t="s">
        <v>667</v>
      </c>
      <c r="G94" t="s">
        <v>4073</v>
      </c>
      <c r="H94" t="s">
        <v>102</v>
      </c>
      <c r="I94" s="78">
        <v>35096.69</v>
      </c>
      <c r="J94" s="78">
        <v>36790</v>
      </c>
      <c r="K94" s="78">
        <v>0</v>
      </c>
      <c r="L94" s="78">
        <v>12912.072251</v>
      </c>
      <c r="M94" s="79">
        <v>5.5999999999999999E-3</v>
      </c>
      <c r="N94" s="79">
        <v>2E-3</v>
      </c>
      <c r="O94" s="79">
        <v>4.0000000000000002E-4</v>
      </c>
    </row>
    <row r="95" spans="2:15">
      <c r="B95" t="s">
        <v>1429</v>
      </c>
      <c r="C95" t="s">
        <v>1430</v>
      </c>
      <c r="D95" t="s">
        <v>100</v>
      </c>
      <c r="E95" s="16"/>
      <c r="F95" t="s">
        <v>1431</v>
      </c>
      <c r="G95" t="s">
        <v>4073</v>
      </c>
      <c r="H95" t="s">
        <v>102</v>
      </c>
      <c r="I95" s="78">
        <v>1050527.83</v>
      </c>
      <c r="J95" s="78">
        <v>4613</v>
      </c>
      <c r="K95" s="78">
        <v>0</v>
      </c>
      <c r="L95" s="78">
        <v>48460.848797899998</v>
      </c>
      <c r="M95" s="79">
        <v>1.5800000000000002E-2</v>
      </c>
      <c r="N95" s="79">
        <v>7.6E-3</v>
      </c>
      <c r="O95" s="79">
        <v>1.6000000000000001E-3</v>
      </c>
    </row>
    <row r="96" spans="2:15">
      <c r="B96" t="s">
        <v>1432</v>
      </c>
      <c r="C96" t="s">
        <v>1433</v>
      </c>
      <c r="D96" t="s">
        <v>100</v>
      </c>
      <c r="E96" s="16"/>
      <c r="F96" t="s">
        <v>1434</v>
      </c>
      <c r="G96" t="s">
        <v>4073</v>
      </c>
      <c r="H96" t="s">
        <v>102</v>
      </c>
      <c r="I96" s="78">
        <v>1193053.1100000001</v>
      </c>
      <c r="J96" s="78">
        <v>1013</v>
      </c>
      <c r="K96" s="78">
        <v>0</v>
      </c>
      <c r="L96" s="78">
        <v>12085.628004300001</v>
      </c>
      <c r="M96" s="79">
        <v>6.1999999999999998E-3</v>
      </c>
      <c r="N96" s="79">
        <v>1.9E-3</v>
      </c>
      <c r="O96" s="79">
        <v>4.0000000000000002E-4</v>
      </c>
    </row>
    <row r="97" spans="2:15">
      <c r="B97" t="s">
        <v>1435</v>
      </c>
      <c r="C97" t="s">
        <v>1436</v>
      </c>
      <c r="D97" t="s">
        <v>100</v>
      </c>
      <c r="E97" s="16"/>
      <c r="F97" t="s">
        <v>599</v>
      </c>
      <c r="G97" t="s">
        <v>4073</v>
      </c>
      <c r="H97" t="s">
        <v>102</v>
      </c>
      <c r="I97" s="78">
        <v>248859.77</v>
      </c>
      <c r="J97" s="78">
        <v>24420</v>
      </c>
      <c r="K97" s="78">
        <v>0</v>
      </c>
      <c r="L97" s="78">
        <v>60771.555833999999</v>
      </c>
      <c r="M97" s="79">
        <v>2.1499999999999998E-2</v>
      </c>
      <c r="N97" s="79">
        <v>9.4999999999999998E-3</v>
      </c>
      <c r="O97" s="79">
        <v>1.9E-3</v>
      </c>
    </row>
    <row r="98" spans="2:15">
      <c r="B98" t="s">
        <v>1437</v>
      </c>
      <c r="C98" t="s">
        <v>1438</v>
      </c>
      <c r="D98" t="s">
        <v>100</v>
      </c>
      <c r="E98" s="16"/>
      <c r="F98" t="s">
        <v>516</v>
      </c>
      <c r="G98" t="s">
        <v>4073</v>
      </c>
      <c r="H98" t="s">
        <v>102</v>
      </c>
      <c r="I98" s="78">
        <v>1572557.42</v>
      </c>
      <c r="J98" s="78">
        <v>2064</v>
      </c>
      <c r="K98" s="78">
        <v>0</v>
      </c>
      <c r="L98" s="78">
        <v>32457.585148800001</v>
      </c>
      <c r="M98" s="79">
        <v>8.8000000000000005E-3</v>
      </c>
      <c r="N98" s="79">
        <v>5.1000000000000004E-3</v>
      </c>
      <c r="O98" s="79">
        <v>1E-3</v>
      </c>
    </row>
    <row r="99" spans="2:15">
      <c r="B99" t="s">
        <v>1439</v>
      </c>
      <c r="C99" t="s">
        <v>1440</v>
      </c>
      <c r="D99" t="s">
        <v>100</v>
      </c>
      <c r="E99" s="16"/>
      <c r="F99" t="s">
        <v>916</v>
      </c>
      <c r="G99" t="s">
        <v>870</v>
      </c>
      <c r="H99" t="s">
        <v>102</v>
      </c>
      <c r="I99" s="78">
        <v>17351.86</v>
      </c>
      <c r="J99" s="78">
        <v>13790</v>
      </c>
      <c r="K99" s="78">
        <v>0</v>
      </c>
      <c r="L99" s="78">
        <v>2392.8214939999998</v>
      </c>
      <c r="M99" s="79">
        <v>2.7000000000000001E-3</v>
      </c>
      <c r="N99" s="79">
        <v>4.0000000000000002E-4</v>
      </c>
      <c r="O99" s="79">
        <v>1E-4</v>
      </c>
    </row>
    <row r="100" spans="2:15">
      <c r="B100" t="s">
        <v>1441</v>
      </c>
      <c r="C100" t="s">
        <v>1442</v>
      </c>
      <c r="D100" t="s">
        <v>100</v>
      </c>
      <c r="E100" s="16"/>
      <c r="F100" t="s">
        <v>1443</v>
      </c>
      <c r="G100" t="s">
        <v>124</v>
      </c>
      <c r="H100" t="s">
        <v>102</v>
      </c>
      <c r="I100" s="78">
        <v>6606454.2599999998</v>
      </c>
      <c r="J100" s="78">
        <v>434</v>
      </c>
      <c r="K100" s="78">
        <v>0</v>
      </c>
      <c r="L100" s="78">
        <v>28672.0114884</v>
      </c>
      <c r="M100" s="79">
        <v>8.8000000000000005E-3</v>
      </c>
      <c r="N100" s="79">
        <v>4.4999999999999997E-3</v>
      </c>
      <c r="O100" s="79">
        <v>8.9999999999999998E-4</v>
      </c>
    </row>
    <row r="101" spans="2:15">
      <c r="B101" t="s">
        <v>1444</v>
      </c>
      <c r="C101" t="s">
        <v>1445</v>
      </c>
      <c r="D101" t="s">
        <v>100</v>
      </c>
      <c r="E101" s="16"/>
      <c r="F101" t="s">
        <v>1446</v>
      </c>
      <c r="G101" t="s">
        <v>124</v>
      </c>
      <c r="H101" t="s">
        <v>102</v>
      </c>
      <c r="I101" s="78">
        <v>1313318.6499999999</v>
      </c>
      <c r="J101" s="78">
        <v>1024.5780548903813</v>
      </c>
      <c r="K101" s="78">
        <v>0</v>
      </c>
      <c r="L101" s="78">
        <v>13455.9746786826</v>
      </c>
      <c r="M101" s="79">
        <v>3.0999999999999999E-3</v>
      </c>
      <c r="N101" s="79">
        <v>2.0999999999999999E-3</v>
      </c>
      <c r="O101" s="79">
        <v>4.0000000000000002E-4</v>
      </c>
    </row>
    <row r="102" spans="2:15">
      <c r="B102" t="s">
        <v>1447</v>
      </c>
      <c r="C102" t="s">
        <v>1448</v>
      </c>
      <c r="D102" t="s">
        <v>100</v>
      </c>
      <c r="E102" s="16"/>
      <c r="F102" t="s">
        <v>855</v>
      </c>
      <c r="G102" t="s">
        <v>856</v>
      </c>
      <c r="H102" t="s">
        <v>102</v>
      </c>
      <c r="I102" s="78">
        <v>158798.73000000001</v>
      </c>
      <c r="J102" s="78">
        <v>23500</v>
      </c>
      <c r="K102" s="78">
        <v>252.82804999999999</v>
      </c>
      <c r="L102" s="78">
        <v>37570.529600000002</v>
      </c>
      <c r="M102" s="79">
        <v>1.04E-2</v>
      </c>
      <c r="N102" s="79">
        <v>5.8999999999999999E-3</v>
      </c>
      <c r="O102" s="79">
        <v>1.1999999999999999E-3</v>
      </c>
    </row>
    <row r="103" spans="2:15">
      <c r="B103" t="s">
        <v>1449</v>
      </c>
      <c r="C103" t="s">
        <v>1450</v>
      </c>
      <c r="D103" t="s">
        <v>100</v>
      </c>
      <c r="E103" s="16"/>
      <c r="F103" t="s">
        <v>1451</v>
      </c>
      <c r="G103" t="s">
        <v>126</v>
      </c>
      <c r="H103" t="s">
        <v>102</v>
      </c>
      <c r="I103" s="78">
        <v>53000.29</v>
      </c>
      <c r="J103" s="78">
        <v>32140</v>
      </c>
      <c r="K103" s="78">
        <v>0</v>
      </c>
      <c r="L103" s="78">
        <v>17034.293205999998</v>
      </c>
      <c r="M103" s="79">
        <v>0.01</v>
      </c>
      <c r="N103" s="79">
        <v>2.7000000000000001E-3</v>
      </c>
      <c r="O103" s="79">
        <v>5.0000000000000001E-4</v>
      </c>
    </row>
    <row r="104" spans="2:15">
      <c r="B104" t="s">
        <v>1452</v>
      </c>
      <c r="C104" t="s">
        <v>1453</v>
      </c>
      <c r="D104" t="s">
        <v>100</v>
      </c>
      <c r="E104" s="16"/>
      <c r="F104" t="s">
        <v>789</v>
      </c>
      <c r="G104" t="s">
        <v>127</v>
      </c>
      <c r="H104" t="s">
        <v>102</v>
      </c>
      <c r="I104" s="78">
        <v>740833.73</v>
      </c>
      <c r="J104" s="78">
        <v>1291</v>
      </c>
      <c r="K104" s="78">
        <v>0</v>
      </c>
      <c r="L104" s="78">
        <v>9564.1634543</v>
      </c>
      <c r="M104" s="79">
        <v>3.7000000000000002E-3</v>
      </c>
      <c r="N104" s="79">
        <v>1.5E-3</v>
      </c>
      <c r="O104" s="79">
        <v>2.9999999999999997E-4</v>
      </c>
    </row>
    <row r="105" spans="2:15">
      <c r="B105" t="s">
        <v>1454</v>
      </c>
      <c r="C105" t="s">
        <v>1455</v>
      </c>
      <c r="D105" t="s">
        <v>100</v>
      </c>
      <c r="E105" s="16"/>
      <c r="F105" t="s">
        <v>1456</v>
      </c>
      <c r="G105" t="s">
        <v>128</v>
      </c>
      <c r="H105" t="s">
        <v>102</v>
      </c>
      <c r="I105" s="78">
        <v>144195.09</v>
      </c>
      <c r="J105" s="78">
        <v>3360</v>
      </c>
      <c r="K105" s="78">
        <v>0</v>
      </c>
      <c r="L105" s="78">
        <v>4844.9550239999999</v>
      </c>
      <c r="M105" s="79">
        <v>2.8999999999999998E-3</v>
      </c>
      <c r="N105" s="79">
        <v>8.0000000000000004E-4</v>
      </c>
      <c r="O105" s="79">
        <v>2.0000000000000001E-4</v>
      </c>
    </row>
    <row r="106" spans="2:15">
      <c r="B106" t="s">
        <v>1457</v>
      </c>
      <c r="C106" t="s">
        <v>1458</v>
      </c>
      <c r="D106" t="s">
        <v>100</v>
      </c>
      <c r="E106" s="16"/>
      <c r="F106" t="s">
        <v>1023</v>
      </c>
      <c r="G106" t="s">
        <v>128</v>
      </c>
      <c r="H106" t="s">
        <v>102</v>
      </c>
      <c r="I106" s="78">
        <v>176875.72</v>
      </c>
      <c r="J106" s="78">
        <v>7800</v>
      </c>
      <c r="K106" s="78">
        <v>0</v>
      </c>
      <c r="L106" s="78">
        <v>13796.30616</v>
      </c>
      <c r="M106" s="79">
        <v>3.5000000000000001E-3</v>
      </c>
      <c r="N106" s="79">
        <v>2.2000000000000001E-3</v>
      </c>
      <c r="O106" s="79">
        <v>4.0000000000000002E-4</v>
      </c>
    </row>
    <row r="107" spans="2:15">
      <c r="B107" t="s">
        <v>1459</v>
      </c>
      <c r="C107" t="s">
        <v>1460</v>
      </c>
      <c r="D107" t="s">
        <v>100</v>
      </c>
      <c r="E107" s="16"/>
      <c r="F107" t="s">
        <v>815</v>
      </c>
      <c r="G107" t="s">
        <v>131</v>
      </c>
      <c r="H107" t="s">
        <v>102</v>
      </c>
      <c r="I107" s="78">
        <v>81717.61</v>
      </c>
      <c r="J107" s="78">
        <v>564.17242899999997</v>
      </c>
      <c r="K107" s="78">
        <v>0</v>
      </c>
      <c r="L107" s="78">
        <v>461.02822525774701</v>
      </c>
      <c r="M107" s="79">
        <v>6.9999999999999999E-4</v>
      </c>
      <c r="N107" s="79">
        <v>1E-4</v>
      </c>
      <c r="O107" s="79">
        <v>0</v>
      </c>
    </row>
    <row r="108" spans="2:15">
      <c r="B108" s="80" t="s">
        <v>1461</v>
      </c>
      <c r="E108" s="16"/>
      <c r="F108" s="16"/>
      <c r="G108" s="16"/>
      <c r="I108" s="82">
        <v>36248856.659999996</v>
      </c>
      <c r="K108" s="82">
        <v>0</v>
      </c>
      <c r="L108" s="82">
        <v>143812.34855311533</v>
      </c>
      <c r="N108" s="81">
        <v>2.2499999999999999E-2</v>
      </c>
      <c r="O108" s="81">
        <v>4.5999999999999999E-3</v>
      </c>
    </row>
    <row r="109" spans="2:15">
      <c r="B109" t="s">
        <v>1462</v>
      </c>
      <c r="C109" t="s">
        <v>1463</v>
      </c>
      <c r="D109" t="s">
        <v>100</v>
      </c>
      <c r="E109" s="16"/>
      <c r="F109" t="s">
        <v>1464</v>
      </c>
      <c r="G109" t="s">
        <v>4075</v>
      </c>
      <c r="H109" t="s">
        <v>102</v>
      </c>
      <c r="I109" s="78">
        <v>3732361.15</v>
      </c>
      <c r="J109" s="78">
        <v>263.39999999999998</v>
      </c>
      <c r="K109" s="78">
        <v>0</v>
      </c>
      <c r="L109" s="78">
        <v>9831.0392690999997</v>
      </c>
      <c r="M109" s="79">
        <v>1.7899999999999999E-2</v>
      </c>
      <c r="N109" s="79">
        <v>1.5E-3</v>
      </c>
      <c r="O109" s="79">
        <v>2.9999999999999997E-4</v>
      </c>
    </row>
    <row r="110" spans="2:15">
      <c r="B110" t="s">
        <v>1465</v>
      </c>
      <c r="C110" t="s">
        <v>1466</v>
      </c>
      <c r="D110" t="s">
        <v>100</v>
      </c>
      <c r="E110" s="16"/>
      <c r="F110" t="s">
        <v>931</v>
      </c>
      <c r="G110" t="s">
        <v>4075</v>
      </c>
      <c r="H110" t="s">
        <v>102</v>
      </c>
      <c r="I110" s="78">
        <v>84936.82</v>
      </c>
      <c r="J110" s="78">
        <v>9553</v>
      </c>
      <c r="K110" s="78">
        <v>0</v>
      </c>
      <c r="L110" s="78">
        <v>8114.0144146000002</v>
      </c>
      <c r="M110" s="79">
        <v>6.7000000000000002E-3</v>
      </c>
      <c r="N110" s="79">
        <v>1.2999999999999999E-3</v>
      </c>
      <c r="O110" s="79">
        <v>2.9999999999999997E-4</v>
      </c>
    </row>
    <row r="111" spans="2:15">
      <c r="B111" t="s">
        <v>1467</v>
      </c>
      <c r="C111" t="s">
        <v>1468</v>
      </c>
      <c r="D111" t="s">
        <v>100</v>
      </c>
      <c r="E111" s="16"/>
      <c r="F111" t="s">
        <v>895</v>
      </c>
      <c r="G111" t="s">
        <v>4075</v>
      </c>
      <c r="H111" t="s">
        <v>102</v>
      </c>
      <c r="I111" s="78">
        <v>19929.93</v>
      </c>
      <c r="J111" s="78">
        <v>22180</v>
      </c>
      <c r="K111" s="78">
        <v>0</v>
      </c>
      <c r="L111" s="78">
        <v>4420.458474</v>
      </c>
      <c r="M111" s="79">
        <v>5.4999999999999997E-3</v>
      </c>
      <c r="N111" s="79">
        <v>6.9999999999999999E-4</v>
      </c>
      <c r="O111" s="79">
        <v>1E-4</v>
      </c>
    </row>
    <row r="112" spans="2:15">
      <c r="B112" t="s">
        <v>1469</v>
      </c>
      <c r="C112" t="s">
        <v>1470</v>
      </c>
      <c r="D112" t="s">
        <v>100</v>
      </c>
      <c r="E112" s="16"/>
      <c r="F112" t="s">
        <v>1471</v>
      </c>
      <c r="G112" t="s">
        <v>4075</v>
      </c>
      <c r="H112" t="s">
        <v>102</v>
      </c>
      <c r="I112" s="78">
        <v>1215316.78</v>
      </c>
      <c r="J112" s="78">
        <v>21.2</v>
      </c>
      <c r="K112" s="78">
        <v>0</v>
      </c>
      <c r="L112" s="78">
        <v>257.64715735999999</v>
      </c>
      <c r="M112" s="79">
        <v>1.29E-2</v>
      </c>
      <c r="N112" s="79">
        <v>0</v>
      </c>
      <c r="O112" s="79">
        <v>0</v>
      </c>
    </row>
    <row r="113" spans="2:15">
      <c r="B113" t="s">
        <v>1472</v>
      </c>
      <c r="C113" t="s">
        <v>1473</v>
      </c>
      <c r="D113" t="s">
        <v>100</v>
      </c>
      <c r="E113" s="16"/>
      <c r="F113" t="s">
        <v>1474</v>
      </c>
      <c r="G113" t="s">
        <v>4075</v>
      </c>
      <c r="H113" t="s">
        <v>102</v>
      </c>
      <c r="I113" s="78">
        <v>13824.29</v>
      </c>
      <c r="J113" s="78">
        <v>53030</v>
      </c>
      <c r="K113" s="78">
        <v>0</v>
      </c>
      <c r="L113" s="78">
        <v>7331.0209869999999</v>
      </c>
      <c r="M113" s="79">
        <v>1.35E-2</v>
      </c>
      <c r="N113" s="79">
        <v>1.1000000000000001E-3</v>
      </c>
      <c r="O113" s="79">
        <v>2.0000000000000001E-4</v>
      </c>
    </row>
    <row r="114" spans="2:15">
      <c r="B114" t="s">
        <v>1475</v>
      </c>
      <c r="C114" t="s">
        <v>1476</v>
      </c>
      <c r="D114" t="s">
        <v>100</v>
      </c>
      <c r="E114" s="16"/>
      <c r="F114" t="s">
        <v>1477</v>
      </c>
      <c r="G114" t="s">
        <v>4075</v>
      </c>
      <c r="H114" t="s">
        <v>102</v>
      </c>
      <c r="I114" s="78">
        <v>17592.509999999998</v>
      </c>
      <c r="J114" s="78">
        <v>524.20000000000005</v>
      </c>
      <c r="K114" s="78">
        <v>0</v>
      </c>
      <c r="L114" s="78">
        <v>92.219937419999994</v>
      </c>
      <c r="M114" s="79">
        <v>8.0000000000000004E-4</v>
      </c>
      <c r="N114" s="79">
        <v>0</v>
      </c>
      <c r="O114" s="79">
        <v>0</v>
      </c>
    </row>
    <row r="115" spans="2:15">
      <c r="B115" t="s">
        <v>1478</v>
      </c>
      <c r="C115" t="s">
        <v>1479</v>
      </c>
      <c r="D115" t="s">
        <v>100</v>
      </c>
      <c r="E115" s="16"/>
      <c r="F115" t="s">
        <v>724</v>
      </c>
      <c r="G115" t="s">
        <v>4075</v>
      </c>
      <c r="H115" t="s">
        <v>102</v>
      </c>
      <c r="I115" s="78">
        <v>48.18</v>
      </c>
      <c r="J115" s="78">
        <v>60.8</v>
      </c>
      <c r="K115" s="78">
        <v>0</v>
      </c>
      <c r="L115" s="78">
        <v>2.929344E-2</v>
      </c>
      <c r="M115" s="79">
        <v>0</v>
      </c>
      <c r="N115" s="79">
        <v>0</v>
      </c>
      <c r="O115" s="79">
        <v>0</v>
      </c>
    </row>
    <row r="116" spans="2:15">
      <c r="B116" t="s">
        <v>1480</v>
      </c>
      <c r="C116" t="s">
        <v>1481</v>
      </c>
      <c r="D116" t="s">
        <v>100</v>
      </c>
      <c r="E116" s="16"/>
      <c r="F116" t="s">
        <v>1482</v>
      </c>
      <c r="G116" t="s">
        <v>479</v>
      </c>
      <c r="H116" t="s">
        <v>102</v>
      </c>
      <c r="I116" s="78">
        <v>24008.7</v>
      </c>
      <c r="J116" s="78">
        <v>313.10000000000002</v>
      </c>
      <c r="K116" s="78">
        <v>0</v>
      </c>
      <c r="L116" s="78">
        <v>75.171239700000001</v>
      </c>
      <c r="M116" s="79">
        <v>4.3E-3</v>
      </c>
      <c r="N116" s="79">
        <v>0</v>
      </c>
      <c r="O116" s="79">
        <v>0</v>
      </c>
    </row>
    <row r="117" spans="2:15">
      <c r="B117" t="s">
        <v>1483</v>
      </c>
      <c r="C117" t="s">
        <v>1484</v>
      </c>
      <c r="D117" t="s">
        <v>100</v>
      </c>
      <c r="E117" s="16"/>
      <c r="F117" t="s">
        <v>1485</v>
      </c>
      <c r="G117" t="s">
        <v>1486</v>
      </c>
      <c r="H117" t="s">
        <v>102</v>
      </c>
      <c r="I117" s="78">
        <v>411921.46</v>
      </c>
      <c r="J117" s="78">
        <v>130.80000000000001</v>
      </c>
      <c r="K117" s="78">
        <v>0</v>
      </c>
      <c r="L117" s="78">
        <v>538.79326967999998</v>
      </c>
      <c r="M117" s="79">
        <v>2.5999999999999999E-3</v>
      </c>
      <c r="N117" s="79">
        <v>1E-4</v>
      </c>
      <c r="O117" s="79">
        <v>0</v>
      </c>
    </row>
    <row r="118" spans="2:15">
      <c r="B118" t="s">
        <v>1487</v>
      </c>
      <c r="C118" t="s">
        <v>1488</v>
      </c>
      <c r="D118" t="s">
        <v>100</v>
      </c>
      <c r="E118" s="16"/>
      <c r="F118" t="s">
        <v>1489</v>
      </c>
      <c r="G118" t="s">
        <v>4074</v>
      </c>
      <c r="H118" t="s">
        <v>102</v>
      </c>
      <c r="I118" s="78">
        <v>178081</v>
      </c>
      <c r="J118" s="78">
        <v>76.8</v>
      </c>
      <c r="K118" s="78">
        <v>0</v>
      </c>
      <c r="L118" s="78">
        <v>136.76620800000001</v>
      </c>
      <c r="M118" s="79">
        <v>4.7999999999999996E-3</v>
      </c>
      <c r="N118" s="79">
        <v>0</v>
      </c>
      <c r="O118" s="79">
        <v>0</v>
      </c>
    </row>
    <row r="119" spans="2:15">
      <c r="B119" t="s">
        <v>1490</v>
      </c>
      <c r="C119" t="s">
        <v>1491</v>
      </c>
      <c r="D119" t="s">
        <v>100</v>
      </c>
      <c r="E119" s="16"/>
      <c r="F119" t="s">
        <v>715</v>
      </c>
      <c r="G119" t="s">
        <v>4074</v>
      </c>
      <c r="H119" t="s">
        <v>102</v>
      </c>
      <c r="I119" s="78">
        <v>195997.05</v>
      </c>
      <c r="J119" s="78">
        <v>592.1</v>
      </c>
      <c r="K119" s="78">
        <v>0</v>
      </c>
      <c r="L119" s="78">
        <v>1160.4985330500001</v>
      </c>
      <c r="M119" s="79">
        <v>1.4E-3</v>
      </c>
      <c r="N119" s="79">
        <v>2.0000000000000001E-4</v>
      </c>
      <c r="O119" s="79">
        <v>0</v>
      </c>
    </row>
    <row r="120" spans="2:15">
      <c r="B120" t="s">
        <v>1492</v>
      </c>
      <c r="C120" t="s">
        <v>1493</v>
      </c>
      <c r="D120" t="s">
        <v>100</v>
      </c>
      <c r="E120" s="16"/>
      <c r="F120" t="s">
        <v>1494</v>
      </c>
      <c r="G120" t="s">
        <v>4074</v>
      </c>
      <c r="H120" t="s">
        <v>102</v>
      </c>
      <c r="I120" s="78">
        <v>54179.95</v>
      </c>
      <c r="J120" s="78">
        <v>2220</v>
      </c>
      <c r="K120" s="78">
        <v>0</v>
      </c>
      <c r="L120" s="78">
        <v>1202.7948899999999</v>
      </c>
      <c r="M120" s="79">
        <v>4.7999999999999996E-3</v>
      </c>
      <c r="N120" s="79">
        <v>2.0000000000000001E-4</v>
      </c>
      <c r="O120" s="79">
        <v>0</v>
      </c>
    </row>
    <row r="121" spans="2:15">
      <c r="B121" t="s">
        <v>1495</v>
      </c>
      <c r="C121" t="s">
        <v>1496</v>
      </c>
      <c r="D121" t="s">
        <v>100</v>
      </c>
      <c r="E121" s="16"/>
      <c r="F121" t="s">
        <v>1497</v>
      </c>
      <c r="G121" t="s">
        <v>4074</v>
      </c>
      <c r="H121" t="s">
        <v>102</v>
      </c>
      <c r="I121" s="78">
        <v>63469.760000000002</v>
      </c>
      <c r="J121" s="78">
        <v>30690</v>
      </c>
      <c r="K121" s="78">
        <v>0</v>
      </c>
      <c r="L121" s="78">
        <v>19478.869343999999</v>
      </c>
      <c r="M121" s="79">
        <v>8.2000000000000007E-3</v>
      </c>
      <c r="N121" s="79">
        <v>3.0999999999999999E-3</v>
      </c>
      <c r="O121" s="79">
        <v>5.9999999999999995E-4</v>
      </c>
    </row>
    <row r="122" spans="2:15">
      <c r="B122" t="s">
        <v>1498</v>
      </c>
      <c r="C122" t="s">
        <v>1499</v>
      </c>
      <c r="D122" t="s">
        <v>100</v>
      </c>
      <c r="E122" s="16"/>
      <c r="F122" t="s">
        <v>1500</v>
      </c>
      <c r="G122" t="s">
        <v>657</v>
      </c>
      <c r="H122" t="s">
        <v>102</v>
      </c>
      <c r="I122" s="78">
        <v>213035.02</v>
      </c>
      <c r="J122" s="78">
        <v>1629</v>
      </c>
      <c r="K122" s="78">
        <v>0</v>
      </c>
      <c r="L122" s="78">
        <v>3470.3404758000001</v>
      </c>
      <c r="M122" s="79">
        <v>4.4999999999999997E-3</v>
      </c>
      <c r="N122" s="79">
        <v>5.0000000000000001E-4</v>
      </c>
      <c r="O122" s="79">
        <v>1E-4</v>
      </c>
    </row>
    <row r="123" spans="2:15">
      <c r="B123" t="s">
        <v>1501</v>
      </c>
      <c r="C123" t="s">
        <v>1502</v>
      </c>
      <c r="D123" t="s">
        <v>100</v>
      </c>
      <c r="E123" s="16"/>
      <c r="F123" t="s">
        <v>1503</v>
      </c>
      <c r="G123" t="s">
        <v>1367</v>
      </c>
      <c r="H123" t="s">
        <v>102</v>
      </c>
      <c r="I123" s="78">
        <v>23964.85</v>
      </c>
      <c r="J123" s="78">
        <v>439.9</v>
      </c>
      <c r="K123" s="78">
        <v>0</v>
      </c>
      <c r="L123" s="78">
        <v>105.42137515</v>
      </c>
      <c r="M123" s="79">
        <v>1.8E-3</v>
      </c>
      <c r="N123" s="79">
        <v>0</v>
      </c>
      <c r="O123" s="79">
        <v>0</v>
      </c>
    </row>
    <row r="124" spans="2:15">
      <c r="B124" t="s">
        <v>1504</v>
      </c>
      <c r="C124" t="s">
        <v>1505</v>
      </c>
      <c r="D124" t="s">
        <v>100</v>
      </c>
      <c r="E124" s="16"/>
      <c r="F124" t="s">
        <v>1506</v>
      </c>
      <c r="G124" t="s">
        <v>536</v>
      </c>
      <c r="H124" t="s">
        <v>102</v>
      </c>
      <c r="I124" s="78">
        <v>452365.31</v>
      </c>
      <c r="J124" s="78">
        <v>968.9032453226373</v>
      </c>
      <c r="K124" s="78">
        <v>0</v>
      </c>
      <c r="L124" s="78">
        <v>4382.9821693038102</v>
      </c>
      <c r="M124" s="79">
        <v>5.3E-3</v>
      </c>
      <c r="N124" s="79">
        <v>6.9999999999999999E-4</v>
      </c>
      <c r="O124" s="79">
        <v>1E-4</v>
      </c>
    </row>
    <row r="125" spans="2:15">
      <c r="B125" t="s">
        <v>1507</v>
      </c>
      <c r="C125" t="s">
        <v>1508</v>
      </c>
      <c r="D125" t="s">
        <v>100</v>
      </c>
      <c r="E125" s="16"/>
      <c r="F125" t="s">
        <v>1506</v>
      </c>
      <c r="G125" t="s">
        <v>536</v>
      </c>
      <c r="H125" t="s">
        <v>102</v>
      </c>
      <c r="I125" s="78">
        <v>486414.27</v>
      </c>
      <c r="J125" s="78">
        <v>1023</v>
      </c>
      <c r="K125" s="78">
        <v>0</v>
      </c>
      <c r="L125" s="78">
        <v>4976.0179821000002</v>
      </c>
      <c r="M125" s="79">
        <v>5.7000000000000002E-3</v>
      </c>
      <c r="N125" s="79">
        <v>8.0000000000000004E-4</v>
      </c>
      <c r="O125" s="79">
        <v>2.0000000000000001E-4</v>
      </c>
    </row>
    <row r="126" spans="2:15">
      <c r="B126" t="s">
        <v>1509</v>
      </c>
      <c r="C126" t="s">
        <v>1510</v>
      </c>
      <c r="D126" t="s">
        <v>100</v>
      </c>
      <c r="E126" s="16"/>
      <c r="F126" t="s">
        <v>1511</v>
      </c>
      <c r="G126" t="s">
        <v>769</v>
      </c>
      <c r="H126" t="s">
        <v>102</v>
      </c>
      <c r="I126" s="78">
        <v>17441.689999999999</v>
      </c>
      <c r="J126" s="78">
        <v>13790</v>
      </c>
      <c r="K126" s="78">
        <v>0</v>
      </c>
      <c r="L126" s="78">
        <v>2405.2090509999998</v>
      </c>
      <c r="M126" s="79">
        <v>5.1999999999999998E-3</v>
      </c>
      <c r="N126" s="79">
        <v>4.0000000000000002E-4</v>
      </c>
      <c r="O126" s="79">
        <v>1E-4</v>
      </c>
    </row>
    <row r="127" spans="2:15">
      <c r="B127" t="s">
        <v>1512</v>
      </c>
      <c r="C127" t="s">
        <v>1513</v>
      </c>
      <c r="D127" t="s">
        <v>100</v>
      </c>
      <c r="E127" s="16"/>
      <c r="F127" t="s">
        <v>1514</v>
      </c>
      <c r="G127" t="s">
        <v>526</v>
      </c>
      <c r="H127" t="s">
        <v>102</v>
      </c>
      <c r="I127" s="78">
        <v>276108.82</v>
      </c>
      <c r="J127" s="78">
        <v>3197</v>
      </c>
      <c r="K127" s="78">
        <v>0</v>
      </c>
      <c r="L127" s="78">
        <v>8827.1989754000006</v>
      </c>
      <c r="M127" s="79">
        <v>2.07E-2</v>
      </c>
      <c r="N127" s="79">
        <v>1.4E-3</v>
      </c>
      <c r="O127" s="79">
        <v>2.9999999999999997E-4</v>
      </c>
    </row>
    <row r="128" spans="2:15">
      <c r="B128" t="s">
        <v>1515</v>
      </c>
      <c r="C128" t="s">
        <v>1516</v>
      </c>
      <c r="D128" t="s">
        <v>100</v>
      </c>
      <c r="E128" s="16"/>
      <c r="F128" t="s">
        <v>1517</v>
      </c>
      <c r="G128" t="s">
        <v>526</v>
      </c>
      <c r="H128" t="s">
        <v>102</v>
      </c>
      <c r="I128" s="78">
        <v>48349.1</v>
      </c>
      <c r="J128" s="78">
        <v>17520</v>
      </c>
      <c r="K128" s="78">
        <v>0</v>
      </c>
      <c r="L128" s="78">
        <v>8470.7623199999998</v>
      </c>
      <c r="M128" s="79">
        <v>3.8E-3</v>
      </c>
      <c r="N128" s="79">
        <v>1.2999999999999999E-3</v>
      </c>
      <c r="O128" s="79">
        <v>2.9999999999999997E-4</v>
      </c>
    </row>
    <row r="129" spans="2:15">
      <c r="B129" t="s">
        <v>1518</v>
      </c>
      <c r="C129" t="s">
        <v>1519</v>
      </c>
      <c r="D129" t="s">
        <v>100</v>
      </c>
      <c r="E129" s="16"/>
      <c r="F129" t="s">
        <v>1520</v>
      </c>
      <c r="G129" t="s">
        <v>1279</v>
      </c>
      <c r="H129" t="s">
        <v>102</v>
      </c>
      <c r="I129" s="78">
        <v>21029.3</v>
      </c>
      <c r="J129" s="78">
        <v>451</v>
      </c>
      <c r="K129" s="78">
        <v>0</v>
      </c>
      <c r="L129" s="78">
        <v>94.842142999999993</v>
      </c>
      <c r="M129" s="79">
        <v>1.3299999999999999E-2</v>
      </c>
      <c r="N129" s="79">
        <v>0</v>
      </c>
      <c r="O129" s="79">
        <v>0</v>
      </c>
    </row>
    <row r="130" spans="2:15">
      <c r="B130" t="s">
        <v>1521</v>
      </c>
      <c r="C130" t="s">
        <v>1522</v>
      </c>
      <c r="D130" t="s">
        <v>100</v>
      </c>
      <c r="E130" s="16"/>
      <c r="F130" t="s">
        <v>1523</v>
      </c>
      <c r="G130" t="s">
        <v>4073</v>
      </c>
      <c r="H130" t="s">
        <v>102</v>
      </c>
      <c r="I130" s="78">
        <v>7296214.7400000002</v>
      </c>
      <c r="J130" s="78">
        <v>79</v>
      </c>
      <c r="K130" s="78">
        <v>0</v>
      </c>
      <c r="L130" s="78">
        <v>5764.0096445999998</v>
      </c>
      <c r="M130" s="79">
        <v>1.8100000000000002E-2</v>
      </c>
      <c r="N130" s="79">
        <v>8.9999999999999998E-4</v>
      </c>
      <c r="O130" s="79">
        <v>2.0000000000000001E-4</v>
      </c>
    </row>
    <row r="131" spans="2:15">
      <c r="B131" t="s">
        <v>1524</v>
      </c>
      <c r="C131" t="s">
        <v>1525</v>
      </c>
      <c r="D131" t="s">
        <v>100</v>
      </c>
      <c r="E131" s="16"/>
      <c r="F131" t="s">
        <v>639</v>
      </c>
      <c r="G131" t="s">
        <v>4073</v>
      </c>
      <c r="H131" t="s">
        <v>102</v>
      </c>
      <c r="I131" s="78">
        <v>21416.959999999999</v>
      </c>
      <c r="J131" s="78">
        <v>15800</v>
      </c>
      <c r="K131" s="78">
        <v>0</v>
      </c>
      <c r="L131" s="78">
        <v>3383.87968</v>
      </c>
      <c r="M131" s="79">
        <v>8.9999999999999998E-4</v>
      </c>
      <c r="N131" s="79">
        <v>5.0000000000000001E-4</v>
      </c>
      <c r="O131" s="79">
        <v>1E-4</v>
      </c>
    </row>
    <row r="132" spans="2:15">
      <c r="B132" t="s">
        <v>1526</v>
      </c>
      <c r="C132" t="s">
        <v>1527</v>
      </c>
      <c r="D132" t="s">
        <v>100</v>
      </c>
      <c r="E132" s="16"/>
      <c r="F132" t="s">
        <v>1528</v>
      </c>
      <c r="G132" t="s">
        <v>4073</v>
      </c>
      <c r="H132" t="s">
        <v>102</v>
      </c>
      <c r="I132" s="78">
        <v>799858.98</v>
      </c>
      <c r="J132" s="78">
        <v>843.8</v>
      </c>
      <c r="K132" s="78">
        <v>0</v>
      </c>
      <c r="L132" s="78">
        <v>6749.2100732400004</v>
      </c>
      <c r="M132" s="79">
        <v>1.3100000000000001E-2</v>
      </c>
      <c r="N132" s="79">
        <v>1.1000000000000001E-3</v>
      </c>
      <c r="O132" s="79">
        <v>2.0000000000000001E-4</v>
      </c>
    </row>
    <row r="133" spans="2:15">
      <c r="B133" t="s">
        <v>1529</v>
      </c>
      <c r="C133" t="s">
        <v>1530</v>
      </c>
      <c r="D133" t="s">
        <v>100</v>
      </c>
      <c r="E133" s="16"/>
      <c r="F133" t="s">
        <v>1531</v>
      </c>
      <c r="G133" t="s">
        <v>4073</v>
      </c>
      <c r="H133" t="s">
        <v>102</v>
      </c>
      <c r="I133" s="78">
        <v>13133186.539999999</v>
      </c>
      <c r="J133" s="78">
        <v>76.599999999999994</v>
      </c>
      <c r="K133" s="78">
        <v>0</v>
      </c>
      <c r="L133" s="78">
        <v>10060.02088964</v>
      </c>
      <c r="M133" s="79">
        <v>1.3899999999999999E-2</v>
      </c>
      <c r="N133" s="79">
        <v>1.6000000000000001E-3</v>
      </c>
      <c r="O133" s="79">
        <v>2.9999999999999997E-4</v>
      </c>
    </row>
    <row r="134" spans="2:15">
      <c r="B134" t="s">
        <v>1532</v>
      </c>
      <c r="C134" t="s">
        <v>1533</v>
      </c>
      <c r="D134" t="s">
        <v>100</v>
      </c>
      <c r="E134" s="16"/>
      <c r="F134" t="s">
        <v>721</v>
      </c>
      <c r="G134" t="s">
        <v>4073</v>
      </c>
      <c r="H134" t="s">
        <v>102</v>
      </c>
      <c r="I134" s="78">
        <v>1663536.95</v>
      </c>
      <c r="J134" s="78">
        <v>225.26872148659129</v>
      </c>
      <c r="K134" s="78">
        <v>0</v>
      </c>
      <c r="L134" s="78">
        <v>3747.4284187220501</v>
      </c>
      <c r="M134" s="79">
        <v>4.1999999999999997E-3</v>
      </c>
      <c r="N134" s="79">
        <v>5.9999999999999995E-4</v>
      </c>
      <c r="O134" s="79">
        <v>1E-4</v>
      </c>
    </row>
    <row r="135" spans="2:15">
      <c r="B135" t="s">
        <v>1534</v>
      </c>
      <c r="C135" t="s">
        <v>1535</v>
      </c>
      <c r="D135" t="s">
        <v>100</v>
      </c>
      <c r="E135" s="16"/>
      <c r="F135" t="s">
        <v>721</v>
      </c>
      <c r="G135" t="s">
        <v>4073</v>
      </c>
      <c r="H135" t="s">
        <v>102</v>
      </c>
      <c r="I135" s="78">
        <v>965026.54</v>
      </c>
      <c r="J135" s="78">
        <v>229.49075743070765</v>
      </c>
      <c r="K135" s="78">
        <v>0</v>
      </c>
      <c r="L135" s="78">
        <v>2214.6467160533398</v>
      </c>
      <c r="M135" s="79">
        <v>2.3999999999999998E-3</v>
      </c>
      <c r="N135" s="79">
        <v>2.9999999999999997E-4</v>
      </c>
      <c r="O135" s="79">
        <v>1E-4</v>
      </c>
    </row>
    <row r="136" spans="2:15">
      <c r="B136" t="s">
        <v>1536</v>
      </c>
      <c r="C136" t="s">
        <v>1537</v>
      </c>
      <c r="D136" t="s">
        <v>100</v>
      </c>
      <c r="E136" s="16"/>
      <c r="F136" t="s">
        <v>721</v>
      </c>
      <c r="G136" t="s">
        <v>4073</v>
      </c>
      <c r="H136" t="s">
        <v>102</v>
      </c>
      <c r="I136" s="78">
        <v>2669346.86</v>
      </c>
      <c r="J136" s="78">
        <v>226.2866258057648</v>
      </c>
      <c r="K136" s="78">
        <v>0</v>
      </c>
      <c r="L136" s="78">
        <v>6040.3749405461404</v>
      </c>
      <c r="M136" s="79">
        <v>6.7999999999999996E-3</v>
      </c>
      <c r="N136" s="79">
        <v>8.9999999999999998E-4</v>
      </c>
      <c r="O136" s="79">
        <v>2.0000000000000001E-4</v>
      </c>
    </row>
    <row r="137" spans="2:15">
      <c r="B137" t="s">
        <v>1538</v>
      </c>
      <c r="C137" t="s">
        <v>1539</v>
      </c>
      <c r="D137" t="s">
        <v>100</v>
      </c>
      <c r="E137" s="16"/>
      <c r="F137" t="s">
        <v>1540</v>
      </c>
      <c r="G137" t="s">
        <v>124</v>
      </c>
      <c r="H137" t="s">
        <v>102</v>
      </c>
      <c r="I137" s="78">
        <v>188677.92</v>
      </c>
      <c r="J137" s="78">
        <v>633.20000000000005</v>
      </c>
      <c r="K137" s="78">
        <v>0</v>
      </c>
      <c r="L137" s="78">
        <v>1194.70858944</v>
      </c>
      <c r="M137" s="79">
        <v>5.7000000000000002E-3</v>
      </c>
      <c r="N137" s="79">
        <v>2.0000000000000001E-4</v>
      </c>
      <c r="O137" s="79">
        <v>0</v>
      </c>
    </row>
    <row r="138" spans="2:15">
      <c r="B138" t="s">
        <v>1541</v>
      </c>
      <c r="C138" t="s">
        <v>1542</v>
      </c>
      <c r="D138" t="s">
        <v>100</v>
      </c>
      <c r="E138" s="16"/>
      <c r="F138" t="s">
        <v>1543</v>
      </c>
      <c r="G138" t="s">
        <v>126</v>
      </c>
      <c r="H138" t="s">
        <v>102</v>
      </c>
      <c r="I138" s="78">
        <v>141246.98000000001</v>
      </c>
      <c r="J138" s="78">
        <v>493.1</v>
      </c>
      <c r="K138" s="78">
        <v>0</v>
      </c>
      <c r="L138" s="78">
        <v>696.48885838000001</v>
      </c>
      <c r="M138" s="79">
        <v>1.4E-2</v>
      </c>
      <c r="N138" s="79">
        <v>1E-4</v>
      </c>
      <c r="O138" s="79">
        <v>0</v>
      </c>
    </row>
    <row r="139" spans="2:15">
      <c r="B139" t="s">
        <v>1544</v>
      </c>
      <c r="C139" t="s">
        <v>1545</v>
      </c>
      <c r="D139" t="s">
        <v>100</v>
      </c>
      <c r="E139" s="16"/>
      <c r="F139" t="s">
        <v>1546</v>
      </c>
      <c r="G139" t="s">
        <v>126</v>
      </c>
      <c r="H139" t="s">
        <v>102</v>
      </c>
      <c r="I139" s="78">
        <v>1291430.01</v>
      </c>
      <c r="J139" s="78">
        <v>701.9</v>
      </c>
      <c r="K139" s="78">
        <v>0</v>
      </c>
      <c r="L139" s="78">
        <v>9064.5472401900006</v>
      </c>
      <c r="M139" s="79">
        <v>1.6199999999999999E-2</v>
      </c>
      <c r="N139" s="79">
        <v>1.4E-3</v>
      </c>
      <c r="O139" s="79">
        <v>2.9999999999999997E-4</v>
      </c>
    </row>
    <row r="140" spans="2:15">
      <c r="B140" t="s">
        <v>1547</v>
      </c>
      <c r="C140" t="s">
        <v>1548</v>
      </c>
      <c r="D140" t="s">
        <v>100</v>
      </c>
      <c r="E140" s="16"/>
      <c r="F140" t="s">
        <v>1549</v>
      </c>
      <c r="G140" t="s">
        <v>127</v>
      </c>
      <c r="H140" t="s">
        <v>102</v>
      </c>
      <c r="I140" s="78">
        <v>80731.73</v>
      </c>
      <c r="J140" s="78">
        <v>3974</v>
      </c>
      <c r="K140" s="78">
        <v>0</v>
      </c>
      <c r="L140" s="78">
        <v>3208.2789502000001</v>
      </c>
      <c r="M140" s="79">
        <v>6.4000000000000003E-3</v>
      </c>
      <c r="N140" s="79">
        <v>5.0000000000000001E-4</v>
      </c>
      <c r="O140" s="79">
        <v>1E-4</v>
      </c>
    </row>
    <row r="141" spans="2:15">
      <c r="B141" t="s">
        <v>1550</v>
      </c>
      <c r="C141" t="s">
        <v>1551</v>
      </c>
      <c r="D141" t="s">
        <v>100</v>
      </c>
      <c r="E141" s="16"/>
      <c r="F141" t="s">
        <v>815</v>
      </c>
      <c r="G141" t="s">
        <v>131</v>
      </c>
      <c r="H141" t="s">
        <v>102</v>
      </c>
      <c r="I141" s="78">
        <v>247773.61</v>
      </c>
      <c r="J141" s="78">
        <v>627</v>
      </c>
      <c r="K141" s="78">
        <v>0</v>
      </c>
      <c r="L141" s="78">
        <v>1553.5405347000001</v>
      </c>
      <c r="M141" s="79">
        <v>2.0999999999999999E-3</v>
      </c>
      <c r="N141" s="79">
        <v>2.0000000000000001E-4</v>
      </c>
      <c r="O141" s="79">
        <v>0</v>
      </c>
    </row>
    <row r="142" spans="2:15">
      <c r="B142" t="s">
        <v>1552</v>
      </c>
      <c r="C142" t="s">
        <v>1553</v>
      </c>
      <c r="D142" t="s">
        <v>100</v>
      </c>
      <c r="E142" s="16"/>
      <c r="F142" t="s">
        <v>718</v>
      </c>
      <c r="G142" t="s">
        <v>131</v>
      </c>
      <c r="H142" t="s">
        <v>102</v>
      </c>
      <c r="I142" s="78">
        <v>144873.07</v>
      </c>
      <c r="J142" s="78">
        <v>1049</v>
      </c>
      <c r="K142" s="78">
        <v>0</v>
      </c>
      <c r="L142" s="78">
        <v>1519.7185042999999</v>
      </c>
      <c r="M142" s="79">
        <v>6.0000000000000001E-3</v>
      </c>
      <c r="N142" s="79">
        <v>2.0000000000000001E-4</v>
      </c>
      <c r="O142" s="79">
        <v>0</v>
      </c>
    </row>
    <row r="143" spans="2:15">
      <c r="B143" t="s">
        <v>1554</v>
      </c>
      <c r="C143" t="s">
        <v>1555</v>
      </c>
      <c r="D143" t="s">
        <v>100</v>
      </c>
      <c r="E143" s="16"/>
      <c r="F143" t="s">
        <v>1556</v>
      </c>
      <c r="G143" t="s">
        <v>131</v>
      </c>
      <c r="H143" t="s">
        <v>102</v>
      </c>
      <c r="I143" s="78">
        <v>55159.83</v>
      </c>
      <c r="J143" s="78">
        <v>5880</v>
      </c>
      <c r="K143" s="78">
        <v>0</v>
      </c>
      <c r="L143" s="78">
        <v>3243.3980040000001</v>
      </c>
      <c r="M143" s="79">
        <v>1.8499999999999999E-2</v>
      </c>
      <c r="N143" s="79">
        <v>5.0000000000000001E-4</v>
      </c>
      <c r="O143" s="79">
        <v>1E-4</v>
      </c>
    </row>
    <row r="144" spans="2:15">
      <c r="B144" s="80" t="s">
        <v>1557</v>
      </c>
      <c r="E144" s="16"/>
      <c r="F144" s="16"/>
      <c r="G144" s="16"/>
      <c r="I144" s="82">
        <v>0</v>
      </c>
      <c r="K144" s="82">
        <v>0</v>
      </c>
      <c r="L144" s="82">
        <v>0</v>
      </c>
      <c r="N144" s="81">
        <v>0</v>
      </c>
      <c r="O144" s="81">
        <v>0</v>
      </c>
    </row>
    <row r="145" spans="2:15">
      <c r="B145" t="s">
        <v>207</v>
      </c>
      <c r="C145" t="s">
        <v>207</v>
      </c>
      <c r="E145" s="16"/>
      <c r="F145" s="16"/>
      <c r="G145" t="s">
        <v>207</v>
      </c>
      <c r="H145" t="s">
        <v>207</v>
      </c>
      <c r="I145" s="78">
        <v>0</v>
      </c>
      <c r="J145" s="78">
        <v>0</v>
      </c>
      <c r="L145" s="78">
        <v>0</v>
      </c>
      <c r="M145" s="79">
        <v>0</v>
      </c>
      <c r="N145" s="79">
        <v>0</v>
      </c>
      <c r="O145" s="79">
        <v>0</v>
      </c>
    </row>
    <row r="146" spans="2:15">
      <c r="B146" s="80" t="s">
        <v>259</v>
      </c>
      <c r="E146" s="16"/>
      <c r="F146" s="16"/>
      <c r="G146" s="16"/>
      <c r="I146" s="82">
        <v>19690986.93</v>
      </c>
      <c r="K146" s="82">
        <v>1498.89080448</v>
      </c>
      <c r="L146" s="82">
        <v>2771907.7287057191</v>
      </c>
      <c r="N146" s="81">
        <v>0.43419999999999997</v>
      </c>
      <c r="O146" s="81">
        <v>8.8800000000000004E-2</v>
      </c>
    </row>
    <row r="147" spans="2:15">
      <c r="B147" s="80" t="s">
        <v>376</v>
      </c>
      <c r="E147" s="16"/>
      <c r="F147" s="16"/>
      <c r="G147" s="16"/>
      <c r="I147" s="82">
        <v>2815827.15</v>
      </c>
      <c r="K147" s="82">
        <v>0</v>
      </c>
      <c r="L147" s="82">
        <v>275447.6585585631</v>
      </c>
      <c r="N147" s="81">
        <v>4.3099999999999999E-2</v>
      </c>
      <c r="O147" s="81">
        <v>8.8000000000000005E-3</v>
      </c>
    </row>
    <row r="148" spans="2:15">
      <c r="B148" t="s">
        <v>1558</v>
      </c>
      <c r="C148" t="s">
        <v>1559</v>
      </c>
      <c r="D148" t="s">
        <v>1560</v>
      </c>
      <c r="E148" t="s">
        <v>1045</v>
      </c>
      <c r="F148" t="s">
        <v>1561</v>
      </c>
      <c r="G148" t="s">
        <v>1562</v>
      </c>
      <c r="H148" t="s">
        <v>106</v>
      </c>
      <c r="I148" s="78">
        <v>4295.28</v>
      </c>
      <c r="J148" s="78">
        <v>1527</v>
      </c>
      <c r="K148" s="78">
        <v>0</v>
      </c>
      <c r="L148" s="78">
        <v>226.6753268736</v>
      </c>
      <c r="M148" s="79">
        <v>5.0000000000000001E-4</v>
      </c>
      <c r="N148" s="79">
        <v>0</v>
      </c>
      <c r="O148" s="79">
        <v>0</v>
      </c>
    </row>
    <row r="149" spans="2:15">
      <c r="B149" t="s">
        <v>1563</v>
      </c>
      <c r="C149" t="s">
        <v>1564</v>
      </c>
      <c r="D149" t="s">
        <v>1565</v>
      </c>
      <c r="E149" t="s">
        <v>1045</v>
      </c>
      <c r="F149" s="16"/>
      <c r="G149" t="s">
        <v>1136</v>
      </c>
      <c r="H149" t="s">
        <v>106</v>
      </c>
      <c r="I149" s="78">
        <v>290256.56</v>
      </c>
      <c r="J149" s="78">
        <v>3353</v>
      </c>
      <c r="K149" s="78">
        <v>0</v>
      </c>
      <c r="L149" s="78">
        <v>33634.837290700802</v>
      </c>
      <c r="M149" s="79">
        <v>3.8999999999999998E-3</v>
      </c>
      <c r="N149" s="79">
        <v>5.3E-3</v>
      </c>
      <c r="O149" s="79">
        <v>1.1000000000000001E-3</v>
      </c>
    </row>
    <row r="150" spans="2:15">
      <c r="B150" t="s">
        <v>1566</v>
      </c>
      <c r="C150" t="s">
        <v>1567</v>
      </c>
      <c r="D150" t="s">
        <v>1114</v>
      </c>
      <c r="E150" t="s">
        <v>1045</v>
      </c>
      <c r="F150" t="s">
        <v>1257</v>
      </c>
      <c r="G150" t="s">
        <v>1136</v>
      </c>
      <c r="H150" t="s">
        <v>112</v>
      </c>
      <c r="I150" s="78">
        <v>276321.67</v>
      </c>
      <c r="J150" s="78">
        <v>930</v>
      </c>
      <c r="K150" s="78">
        <v>0</v>
      </c>
      <c r="L150" s="78">
        <v>11717.4784439007</v>
      </c>
      <c r="M150" s="79">
        <v>1.6000000000000001E-3</v>
      </c>
      <c r="N150" s="79">
        <v>1.8E-3</v>
      </c>
      <c r="O150" s="79">
        <v>4.0000000000000002E-4</v>
      </c>
    </row>
    <row r="151" spans="2:15">
      <c r="B151" t="s">
        <v>1568</v>
      </c>
      <c r="C151" t="s">
        <v>1569</v>
      </c>
      <c r="D151" t="s">
        <v>1560</v>
      </c>
      <c r="E151" t="s">
        <v>1045</v>
      </c>
      <c r="F151" s="16"/>
      <c r="G151" t="s">
        <v>1046</v>
      </c>
      <c r="H151" t="s">
        <v>106</v>
      </c>
      <c r="I151" s="78">
        <v>425953.47</v>
      </c>
      <c r="J151" s="78">
        <v>3337</v>
      </c>
      <c r="K151" s="78">
        <v>0</v>
      </c>
      <c r="L151" s="78">
        <v>49123.816567718401</v>
      </c>
      <c r="M151" s="79">
        <v>2.0299999999999999E-2</v>
      </c>
      <c r="N151" s="79">
        <v>7.7000000000000002E-3</v>
      </c>
      <c r="O151" s="79">
        <v>1.6000000000000001E-3</v>
      </c>
    </row>
    <row r="152" spans="2:15">
      <c r="B152" t="s">
        <v>1570</v>
      </c>
      <c r="C152" t="s">
        <v>1571</v>
      </c>
      <c r="D152" t="s">
        <v>1565</v>
      </c>
      <c r="E152" t="s">
        <v>1045</v>
      </c>
      <c r="F152" t="s">
        <v>1294</v>
      </c>
      <c r="G152" t="s">
        <v>1046</v>
      </c>
      <c r="H152" t="s">
        <v>106</v>
      </c>
      <c r="I152" s="78">
        <v>1226493.7</v>
      </c>
      <c r="J152" s="78">
        <v>980</v>
      </c>
      <c r="K152" s="78">
        <v>0</v>
      </c>
      <c r="L152" s="78">
        <v>41539.869826560003</v>
      </c>
      <c r="M152" s="79">
        <v>1.1000000000000001E-3</v>
      </c>
      <c r="N152" s="79">
        <v>6.4999999999999997E-3</v>
      </c>
      <c r="O152" s="79">
        <v>1.2999999999999999E-3</v>
      </c>
    </row>
    <row r="153" spans="2:15">
      <c r="B153" t="s">
        <v>1572</v>
      </c>
      <c r="C153" t="s">
        <v>1573</v>
      </c>
      <c r="D153" t="s">
        <v>1560</v>
      </c>
      <c r="E153" t="s">
        <v>1045</v>
      </c>
      <c r="F153" s="16"/>
      <c r="G153" t="s">
        <v>1574</v>
      </c>
      <c r="H153" t="s">
        <v>106</v>
      </c>
      <c r="I153" s="78">
        <v>124217.48</v>
      </c>
      <c r="J153" s="78">
        <v>9509</v>
      </c>
      <c r="K153" s="78">
        <v>0</v>
      </c>
      <c r="L153" s="78">
        <v>40821.719638579198</v>
      </c>
      <c r="M153" s="79">
        <v>2.5999999999999999E-3</v>
      </c>
      <c r="N153" s="79">
        <v>6.4000000000000003E-3</v>
      </c>
      <c r="O153" s="79">
        <v>1.2999999999999999E-3</v>
      </c>
    </row>
    <row r="154" spans="2:15">
      <c r="B154" t="s">
        <v>1575</v>
      </c>
      <c r="C154" t="s">
        <v>1576</v>
      </c>
      <c r="D154" t="s">
        <v>1560</v>
      </c>
      <c r="E154" t="s">
        <v>1045</v>
      </c>
      <c r="F154" t="s">
        <v>829</v>
      </c>
      <c r="G154" t="s">
        <v>1574</v>
      </c>
      <c r="H154" t="s">
        <v>106</v>
      </c>
      <c r="I154" s="78">
        <v>88351.18</v>
      </c>
      <c r="J154" s="78">
        <v>2406</v>
      </c>
      <c r="K154" s="78">
        <v>0</v>
      </c>
      <c r="L154" s="78">
        <v>7346.5207746048</v>
      </c>
      <c r="M154" s="79">
        <v>8.0000000000000004E-4</v>
      </c>
      <c r="N154" s="79">
        <v>1.1999999999999999E-3</v>
      </c>
      <c r="O154" s="79">
        <v>2.0000000000000001E-4</v>
      </c>
    </row>
    <row r="155" spans="2:15">
      <c r="B155" t="s">
        <v>1577</v>
      </c>
      <c r="C155" t="s">
        <v>1578</v>
      </c>
      <c r="D155" t="s">
        <v>1560</v>
      </c>
      <c r="E155" t="s">
        <v>1045</v>
      </c>
      <c r="F155" t="s">
        <v>1579</v>
      </c>
      <c r="G155" t="s">
        <v>1574</v>
      </c>
      <c r="H155" t="s">
        <v>106</v>
      </c>
      <c r="I155" s="78">
        <v>96087.06</v>
      </c>
      <c r="J155" s="78">
        <v>11718</v>
      </c>
      <c r="K155" s="78">
        <v>0</v>
      </c>
      <c r="L155" s="78">
        <v>38912.768723404799</v>
      </c>
      <c r="M155" s="79">
        <v>1.6999999999999999E-3</v>
      </c>
      <c r="N155" s="79">
        <v>6.1000000000000004E-3</v>
      </c>
      <c r="O155" s="79">
        <v>1.1999999999999999E-3</v>
      </c>
    </row>
    <row r="156" spans="2:15">
      <c r="B156" t="s">
        <v>1580</v>
      </c>
      <c r="C156" t="s">
        <v>1581</v>
      </c>
      <c r="D156" t="s">
        <v>1560</v>
      </c>
      <c r="E156" t="s">
        <v>1045</v>
      </c>
      <c r="F156" t="s">
        <v>1370</v>
      </c>
      <c r="G156" t="s">
        <v>1574</v>
      </c>
      <c r="H156" t="s">
        <v>106</v>
      </c>
      <c r="I156" s="78">
        <v>176249.39</v>
      </c>
      <c r="J156" s="78">
        <v>3783</v>
      </c>
      <c r="K156" s="78">
        <v>0</v>
      </c>
      <c r="L156" s="78">
        <v>23042.929848307202</v>
      </c>
      <c r="M156" s="79">
        <v>6.3E-3</v>
      </c>
      <c r="N156" s="79">
        <v>3.5999999999999999E-3</v>
      </c>
      <c r="O156" s="79">
        <v>6.9999999999999999E-4</v>
      </c>
    </row>
    <row r="157" spans="2:15">
      <c r="B157" t="s">
        <v>1582</v>
      </c>
      <c r="C157" t="s">
        <v>1583</v>
      </c>
      <c r="D157" t="s">
        <v>1560</v>
      </c>
      <c r="E157" t="s">
        <v>1045</v>
      </c>
      <c r="F157" s="16"/>
      <c r="G157" t="s">
        <v>1584</v>
      </c>
      <c r="H157" t="s">
        <v>106</v>
      </c>
      <c r="I157" s="78">
        <v>15322.05</v>
      </c>
      <c r="J157" s="78">
        <v>11096</v>
      </c>
      <c r="K157" s="78">
        <v>0</v>
      </c>
      <c r="L157" s="78">
        <v>5875.6654126080002</v>
      </c>
      <c r="M157" s="79">
        <v>1E-4</v>
      </c>
      <c r="N157" s="79">
        <v>8.9999999999999998E-4</v>
      </c>
      <c r="O157" s="79">
        <v>2.0000000000000001E-4</v>
      </c>
    </row>
    <row r="158" spans="2:15">
      <c r="B158" t="s">
        <v>1585</v>
      </c>
      <c r="C158" t="s">
        <v>1586</v>
      </c>
      <c r="D158" t="s">
        <v>1560</v>
      </c>
      <c r="E158" t="s">
        <v>1045</v>
      </c>
      <c r="F158" t="s">
        <v>1587</v>
      </c>
      <c r="G158" t="s">
        <v>1584</v>
      </c>
      <c r="H158" t="s">
        <v>106</v>
      </c>
      <c r="I158" s="78">
        <v>47175.71</v>
      </c>
      <c r="J158" s="78">
        <v>12238</v>
      </c>
      <c r="K158" s="78">
        <v>0</v>
      </c>
      <c r="L158" s="78">
        <v>19952.743875148801</v>
      </c>
      <c r="M158" s="79">
        <v>8.9999999999999998E-4</v>
      </c>
      <c r="N158" s="79">
        <v>3.0999999999999999E-3</v>
      </c>
      <c r="O158" s="79">
        <v>5.9999999999999995E-4</v>
      </c>
    </row>
    <row r="159" spans="2:15">
      <c r="B159" t="s">
        <v>1588</v>
      </c>
      <c r="C159" t="s">
        <v>1589</v>
      </c>
      <c r="D159" t="s">
        <v>1560</v>
      </c>
      <c r="E159" t="s">
        <v>1045</v>
      </c>
      <c r="F159" t="s">
        <v>1023</v>
      </c>
      <c r="G159" t="s">
        <v>1584</v>
      </c>
      <c r="H159" t="s">
        <v>106</v>
      </c>
      <c r="I159" s="78">
        <v>23931.439999999999</v>
      </c>
      <c r="J159" s="78">
        <v>2300</v>
      </c>
      <c r="K159" s="78">
        <v>0</v>
      </c>
      <c r="L159" s="78">
        <v>1902.26230272</v>
      </c>
      <c r="M159" s="79">
        <v>5.0000000000000001E-4</v>
      </c>
      <c r="N159" s="79">
        <v>2.9999999999999997E-4</v>
      </c>
      <c r="O159" s="79">
        <v>1E-4</v>
      </c>
    </row>
    <row r="160" spans="2:15">
      <c r="B160" t="s">
        <v>1590</v>
      </c>
      <c r="C160" t="s">
        <v>1591</v>
      </c>
      <c r="D160" t="s">
        <v>1565</v>
      </c>
      <c r="E160" t="s">
        <v>1045</v>
      </c>
      <c r="F160" t="s">
        <v>1592</v>
      </c>
      <c r="G160" t="s">
        <v>1124</v>
      </c>
      <c r="H160" t="s">
        <v>106</v>
      </c>
      <c r="I160" s="78">
        <v>21172.16</v>
      </c>
      <c r="J160" s="78">
        <v>1845.5</v>
      </c>
      <c r="K160" s="78">
        <v>0</v>
      </c>
      <c r="L160" s="78">
        <v>1350.3705274368001</v>
      </c>
      <c r="M160" s="79">
        <v>2E-3</v>
      </c>
      <c r="N160" s="79">
        <v>2.0000000000000001E-4</v>
      </c>
      <c r="O160" s="79">
        <v>0</v>
      </c>
    </row>
    <row r="161" spans="2:15">
      <c r="B161" s="80" t="s">
        <v>377</v>
      </c>
      <c r="E161" s="16"/>
      <c r="F161" s="16"/>
      <c r="G161" s="16"/>
      <c r="I161" s="82">
        <v>16875159.780000001</v>
      </c>
      <c r="K161" s="82">
        <v>1498.89080448</v>
      </c>
      <c r="L161" s="82">
        <v>2496460.0701471558</v>
      </c>
      <c r="N161" s="81">
        <v>0.39100000000000001</v>
      </c>
      <c r="O161" s="81">
        <v>0.08</v>
      </c>
    </row>
    <row r="162" spans="2:15">
      <c r="B162" t="s">
        <v>1593</v>
      </c>
      <c r="C162" t="s">
        <v>1594</v>
      </c>
      <c r="D162" t="s">
        <v>1565</v>
      </c>
      <c r="E162" t="s">
        <v>1045</v>
      </c>
      <c r="F162"/>
      <c r="G162" t="s">
        <v>1054</v>
      </c>
      <c r="H162" t="s">
        <v>106</v>
      </c>
      <c r="I162" s="78">
        <v>781798.99</v>
      </c>
      <c r="J162" s="78">
        <v>3522</v>
      </c>
      <c r="K162" s="78">
        <v>0</v>
      </c>
      <c r="L162" s="78">
        <v>95160.823238476805</v>
      </c>
      <c r="M162" s="79">
        <v>1E-4</v>
      </c>
      <c r="N162" s="79">
        <v>1.49E-2</v>
      </c>
      <c r="O162" s="79">
        <v>3.0000000000000001E-3</v>
      </c>
    </row>
    <row r="163" spans="2:15">
      <c r="B163" t="s">
        <v>1595</v>
      </c>
      <c r="C163" t="s">
        <v>1596</v>
      </c>
      <c r="D163" t="s">
        <v>1565</v>
      </c>
      <c r="E163" t="s">
        <v>1045</v>
      </c>
      <c r="F163" s="16"/>
      <c r="G163" t="s">
        <v>1054</v>
      </c>
      <c r="H163" t="s">
        <v>106</v>
      </c>
      <c r="I163" s="78">
        <v>171099.99</v>
      </c>
      <c r="J163" s="78">
        <v>6337</v>
      </c>
      <c r="K163" s="78">
        <v>0</v>
      </c>
      <c r="L163" s="78">
        <v>37472.047601932798</v>
      </c>
      <c r="M163" s="79">
        <v>0</v>
      </c>
      <c r="N163" s="79">
        <v>5.8999999999999999E-3</v>
      </c>
      <c r="O163" s="79">
        <v>1.1999999999999999E-3</v>
      </c>
    </row>
    <row r="164" spans="2:15">
      <c r="B164" t="s">
        <v>1597</v>
      </c>
      <c r="C164" t="s">
        <v>1598</v>
      </c>
      <c r="D164" t="s">
        <v>1565</v>
      </c>
      <c r="E164" t="s">
        <v>1045</v>
      </c>
      <c r="F164" s="16"/>
      <c r="G164" t="s">
        <v>1054</v>
      </c>
      <c r="H164" t="s">
        <v>106</v>
      </c>
      <c r="I164" s="78">
        <v>1390854</v>
      </c>
      <c r="J164" s="78">
        <v>915</v>
      </c>
      <c r="K164" s="78">
        <v>41.874347520000001</v>
      </c>
      <c r="L164" s="78">
        <v>44024.01587712</v>
      </c>
      <c r="M164" s="79">
        <v>2.9999999999999997E-4</v>
      </c>
      <c r="N164" s="79">
        <v>6.8999999999999999E-3</v>
      </c>
      <c r="O164" s="79">
        <v>1.4E-3</v>
      </c>
    </row>
    <row r="165" spans="2:15">
      <c r="B165" t="s">
        <v>1599</v>
      </c>
      <c r="C165" t="s">
        <v>1600</v>
      </c>
      <c r="D165" t="s">
        <v>1565</v>
      </c>
      <c r="E165" t="s">
        <v>1045</v>
      </c>
      <c r="F165"/>
      <c r="G165" t="s">
        <v>1054</v>
      </c>
      <c r="H165" t="s">
        <v>106</v>
      </c>
      <c r="I165" s="78">
        <v>163242</v>
      </c>
      <c r="J165" s="78">
        <v>13940</v>
      </c>
      <c r="K165" s="78">
        <v>0</v>
      </c>
      <c r="L165" s="78">
        <v>78644.510668799994</v>
      </c>
      <c r="M165" s="79">
        <v>1E-4</v>
      </c>
      <c r="N165" s="79">
        <v>1.23E-2</v>
      </c>
      <c r="O165" s="79">
        <v>2.5000000000000001E-3</v>
      </c>
    </row>
    <row r="166" spans="2:15">
      <c r="B166" t="s">
        <v>1601</v>
      </c>
      <c r="C166" t="s">
        <v>1602</v>
      </c>
      <c r="D166" t="s">
        <v>122</v>
      </c>
      <c r="E166" t="s">
        <v>1045</v>
      </c>
      <c r="F166" s="16"/>
      <c r="G166" t="s">
        <v>1081</v>
      </c>
      <c r="H166" t="s">
        <v>110</v>
      </c>
      <c r="I166" s="78">
        <v>88603</v>
      </c>
      <c r="J166" s="78">
        <v>13048</v>
      </c>
      <c r="K166" s="78">
        <v>0</v>
      </c>
      <c r="L166" s="78">
        <v>44835.557772207903</v>
      </c>
      <c r="M166" s="79">
        <v>1E-4</v>
      </c>
      <c r="N166" s="79">
        <v>7.0000000000000001E-3</v>
      </c>
      <c r="O166" s="79">
        <v>1.4E-3</v>
      </c>
    </row>
    <row r="167" spans="2:15">
      <c r="B167" t="s">
        <v>1603</v>
      </c>
      <c r="C167" t="s">
        <v>1604</v>
      </c>
      <c r="D167" t="s">
        <v>1605</v>
      </c>
      <c r="E167" t="s">
        <v>1045</v>
      </c>
      <c r="F167" s="16"/>
      <c r="G167" t="s">
        <v>1081</v>
      </c>
      <c r="H167" t="s">
        <v>199</v>
      </c>
      <c r="I167" s="78">
        <v>59300.01</v>
      </c>
      <c r="J167" s="78">
        <v>1545000</v>
      </c>
      <c r="K167" s="78">
        <v>0</v>
      </c>
      <c r="L167" s="78">
        <v>29177.748615361499</v>
      </c>
      <c r="M167" s="79">
        <v>2.0000000000000001E-4</v>
      </c>
      <c r="N167" s="79">
        <v>4.5999999999999999E-3</v>
      </c>
      <c r="O167" s="79">
        <v>8.9999999999999998E-4</v>
      </c>
    </row>
    <row r="168" spans="2:15">
      <c r="B168" t="s">
        <v>1606</v>
      </c>
      <c r="C168" t="s">
        <v>1607</v>
      </c>
      <c r="D168" t="s">
        <v>1565</v>
      </c>
      <c r="E168" t="s">
        <v>1045</v>
      </c>
      <c r="F168" s="16"/>
      <c r="G168" t="s">
        <v>1081</v>
      </c>
      <c r="H168" t="s">
        <v>106</v>
      </c>
      <c r="I168" s="78">
        <v>114100.01</v>
      </c>
      <c r="J168" s="78">
        <v>17700</v>
      </c>
      <c r="K168" s="78">
        <v>0</v>
      </c>
      <c r="L168" s="78">
        <v>69796.345317119994</v>
      </c>
      <c r="M168" s="79">
        <v>2.0000000000000001E-4</v>
      </c>
      <c r="N168" s="79">
        <v>1.09E-2</v>
      </c>
      <c r="O168" s="79">
        <v>2.2000000000000001E-3</v>
      </c>
    </row>
    <row r="169" spans="2:15">
      <c r="B169" t="s">
        <v>1608</v>
      </c>
      <c r="C169" t="s">
        <v>1609</v>
      </c>
      <c r="D169" t="s">
        <v>1565</v>
      </c>
      <c r="E169" t="s">
        <v>1045</v>
      </c>
      <c r="F169" s="16"/>
      <c r="G169" t="s">
        <v>1081</v>
      </c>
      <c r="H169" t="s">
        <v>106</v>
      </c>
      <c r="I169" s="78">
        <v>51358.98</v>
      </c>
      <c r="J169" s="78">
        <v>13292</v>
      </c>
      <c r="K169" s="78">
        <v>94.073218560000001</v>
      </c>
      <c r="L169" s="78">
        <v>23686.925926809599</v>
      </c>
      <c r="M169" s="79">
        <v>2.0000000000000001E-4</v>
      </c>
      <c r="N169" s="79">
        <v>3.7000000000000002E-3</v>
      </c>
      <c r="O169" s="79">
        <v>8.0000000000000004E-4</v>
      </c>
    </row>
    <row r="170" spans="2:15">
      <c r="B170" t="s">
        <v>1610</v>
      </c>
      <c r="C170" t="s">
        <v>1611</v>
      </c>
      <c r="D170" t="s">
        <v>1565</v>
      </c>
      <c r="E170" t="s">
        <v>1045</v>
      </c>
      <c r="F170" s="16"/>
      <c r="G170" t="s">
        <v>1081</v>
      </c>
      <c r="H170" t="s">
        <v>106</v>
      </c>
      <c r="I170" s="78">
        <v>34070.01</v>
      </c>
      <c r="J170" s="78">
        <v>34397</v>
      </c>
      <c r="K170" s="78">
        <v>0</v>
      </c>
      <c r="L170" s="78">
        <v>40501.075990003199</v>
      </c>
      <c r="M170" s="79">
        <v>2.0000000000000001E-4</v>
      </c>
      <c r="N170" s="79">
        <v>6.3E-3</v>
      </c>
      <c r="O170" s="79">
        <v>1.2999999999999999E-3</v>
      </c>
    </row>
    <row r="171" spans="2:15">
      <c r="B171" t="s">
        <v>1612</v>
      </c>
      <c r="C171" t="s">
        <v>1613</v>
      </c>
      <c r="D171" t="s">
        <v>1565</v>
      </c>
      <c r="E171" t="s">
        <v>1045</v>
      </c>
      <c r="F171" s="16"/>
      <c r="G171" t="s">
        <v>1081</v>
      </c>
      <c r="H171" t="s">
        <v>106</v>
      </c>
      <c r="I171" s="78">
        <v>0.33</v>
      </c>
      <c r="J171" s="78">
        <v>1193</v>
      </c>
      <c r="K171" s="78">
        <v>0</v>
      </c>
      <c r="L171" s="78">
        <v>1.3605926399999999E-2</v>
      </c>
      <c r="M171" s="79">
        <v>0</v>
      </c>
      <c r="N171" s="79">
        <v>0</v>
      </c>
      <c r="O171" s="79">
        <v>0</v>
      </c>
    </row>
    <row r="172" spans="2:15">
      <c r="B172" t="s">
        <v>1614</v>
      </c>
      <c r="C172" t="s">
        <v>1615</v>
      </c>
      <c r="D172" t="s">
        <v>122</v>
      </c>
      <c r="E172" t="s">
        <v>1045</v>
      </c>
      <c r="F172" s="16"/>
      <c r="G172" t="s">
        <v>1081</v>
      </c>
      <c r="H172" t="s">
        <v>110</v>
      </c>
      <c r="I172" s="78">
        <v>128171.01</v>
      </c>
      <c r="J172" s="78">
        <v>9900</v>
      </c>
      <c r="K172" s="78">
        <v>0</v>
      </c>
      <c r="L172" s="78">
        <v>49210.208287218004</v>
      </c>
      <c r="M172" s="79">
        <v>2.0000000000000001E-4</v>
      </c>
      <c r="N172" s="79">
        <v>7.7000000000000002E-3</v>
      </c>
      <c r="O172" s="79">
        <v>1.6000000000000001E-3</v>
      </c>
    </row>
    <row r="173" spans="2:15">
      <c r="B173" t="s">
        <v>1616</v>
      </c>
      <c r="C173" t="s">
        <v>1617</v>
      </c>
      <c r="D173" t="s">
        <v>122</v>
      </c>
      <c r="E173" t="s">
        <v>1045</v>
      </c>
      <c r="F173" s="16"/>
      <c r="G173" t="s">
        <v>1618</v>
      </c>
      <c r="H173" t="s">
        <v>110</v>
      </c>
      <c r="I173" s="78">
        <v>12300.01</v>
      </c>
      <c r="J173" s="78">
        <v>58520</v>
      </c>
      <c r="K173" s="78">
        <v>0</v>
      </c>
      <c r="L173" s="78">
        <v>27915.151167226399</v>
      </c>
      <c r="M173" s="79">
        <v>1E-4</v>
      </c>
      <c r="N173" s="79">
        <v>4.4000000000000003E-3</v>
      </c>
      <c r="O173" s="79">
        <v>8.9999999999999998E-4</v>
      </c>
    </row>
    <row r="174" spans="2:15">
      <c r="B174" t="s">
        <v>1619</v>
      </c>
      <c r="C174" t="s">
        <v>1620</v>
      </c>
      <c r="D174" t="s">
        <v>1565</v>
      </c>
      <c r="E174" t="s">
        <v>1045</v>
      </c>
      <c r="F174"/>
      <c r="G174" t="s">
        <v>1618</v>
      </c>
      <c r="H174" t="s">
        <v>106</v>
      </c>
      <c r="I174" s="78">
        <v>169226</v>
      </c>
      <c r="J174" s="78">
        <v>10131</v>
      </c>
      <c r="K174" s="78">
        <v>143.28707327999999</v>
      </c>
      <c r="L174" s="78">
        <v>59393.939696640002</v>
      </c>
      <c r="M174" s="79">
        <v>1E-4</v>
      </c>
      <c r="N174" s="79">
        <v>9.2999999999999992E-3</v>
      </c>
      <c r="O174" s="79">
        <v>1.9E-3</v>
      </c>
    </row>
    <row r="175" spans="2:15">
      <c r="B175" t="s">
        <v>1621</v>
      </c>
      <c r="C175" t="s">
        <v>1622</v>
      </c>
      <c r="D175" t="s">
        <v>1565</v>
      </c>
      <c r="E175" t="s">
        <v>1045</v>
      </c>
      <c r="F175" s="16"/>
      <c r="G175" t="s">
        <v>1618</v>
      </c>
      <c r="H175" t="s">
        <v>106</v>
      </c>
      <c r="I175" s="78">
        <v>168739.99</v>
      </c>
      <c r="J175" s="78">
        <v>6800</v>
      </c>
      <c r="K175" s="78">
        <v>0</v>
      </c>
      <c r="L175" s="78">
        <v>39655.24756992</v>
      </c>
      <c r="M175" s="79">
        <v>1E-4</v>
      </c>
      <c r="N175" s="79">
        <v>6.1999999999999998E-3</v>
      </c>
      <c r="O175" s="79">
        <v>1.2999999999999999E-3</v>
      </c>
    </row>
    <row r="176" spans="2:15">
      <c r="B176" t="s">
        <v>1623</v>
      </c>
      <c r="C176" t="s">
        <v>1624</v>
      </c>
      <c r="D176" t="s">
        <v>1560</v>
      </c>
      <c r="E176" t="s">
        <v>1045</v>
      </c>
      <c r="F176" s="16"/>
      <c r="G176" t="s">
        <v>1059</v>
      </c>
      <c r="H176" t="s">
        <v>106</v>
      </c>
      <c r="I176" s="78">
        <v>82550.009999999995</v>
      </c>
      <c r="J176" s="78">
        <v>20072</v>
      </c>
      <c r="K176" s="78">
        <v>13.391999999999999</v>
      </c>
      <c r="L176" s="78">
        <v>57277.369752883198</v>
      </c>
      <c r="M176" s="79">
        <v>2.0000000000000001E-4</v>
      </c>
      <c r="N176" s="79">
        <v>8.9999999999999993E-3</v>
      </c>
      <c r="O176" s="79">
        <v>1.8E-3</v>
      </c>
    </row>
    <row r="177" spans="2:15">
      <c r="B177" t="s">
        <v>1625</v>
      </c>
      <c r="C177" t="s">
        <v>1626</v>
      </c>
      <c r="D177" t="s">
        <v>1565</v>
      </c>
      <c r="E177" t="s">
        <v>1045</v>
      </c>
      <c r="F177" s="16"/>
      <c r="G177" t="s">
        <v>1059</v>
      </c>
      <c r="H177" t="s">
        <v>106</v>
      </c>
      <c r="I177" s="78">
        <v>121700</v>
      </c>
      <c r="J177" s="78">
        <v>9255</v>
      </c>
      <c r="K177" s="78">
        <v>110.05632</v>
      </c>
      <c r="L177" s="78">
        <v>39036.142079999998</v>
      </c>
      <c r="M177" s="79">
        <v>2.0000000000000001E-4</v>
      </c>
      <c r="N177" s="79">
        <v>6.1000000000000004E-3</v>
      </c>
      <c r="O177" s="79">
        <v>1.2999999999999999E-3</v>
      </c>
    </row>
    <row r="178" spans="2:15">
      <c r="B178" t="s">
        <v>1627</v>
      </c>
      <c r="C178" t="s">
        <v>1628</v>
      </c>
      <c r="D178" t="s">
        <v>1565</v>
      </c>
      <c r="E178" t="s">
        <v>1045</v>
      </c>
      <c r="F178" s="16"/>
      <c r="G178" t="s">
        <v>1136</v>
      </c>
      <c r="H178" t="s">
        <v>106</v>
      </c>
      <c r="I178" s="78">
        <v>342180.01</v>
      </c>
      <c r="J178" s="78">
        <v>3774</v>
      </c>
      <c r="K178" s="78">
        <v>0</v>
      </c>
      <c r="L178" s="78">
        <v>44630.347083494402</v>
      </c>
      <c r="M178" s="79">
        <v>0</v>
      </c>
      <c r="N178" s="79">
        <v>7.0000000000000001E-3</v>
      </c>
      <c r="O178" s="79">
        <v>1.4E-3</v>
      </c>
    </row>
    <row r="179" spans="2:15">
      <c r="B179" t="s">
        <v>1629</v>
      </c>
      <c r="C179" t="s">
        <v>1630</v>
      </c>
      <c r="D179" t="s">
        <v>1565</v>
      </c>
      <c r="E179" t="s">
        <v>1045</v>
      </c>
      <c r="F179" s="16"/>
      <c r="G179" t="s">
        <v>1136</v>
      </c>
      <c r="H179" t="s">
        <v>106</v>
      </c>
      <c r="I179" s="78">
        <v>2525</v>
      </c>
      <c r="J179" s="78">
        <v>5997</v>
      </c>
      <c r="K179" s="78">
        <v>0</v>
      </c>
      <c r="L179" s="78">
        <v>523.32220800000005</v>
      </c>
      <c r="M179" s="79">
        <v>0</v>
      </c>
      <c r="N179" s="79">
        <v>1E-4</v>
      </c>
      <c r="O179" s="79">
        <v>0</v>
      </c>
    </row>
    <row r="180" spans="2:15">
      <c r="B180" t="s">
        <v>1631</v>
      </c>
      <c r="C180" t="s">
        <v>1632</v>
      </c>
      <c r="D180" t="s">
        <v>122</v>
      </c>
      <c r="E180" t="s">
        <v>1045</v>
      </c>
      <c r="F180" s="16"/>
      <c r="G180" t="s">
        <v>1136</v>
      </c>
      <c r="H180" t="s">
        <v>110</v>
      </c>
      <c r="I180" s="78">
        <v>334104</v>
      </c>
      <c r="J180" s="78">
        <v>4920</v>
      </c>
      <c r="K180" s="78">
        <v>0</v>
      </c>
      <c r="L180" s="78">
        <v>63749.528933759997</v>
      </c>
      <c r="M180" s="79">
        <v>1E-4</v>
      </c>
      <c r="N180" s="79">
        <v>0.01</v>
      </c>
      <c r="O180" s="79">
        <v>2E-3</v>
      </c>
    </row>
    <row r="181" spans="2:15">
      <c r="B181" t="s">
        <v>1633</v>
      </c>
      <c r="C181" t="s">
        <v>1634</v>
      </c>
      <c r="D181" t="s">
        <v>1565</v>
      </c>
      <c r="E181" t="s">
        <v>1045</v>
      </c>
      <c r="F181" s="16"/>
      <c r="G181" t="s">
        <v>1136</v>
      </c>
      <c r="H181" t="s">
        <v>106</v>
      </c>
      <c r="I181" s="78">
        <v>197870</v>
      </c>
      <c r="J181" s="78">
        <v>9365</v>
      </c>
      <c r="K181" s="78">
        <v>0</v>
      </c>
      <c r="L181" s="78">
        <v>64041.496127999999</v>
      </c>
      <c r="M181" s="79">
        <v>5.0000000000000001E-4</v>
      </c>
      <c r="N181" s="79">
        <v>0.01</v>
      </c>
      <c r="O181" s="79">
        <v>2.0999999999999999E-3</v>
      </c>
    </row>
    <row r="182" spans="2:15">
      <c r="B182" t="s">
        <v>1635</v>
      </c>
      <c r="C182" t="s">
        <v>1636</v>
      </c>
      <c r="D182" t="s">
        <v>1565</v>
      </c>
      <c r="E182" t="s">
        <v>1045</v>
      </c>
      <c r="F182" s="16"/>
      <c r="G182" t="s">
        <v>1637</v>
      </c>
      <c r="H182" t="s">
        <v>106</v>
      </c>
      <c r="I182" s="78">
        <v>135039.99</v>
      </c>
      <c r="J182" s="78">
        <v>11884</v>
      </c>
      <c r="K182" s="78">
        <v>247.35003263999999</v>
      </c>
      <c r="L182" s="78">
        <v>55709.7647671296</v>
      </c>
      <c r="M182" s="79">
        <v>0</v>
      </c>
      <c r="N182" s="79">
        <v>8.6999999999999994E-3</v>
      </c>
      <c r="O182" s="79">
        <v>1.8E-3</v>
      </c>
    </row>
    <row r="183" spans="2:15">
      <c r="B183" t="s">
        <v>1638</v>
      </c>
      <c r="C183" t="s">
        <v>1639</v>
      </c>
      <c r="D183" t="s">
        <v>1565</v>
      </c>
      <c r="E183" t="s">
        <v>1045</v>
      </c>
      <c r="F183" s="16"/>
      <c r="G183" t="s">
        <v>1161</v>
      </c>
      <c r="H183" t="s">
        <v>106</v>
      </c>
      <c r="I183" s="78">
        <v>56450</v>
      </c>
      <c r="J183" s="78">
        <v>18975</v>
      </c>
      <c r="K183" s="78">
        <v>0</v>
      </c>
      <c r="L183" s="78">
        <v>37018.555200000003</v>
      </c>
      <c r="M183" s="79">
        <v>2.9999999999999997E-4</v>
      </c>
      <c r="N183" s="79">
        <v>5.7999999999999996E-3</v>
      </c>
      <c r="O183" s="79">
        <v>1.1999999999999999E-3</v>
      </c>
    </row>
    <row r="184" spans="2:15">
      <c r="B184" t="s">
        <v>1640</v>
      </c>
      <c r="C184" t="s">
        <v>1641</v>
      </c>
      <c r="D184" t="s">
        <v>1642</v>
      </c>
      <c r="E184" t="s">
        <v>1045</v>
      </c>
      <c r="F184" s="16"/>
      <c r="G184" t="s">
        <v>1069</v>
      </c>
      <c r="H184" t="s">
        <v>200</v>
      </c>
      <c r="I184" s="78">
        <v>937500</v>
      </c>
      <c r="J184" s="78">
        <v>9210</v>
      </c>
      <c r="K184" s="78">
        <v>0</v>
      </c>
      <c r="L184" s="78">
        <v>38276.184374999997</v>
      </c>
      <c r="M184" s="79">
        <v>1E-4</v>
      </c>
      <c r="N184" s="79">
        <v>6.0000000000000001E-3</v>
      </c>
      <c r="O184" s="79">
        <v>1.1999999999999999E-3</v>
      </c>
    </row>
    <row r="185" spans="2:15">
      <c r="B185" t="s">
        <v>1643</v>
      </c>
      <c r="C185" t="s">
        <v>1644</v>
      </c>
      <c r="D185" t="s">
        <v>122</v>
      </c>
      <c r="E185" t="s">
        <v>1045</v>
      </c>
      <c r="F185" s="16"/>
      <c r="G185" t="s">
        <v>1051</v>
      </c>
      <c r="H185" t="s">
        <v>106</v>
      </c>
      <c r="I185" s="78">
        <v>461712</v>
      </c>
      <c r="J185" s="78">
        <v>1</v>
      </c>
      <c r="K185" s="78">
        <v>0</v>
      </c>
      <c r="L185" s="78">
        <v>15.956766719999999</v>
      </c>
      <c r="M185" s="79">
        <v>1.5E-3</v>
      </c>
      <c r="N185" s="79">
        <v>0</v>
      </c>
      <c r="O185" s="79">
        <v>0</v>
      </c>
    </row>
    <row r="186" spans="2:15">
      <c r="B186" t="s">
        <v>1645</v>
      </c>
      <c r="C186" t="s">
        <v>1646</v>
      </c>
      <c r="D186" t="s">
        <v>1565</v>
      </c>
      <c r="E186" t="s">
        <v>1045</v>
      </c>
      <c r="F186"/>
      <c r="G186" t="s">
        <v>1051</v>
      </c>
      <c r="H186" t="s">
        <v>106</v>
      </c>
      <c r="I186" s="78">
        <v>489626.99</v>
      </c>
      <c r="J186" s="78">
        <v>2164</v>
      </c>
      <c r="K186" s="78">
        <v>0</v>
      </c>
      <c r="L186" s="78">
        <v>36618.144987801599</v>
      </c>
      <c r="M186" s="79">
        <v>1.2999999999999999E-3</v>
      </c>
      <c r="N186" s="79">
        <v>5.7000000000000002E-3</v>
      </c>
      <c r="O186" s="79">
        <v>1.1999999999999999E-3</v>
      </c>
    </row>
    <row r="187" spans="2:15">
      <c r="B187" t="s">
        <v>1647</v>
      </c>
      <c r="C187" t="s">
        <v>1648</v>
      </c>
      <c r="D187" t="s">
        <v>1565</v>
      </c>
      <c r="E187" t="s">
        <v>1045</v>
      </c>
      <c r="F187" s="16"/>
      <c r="G187" t="s">
        <v>1051</v>
      </c>
      <c r="H187" t="s">
        <v>106</v>
      </c>
      <c r="I187" s="78">
        <v>218026.01</v>
      </c>
      <c r="J187" s="78">
        <v>5936</v>
      </c>
      <c r="K187" s="78">
        <v>0</v>
      </c>
      <c r="L187" s="78">
        <v>44727.634783641603</v>
      </c>
      <c r="M187" s="79">
        <v>2.0000000000000001E-4</v>
      </c>
      <c r="N187" s="79">
        <v>7.0000000000000001E-3</v>
      </c>
      <c r="O187" s="79">
        <v>1.4E-3</v>
      </c>
    </row>
    <row r="188" spans="2:15">
      <c r="B188" t="s">
        <v>1649</v>
      </c>
      <c r="C188" t="s">
        <v>1650</v>
      </c>
      <c r="D188" t="s">
        <v>1565</v>
      </c>
      <c r="E188" t="s">
        <v>1045</v>
      </c>
      <c r="F188"/>
      <c r="G188" t="s">
        <v>1051</v>
      </c>
      <c r="H188" t="s">
        <v>106</v>
      </c>
      <c r="I188" s="78">
        <v>129872.62</v>
      </c>
      <c r="J188" s="78">
        <v>12902</v>
      </c>
      <c r="K188" s="78">
        <v>0</v>
      </c>
      <c r="L188" s="78">
        <v>57909.307734374401</v>
      </c>
      <c r="M188" s="79">
        <v>1.1999999999999999E-3</v>
      </c>
      <c r="N188" s="79">
        <v>9.1000000000000004E-3</v>
      </c>
      <c r="O188" s="79">
        <v>1.9E-3</v>
      </c>
    </row>
    <row r="189" spans="2:15">
      <c r="B189" t="s">
        <v>1651</v>
      </c>
      <c r="C189" t="s">
        <v>1652</v>
      </c>
      <c r="D189" t="s">
        <v>1560</v>
      </c>
      <c r="E189" t="s">
        <v>1045</v>
      </c>
      <c r="F189" s="16"/>
      <c r="G189" t="s">
        <v>1175</v>
      </c>
      <c r="H189" t="s">
        <v>106</v>
      </c>
      <c r="I189" s="78">
        <v>10965.99</v>
      </c>
      <c r="J189" s="78">
        <v>133939</v>
      </c>
      <c r="K189" s="78">
        <v>0</v>
      </c>
      <c r="L189" s="78">
        <v>50760.820268121599</v>
      </c>
      <c r="M189" s="79">
        <v>0</v>
      </c>
      <c r="N189" s="79">
        <v>8.0000000000000002E-3</v>
      </c>
      <c r="O189" s="79">
        <v>1.6000000000000001E-3</v>
      </c>
    </row>
    <row r="190" spans="2:15">
      <c r="B190" t="s">
        <v>1653</v>
      </c>
      <c r="C190" t="s">
        <v>1654</v>
      </c>
      <c r="D190" t="s">
        <v>1114</v>
      </c>
      <c r="E190" t="s">
        <v>1045</v>
      </c>
      <c r="F190" s="16"/>
      <c r="G190" t="s">
        <v>1175</v>
      </c>
      <c r="H190" t="s">
        <v>112</v>
      </c>
      <c r="I190" s="78">
        <v>2122255.54</v>
      </c>
      <c r="J190" s="78">
        <v>219.1</v>
      </c>
      <c r="K190" s="78">
        <v>0</v>
      </c>
      <c r="L190" s="78">
        <v>21201.975251351902</v>
      </c>
      <c r="M190" s="79">
        <v>1.5E-3</v>
      </c>
      <c r="N190" s="79">
        <v>3.3E-3</v>
      </c>
      <c r="O190" s="79">
        <v>6.9999999999999999E-4</v>
      </c>
    </row>
    <row r="191" spans="2:15">
      <c r="B191" t="s">
        <v>1655</v>
      </c>
      <c r="C191" t="s">
        <v>1656</v>
      </c>
      <c r="D191" t="s">
        <v>1642</v>
      </c>
      <c r="E191" t="s">
        <v>1045</v>
      </c>
      <c r="F191" s="16"/>
      <c r="G191" t="s">
        <v>1175</v>
      </c>
      <c r="H191" t="s">
        <v>200</v>
      </c>
      <c r="I191" s="78">
        <v>161100</v>
      </c>
      <c r="J191" s="78">
        <v>37560</v>
      </c>
      <c r="K191" s="78">
        <v>0</v>
      </c>
      <c r="L191" s="78">
        <v>26823.710628000001</v>
      </c>
      <c r="M191" s="79">
        <v>0</v>
      </c>
      <c r="N191" s="79">
        <v>4.1999999999999997E-3</v>
      </c>
      <c r="O191" s="79">
        <v>8.9999999999999998E-4</v>
      </c>
    </row>
    <row r="192" spans="2:15">
      <c r="B192" t="s">
        <v>1657</v>
      </c>
      <c r="C192" t="s">
        <v>1658</v>
      </c>
      <c r="D192" t="s">
        <v>1565</v>
      </c>
      <c r="E192" t="s">
        <v>1045</v>
      </c>
      <c r="F192" s="16"/>
      <c r="G192" t="s">
        <v>1175</v>
      </c>
      <c r="H192" t="s">
        <v>106</v>
      </c>
      <c r="I192" s="78">
        <v>118907</v>
      </c>
      <c r="J192" s="78">
        <v>14463</v>
      </c>
      <c r="K192" s="78">
        <v>361.62944640000001</v>
      </c>
      <c r="L192" s="78">
        <v>59796.256527359998</v>
      </c>
      <c r="M192" s="79">
        <v>1E-4</v>
      </c>
      <c r="N192" s="79">
        <v>9.4000000000000004E-3</v>
      </c>
      <c r="O192" s="79">
        <v>1.9E-3</v>
      </c>
    </row>
    <row r="193" spans="2:15">
      <c r="B193" t="s">
        <v>1659</v>
      </c>
      <c r="C193" t="s">
        <v>1660</v>
      </c>
      <c r="D193" t="s">
        <v>1565</v>
      </c>
      <c r="E193" t="s">
        <v>1045</v>
      </c>
      <c r="F193" s="16"/>
      <c r="G193" t="s">
        <v>1175</v>
      </c>
      <c r="H193" t="s">
        <v>106</v>
      </c>
      <c r="I193" s="78">
        <v>6036</v>
      </c>
      <c r="J193" s="78">
        <v>742</v>
      </c>
      <c r="K193" s="78">
        <v>0</v>
      </c>
      <c r="L193" s="78">
        <v>154.78428672000001</v>
      </c>
      <c r="M193" s="79">
        <v>0</v>
      </c>
      <c r="N193" s="79">
        <v>0</v>
      </c>
      <c r="O193" s="79">
        <v>0</v>
      </c>
    </row>
    <row r="194" spans="2:15">
      <c r="B194" t="s">
        <v>1661</v>
      </c>
      <c r="C194" t="s">
        <v>1662</v>
      </c>
      <c r="D194" t="s">
        <v>1114</v>
      </c>
      <c r="E194" t="s">
        <v>1045</v>
      </c>
      <c r="F194" s="16"/>
      <c r="G194" t="s">
        <v>1131</v>
      </c>
      <c r="H194" t="s">
        <v>112</v>
      </c>
      <c r="I194" s="78">
        <v>145432.66</v>
      </c>
      <c r="J194" s="78">
        <v>165</v>
      </c>
      <c r="K194" s="78">
        <v>0</v>
      </c>
      <c r="L194" s="78">
        <v>1094.1633446732999</v>
      </c>
      <c r="M194" s="79">
        <v>4.0000000000000002E-4</v>
      </c>
      <c r="N194" s="79">
        <v>2.0000000000000001E-4</v>
      </c>
      <c r="O194" s="79">
        <v>0</v>
      </c>
    </row>
    <row r="195" spans="2:15">
      <c r="B195" t="s">
        <v>1663</v>
      </c>
      <c r="C195" t="s">
        <v>1664</v>
      </c>
      <c r="D195" t="s">
        <v>1114</v>
      </c>
      <c r="E195" t="s">
        <v>1045</v>
      </c>
      <c r="F195" s="16"/>
      <c r="G195" t="s">
        <v>1131</v>
      </c>
      <c r="H195" t="s">
        <v>112</v>
      </c>
      <c r="I195" s="78">
        <v>273608.05</v>
      </c>
      <c r="J195" s="78">
        <v>1850</v>
      </c>
      <c r="K195" s="78">
        <v>0</v>
      </c>
      <c r="L195" s="78">
        <v>23080.056573322501</v>
      </c>
      <c r="M195" s="79">
        <v>6.4000000000000003E-3</v>
      </c>
      <c r="N195" s="79">
        <v>3.5999999999999999E-3</v>
      </c>
      <c r="O195" s="79">
        <v>6.9999999999999999E-4</v>
      </c>
    </row>
    <row r="196" spans="2:15">
      <c r="B196" t="s">
        <v>1665</v>
      </c>
      <c r="C196" t="s">
        <v>1666</v>
      </c>
      <c r="D196" t="s">
        <v>122</v>
      </c>
      <c r="E196" t="s">
        <v>1045</v>
      </c>
      <c r="F196"/>
      <c r="G196" t="s">
        <v>1131</v>
      </c>
      <c r="H196" t="s">
        <v>106</v>
      </c>
      <c r="I196" s="78">
        <v>62790</v>
      </c>
      <c r="J196" s="78">
        <v>1E-4</v>
      </c>
      <c r="K196" s="78">
        <v>0</v>
      </c>
      <c r="L196" s="78">
        <v>2.1700224000000001E-4</v>
      </c>
      <c r="M196" s="79">
        <v>2.24E-2</v>
      </c>
      <c r="N196" s="79">
        <v>0</v>
      </c>
      <c r="O196" s="79">
        <v>0</v>
      </c>
    </row>
    <row r="197" spans="2:15">
      <c r="B197" t="s">
        <v>1667</v>
      </c>
      <c r="C197" t="s">
        <v>1668</v>
      </c>
      <c r="D197" t="s">
        <v>1560</v>
      </c>
      <c r="E197" t="s">
        <v>1045</v>
      </c>
      <c r="F197" s="16"/>
      <c r="G197" t="s">
        <v>1046</v>
      </c>
      <c r="H197" t="s">
        <v>106</v>
      </c>
      <c r="I197" s="78">
        <v>305595.81</v>
      </c>
      <c r="J197" s="78">
        <v>736</v>
      </c>
      <c r="K197" s="78">
        <v>0</v>
      </c>
      <c r="L197" s="78">
        <v>7773.1839184895998</v>
      </c>
      <c r="M197" s="79">
        <v>7.6E-3</v>
      </c>
      <c r="N197" s="79">
        <v>1.1999999999999999E-3</v>
      </c>
      <c r="O197" s="79">
        <v>2.0000000000000001E-4</v>
      </c>
    </row>
    <row r="198" spans="2:15">
      <c r="B198" t="s">
        <v>1669</v>
      </c>
      <c r="C198" t="s">
        <v>1670</v>
      </c>
      <c r="D198" t="s">
        <v>1565</v>
      </c>
      <c r="E198" t="s">
        <v>1045</v>
      </c>
      <c r="F198"/>
      <c r="G198" t="s">
        <v>1046</v>
      </c>
      <c r="H198" t="s">
        <v>106</v>
      </c>
      <c r="I198" s="78">
        <v>214040</v>
      </c>
      <c r="J198" s="78">
        <v>9095</v>
      </c>
      <c r="K198" s="78">
        <v>451.23060096</v>
      </c>
      <c r="L198" s="78">
        <v>67728.968328960007</v>
      </c>
      <c r="M198" s="79">
        <v>1E-4</v>
      </c>
      <c r="N198" s="79">
        <v>1.06E-2</v>
      </c>
      <c r="O198" s="79">
        <v>2.2000000000000001E-3</v>
      </c>
    </row>
    <row r="199" spans="2:15">
      <c r="B199" t="s">
        <v>1671</v>
      </c>
      <c r="C199" t="s">
        <v>1672</v>
      </c>
      <c r="D199" t="s">
        <v>1565</v>
      </c>
      <c r="E199" t="s">
        <v>1045</v>
      </c>
      <c r="F199" s="16"/>
      <c r="G199" t="s">
        <v>1046</v>
      </c>
      <c r="H199" t="s">
        <v>106</v>
      </c>
      <c r="I199" s="78">
        <v>30358.03</v>
      </c>
      <c r="J199" s="78">
        <v>32487</v>
      </c>
      <c r="K199" s="78">
        <v>19.934277120000001</v>
      </c>
      <c r="L199" s="78">
        <v>34104.434317401603</v>
      </c>
      <c r="M199" s="79">
        <v>1E-4</v>
      </c>
      <c r="N199" s="79">
        <v>5.3E-3</v>
      </c>
      <c r="O199" s="79">
        <v>1.1000000000000001E-3</v>
      </c>
    </row>
    <row r="200" spans="2:15">
      <c r="B200" t="s">
        <v>1673</v>
      </c>
      <c r="C200" t="s">
        <v>1674</v>
      </c>
      <c r="D200" t="s">
        <v>1565</v>
      </c>
      <c r="E200" t="s">
        <v>1045</v>
      </c>
      <c r="F200"/>
      <c r="G200" t="s">
        <v>1046</v>
      </c>
      <c r="H200" t="s">
        <v>106</v>
      </c>
      <c r="I200" s="78">
        <v>48884.639999999999</v>
      </c>
      <c r="J200" s="78">
        <v>5166</v>
      </c>
      <c r="K200" s="78">
        <v>0</v>
      </c>
      <c r="L200" s="78">
        <v>8727.7150162943999</v>
      </c>
      <c r="M200" s="79">
        <v>4.0000000000000002E-4</v>
      </c>
      <c r="N200" s="79">
        <v>1.4E-3</v>
      </c>
      <c r="O200" s="79">
        <v>2.9999999999999997E-4</v>
      </c>
    </row>
    <row r="201" spans="2:15">
      <c r="B201" t="s">
        <v>1675</v>
      </c>
      <c r="C201" t="s">
        <v>1676</v>
      </c>
      <c r="D201" t="s">
        <v>122</v>
      </c>
      <c r="E201" t="s">
        <v>1045</v>
      </c>
      <c r="F201" s="16"/>
      <c r="G201" t="s">
        <v>1088</v>
      </c>
      <c r="H201" t="s">
        <v>110</v>
      </c>
      <c r="I201" s="78">
        <v>2627458.85</v>
      </c>
      <c r="J201" s="78">
        <v>798.40000000000157</v>
      </c>
      <c r="K201" s="78">
        <v>0</v>
      </c>
      <c r="L201" s="78">
        <v>81355.450321966797</v>
      </c>
      <c r="M201" s="79">
        <v>2.0999999999999999E-3</v>
      </c>
      <c r="N201" s="79">
        <v>1.2699999999999999E-2</v>
      </c>
      <c r="O201" s="79">
        <v>2.5999999999999999E-3</v>
      </c>
    </row>
    <row r="202" spans="2:15">
      <c r="B202" t="s">
        <v>1677</v>
      </c>
      <c r="C202" t="s">
        <v>1678</v>
      </c>
      <c r="D202" t="s">
        <v>1114</v>
      </c>
      <c r="E202" t="s">
        <v>1045</v>
      </c>
      <c r="F202" s="16"/>
      <c r="G202" t="s">
        <v>1088</v>
      </c>
      <c r="H202" t="s">
        <v>110</v>
      </c>
      <c r="I202" s="78">
        <v>832586.25</v>
      </c>
      <c r="J202" s="78">
        <v>935</v>
      </c>
      <c r="K202" s="78">
        <v>0</v>
      </c>
      <c r="L202" s="78">
        <v>30190.5515509125</v>
      </c>
      <c r="M202" s="79">
        <v>3.8E-3</v>
      </c>
      <c r="N202" s="79">
        <v>4.7000000000000002E-3</v>
      </c>
      <c r="O202" s="79">
        <v>1E-3</v>
      </c>
    </row>
    <row r="203" spans="2:15">
      <c r="B203" t="s">
        <v>1679</v>
      </c>
      <c r="C203" t="s">
        <v>1680</v>
      </c>
      <c r="D203" t="s">
        <v>122</v>
      </c>
      <c r="E203" t="s">
        <v>1045</v>
      </c>
      <c r="F203" s="16"/>
      <c r="G203" t="s">
        <v>1088</v>
      </c>
      <c r="H203" t="s">
        <v>110</v>
      </c>
      <c r="I203" s="78">
        <v>211990.8</v>
      </c>
      <c r="J203" s="78">
        <v>2138</v>
      </c>
      <c r="K203" s="78">
        <v>0</v>
      </c>
      <c r="L203" s="78">
        <v>17577.4113655728</v>
      </c>
      <c r="M203" s="79">
        <v>1.2999999999999999E-3</v>
      </c>
      <c r="N203" s="79">
        <v>2.8E-3</v>
      </c>
      <c r="O203" s="79">
        <v>5.9999999999999995E-4</v>
      </c>
    </row>
    <row r="204" spans="2:15">
      <c r="B204" t="s">
        <v>1681</v>
      </c>
      <c r="C204" t="s">
        <v>1682</v>
      </c>
      <c r="D204" t="s">
        <v>1565</v>
      </c>
      <c r="E204" t="s">
        <v>1045</v>
      </c>
      <c r="F204" s="16"/>
      <c r="G204" t="s">
        <v>1088</v>
      </c>
      <c r="H204" t="s">
        <v>106</v>
      </c>
      <c r="I204" s="78">
        <v>522327.01</v>
      </c>
      <c r="J204" s="78">
        <v>2071</v>
      </c>
      <c r="K204" s="78">
        <v>16.063488</v>
      </c>
      <c r="L204" s="78">
        <v>37400.971543257598</v>
      </c>
      <c r="M204" s="79">
        <v>1.1999999999999999E-3</v>
      </c>
      <c r="N204" s="79">
        <v>5.8999999999999999E-3</v>
      </c>
      <c r="O204" s="79">
        <v>1.1999999999999999E-3</v>
      </c>
    </row>
    <row r="205" spans="2:15">
      <c r="B205" t="s">
        <v>1683</v>
      </c>
      <c r="C205" t="s">
        <v>1684</v>
      </c>
      <c r="D205" t="s">
        <v>1114</v>
      </c>
      <c r="E205" t="s">
        <v>1045</v>
      </c>
      <c r="F205" s="16"/>
      <c r="G205" t="s">
        <v>1088</v>
      </c>
      <c r="H205" t="s">
        <v>110</v>
      </c>
      <c r="I205" s="78">
        <v>357831.32</v>
      </c>
      <c r="J205" s="78">
        <v>138.5</v>
      </c>
      <c r="K205" s="78">
        <v>0</v>
      </c>
      <c r="L205" s="78">
        <v>1922.0218739352399</v>
      </c>
      <c r="M205" s="79">
        <v>8.0000000000000004E-4</v>
      </c>
      <c r="N205" s="79">
        <v>2.9999999999999997E-4</v>
      </c>
      <c r="O205" s="79">
        <v>1E-4</v>
      </c>
    </row>
    <row r="206" spans="2:15">
      <c r="B206" t="s">
        <v>1685</v>
      </c>
      <c r="C206" t="s">
        <v>1686</v>
      </c>
      <c r="D206" t="s">
        <v>1565</v>
      </c>
      <c r="E206" t="s">
        <v>1045</v>
      </c>
      <c r="F206" s="16"/>
      <c r="G206" t="s">
        <v>1198</v>
      </c>
      <c r="H206" t="s">
        <v>106</v>
      </c>
      <c r="I206" s="78">
        <v>59990</v>
      </c>
      <c r="J206" s="78">
        <v>21210</v>
      </c>
      <c r="K206" s="78">
        <v>0</v>
      </c>
      <c r="L206" s="78">
        <v>43973.725824000001</v>
      </c>
      <c r="M206" s="79">
        <v>0</v>
      </c>
      <c r="N206" s="79">
        <v>6.8999999999999999E-3</v>
      </c>
      <c r="O206" s="79">
        <v>1.4E-3</v>
      </c>
    </row>
    <row r="207" spans="2:15">
      <c r="B207" t="s">
        <v>1687</v>
      </c>
      <c r="C207" t="s">
        <v>1688</v>
      </c>
      <c r="D207" t="s">
        <v>1560</v>
      </c>
      <c r="E207" t="s">
        <v>1045</v>
      </c>
      <c r="F207" s="16"/>
      <c r="G207" t="s">
        <v>1198</v>
      </c>
      <c r="H207" t="s">
        <v>106</v>
      </c>
      <c r="I207" s="78">
        <v>9395</v>
      </c>
      <c r="J207" s="78">
        <v>184784</v>
      </c>
      <c r="K207" s="78">
        <v>0</v>
      </c>
      <c r="L207" s="78">
        <v>59997.738700800001</v>
      </c>
      <c r="M207" s="79">
        <v>0</v>
      </c>
      <c r="N207" s="79">
        <v>9.4000000000000004E-3</v>
      </c>
      <c r="O207" s="79">
        <v>1.9E-3</v>
      </c>
    </row>
    <row r="208" spans="2:15">
      <c r="B208" t="s">
        <v>1689</v>
      </c>
      <c r="C208" t="s">
        <v>1690</v>
      </c>
      <c r="D208" t="s">
        <v>1565</v>
      </c>
      <c r="E208" t="s">
        <v>1045</v>
      </c>
      <c r="F208" s="16"/>
      <c r="G208" t="s">
        <v>1198</v>
      </c>
      <c r="H208" t="s">
        <v>106</v>
      </c>
      <c r="I208" s="78">
        <v>41991</v>
      </c>
      <c r="J208" s="78">
        <v>21838</v>
      </c>
      <c r="K208" s="78">
        <v>0</v>
      </c>
      <c r="L208" s="78">
        <v>31691.501268479999</v>
      </c>
      <c r="M208" s="79">
        <v>0</v>
      </c>
      <c r="N208" s="79">
        <v>5.0000000000000001E-3</v>
      </c>
      <c r="O208" s="79">
        <v>1E-3</v>
      </c>
    </row>
    <row r="209" spans="2:15">
      <c r="B209" t="s">
        <v>1691</v>
      </c>
      <c r="C209" t="s">
        <v>1692</v>
      </c>
      <c r="D209" t="s">
        <v>1560</v>
      </c>
      <c r="E209" t="s">
        <v>1045</v>
      </c>
      <c r="F209" s="16"/>
      <c r="G209" t="s">
        <v>1198</v>
      </c>
      <c r="H209" t="s">
        <v>106</v>
      </c>
      <c r="I209" s="78">
        <v>13260</v>
      </c>
      <c r="J209" s="78">
        <v>57194</v>
      </c>
      <c r="K209" s="78">
        <v>0</v>
      </c>
      <c r="L209" s="78">
        <v>26210.042726399999</v>
      </c>
      <c r="M209" s="79">
        <v>2.9999999999999997E-4</v>
      </c>
      <c r="N209" s="79">
        <v>4.1000000000000003E-3</v>
      </c>
      <c r="O209" s="79">
        <v>8.0000000000000004E-4</v>
      </c>
    </row>
    <row r="210" spans="2:15">
      <c r="B210" t="s">
        <v>1693</v>
      </c>
      <c r="C210" t="s">
        <v>1694</v>
      </c>
      <c r="D210" t="s">
        <v>1560</v>
      </c>
      <c r="E210" t="s">
        <v>1045</v>
      </c>
      <c r="F210" s="16"/>
      <c r="G210" t="s">
        <v>1574</v>
      </c>
      <c r="H210" t="s">
        <v>106</v>
      </c>
      <c r="I210" s="78">
        <v>67750.009999999995</v>
      </c>
      <c r="J210" s="78">
        <v>23530</v>
      </c>
      <c r="K210" s="78">
        <v>0</v>
      </c>
      <c r="L210" s="78">
        <v>55094.091331967997</v>
      </c>
      <c r="M210" s="79">
        <v>1E-4</v>
      </c>
      <c r="N210" s="79">
        <v>8.6E-3</v>
      </c>
      <c r="O210" s="79">
        <v>1.8E-3</v>
      </c>
    </row>
    <row r="211" spans="2:15">
      <c r="B211" t="s">
        <v>1695</v>
      </c>
      <c r="C211" t="s">
        <v>1696</v>
      </c>
      <c r="D211" t="s">
        <v>1560</v>
      </c>
      <c r="E211" t="s">
        <v>1045</v>
      </c>
      <c r="F211" s="16"/>
      <c r="G211" t="s">
        <v>1574</v>
      </c>
      <c r="H211" t="s">
        <v>106</v>
      </c>
      <c r="I211" s="78">
        <v>123274.01</v>
      </c>
      <c r="J211" s="78">
        <v>12829</v>
      </c>
      <c r="K211" s="78">
        <v>0</v>
      </c>
      <c r="L211" s="78">
        <v>54656.0273994624</v>
      </c>
      <c r="M211" s="79">
        <v>1E-4</v>
      </c>
      <c r="N211" s="79">
        <v>8.6E-3</v>
      </c>
      <c r="O211" s="79">
        <v>1.8E-3</v>
      </c>
    </row>
    <row r="212" spans="2:15">
      <c r="B212" t="s">
        <v>1697</v>
      </c>
      <c r="C212" t="s">
        <v>1698</v>
      </c>
      <c r="D212" t="s">
        <v>1565</v>
      </c>
      <c r="E212" t="s">
        <v>1045</v>
      </c>
      <c r="F212" s="16"/>
      <c r="G212" t="s">
        <v>1584</v>
      </c>
      <c r="H212" t="s">
        <v>106</v>
      </c>
      <c r="I212" s="78">
        <v>82806</v>
      </c>
      <c r="J212" s="78">
        <v>29859</v>
      </c>
      <c r="K212" s="78">
        <v>0</v>
      </c>
      <c r="L212" s="78">
        <v>85449.750474240005</v>
      </c>
      <c r="M212" s="79">
        <v>1E-4</v>
      </c>
      <c r="N212" s="79">
        <v>1.34E-2</v>
      </c>
      <c r="O212" s="79">
        <v>2.7000000000000001E-3</v>
      </c>
    </row>
    <row r="213" spans="2:15">
      <c r="B213" t="s">
        <v>1699</v>
      </c>
      <c r="C213" t="s">
        <v>1700</v>
      </c>
      <c r="D213" t="s">
        <v>1560</v>
      </c>
      <c r="E213" t="s">
        <v>1045</v>
      </c>
      <c r="F213" s="16"/>
      <c r="G213" t="s">
        <v>1584</v>
      </c>
      <c r="H213" t="s">
        <v>106</v>
      </c>
      <c r="I213" s="78">
        <v>152273</v>
      </c>
      <c r="J213" s="78">
        <v>15770</v>
      </c>
      <c r="K213" s="78">
        <v>0</v>
      </c>
      <c r="L213" s="78">
        <v>82990.490457599997</v>
      </c>
      <c r="M213" s="79">
        <v>0</v>
      </c>
      <c r="N213" s="79">
        <v>1.2999999999999999E-2</v>
      </c>
      <c r="O213" s="79">
        <v>2.7000000000000001E-3</v>
      </c>
    </row>
    <row r="214" spans="2:15">
      <c r="B214" t="s">
        <v>1701</v>
      </c>
      <c r="C214" t="s">
        <v>1702</v>
      </c>
      <c r="D214" t="s">
        <v>1565</v>
      </c>
      <c r="E214" t="s">
        <v>1045</v>
      </c>
      <c r="F214" s="16"/>
      <c r="G214" t="s">
        <v>1584</v>
      </c>
      <c r="H214" t="s">
        <v>106</v>
      </c>
      <c r="I214" s="78">
        <v>326400</v>
      </c>
      <c r="J214" s="78">
        <v>3416</v>
      </c>
      <c r="K214" s="78">
        <v>0</v>
      </c>
      <c r="L214" s="78">
        <v>38533.791744000002</v>
      </c>
      <c r="M214" s="79">
        <v>1.8E-3</v>
      </c>
      <c r="N214" s="79">
        <v>6.0000000000000001E-3</v>
      </c>
      <c r="O214" s="79">
        <v>1.1999999999999999E-3</v>
      </c>
    </row>
    <row r="215" spans="2:15">
      <c r="B215" t="s">
        <v>1703</v>
      </c>
      <c r="C215" t="s">
        <v>1704</v>
      </c>
      <c r="D215" t="s">
        <v>1565</v>
      </c>
      <c r="E215" t="s">
        <v>1045</v>
      </c>
      <c r="F215" s="16"/>
      <c r="G215" t="s">
        <v>1584</v>
      </c>
      <c r="H215" t="s">
        <v>106</v>
      </c>
      <c r="I215" s="78">
        <v>17437.95</v>
      </c>
      <c r="J215" s="78">
        <v>23125</v>
      </c>
      <c r="K215" s="78">
        <v>0</v>
      </c>
      <c r="L215" s="78">
        <v>13936.40964</v>
      </c>
      <c r="M215" s="79">
        <v>2.0000000000000001E-4</v>
      </c>
      <c r="N215" s="79">
        <v>2.2000000000000001E-3</v>
      </c>
      <c r="O215" s="79">
        <v>4.0000000000000002E-4</v>
      </c>
    </row>
    <row r="216" spans="2:15">
      <c r="B216" t="s">
        <v>1705</v>
      </c>
      <c r="C216" t="s">
        <v>1706</v>
      </c>
      <c r="D216" t="s">
        <v>1565</v>
      </c>
      <c r="E216" t="s">
        <v>1045</v>
      </c>
      <c r="F216" s="16"/>
      <c r="G216" t="s">
        <v>1584</v>
      </c>
      <c r="H216" t="s">
        <v>106</v>
      </c>
      <c r="I216" s="78">
        <v>0.5</v>
      </c>
      <c r="J216" s="78">
        <v>2644</v>
      </c>
      <c r="K216" s="78">
        <v>0</v>
      </c>
      <c r="L216" s="78">
        <v>4.5688319999999998E-2</v>
      </c>
      <c r="M216" s="79">
        <v>0</v>
      </c>
      <c r="N216" s="79">
        <v>0</v>
      </c>
      <c r="O216" s="79">
        <v>0</v>
      </c>
    </row>
    <row r="217" spans="2:15">
      <c r="B217" t="s">
        <v>1707</v>
      </c>
      <c r="C217" t="s">
        <v>1708</v>
      </c>
      <c r="D217" t="s">
        <v>1560</v>
      </c>
      <c r="E217" t="s">
        <v>1045</v>
      </c>
      <c r="F217" s="16"/>
      <c r="G217" t="s">
        <v>1584</v>
      </c>
      <c r="H217" t="s">
        <v>106</v>
      </c>
      <c r="I217" s="78">
        <v>129254.36</v>
      </c>
      <c r="J217" s="78">
        <v>5536</v>
      </c>
      <c r="K217" s="78">
        <v>0</v>
      </c>
      <c r="L217" s="78">
        <v>24729.481853337598</v>
      </c>
      <c r="M217" s="79">
        <v>1.9E-3</v>
      </c>
      <c r="N217" s="79">
        <v>3.8999999999999998E-3</v>
      </c>
      <c r="O217" s="79">
        <v>8.0000000000000004E-4</v>
      </c>
    </row>
    <row r="218" spans="2:15">
      <c r="B218" t="s">
        <v>1709</v>
      </c>
      <c r="C218" t="s">
        <v>1710</v>
      </c>
      <c r="D218" t="s">
        <v>1565</v>
      </c>
      <c r="E218" t="s">
        <v>1045</v>
      </c>
      <c r="F218" s="16"/>
      <c r="G218" t="s">
        <v>1584</v>
      </c>
      <c r="H218" t="s">
        <v>106</v>
      </c>
      <c r="I218" s="78">
        <v>138268.99</v>
      </c>
      <c r="J218" s="78">
        <v>18790</v>
      </c>
      <c r="K218" s="78">
        <v>0</v>
      </c>
      <c r="L218" s="78">
        <v>89789.448571775996</v>
      </c>
      <c r="M218" s="79">
        <v>1E-4</v>
      </c>
      <c r="N218" s="79">
        <v>1.41E-2</v>
      </c>
      <c r="O218" s="79">
        <v>2.8999999999999998E-3</v>
      </c>
    </row>
    <row r="219" spans="2:15">
      <c r="B219" t="s">
        <v>1711</v>
      </c>
      <c r="C219" t="s">
        <v>1712</v>
      </c>
      <c r="D219" t="s">
        <v>1560</v>
      </c>
      <c r="E219" t="s">
        <v>1045</v>
      </c>
      <c r="F219" s="16"/>
      <c r="G219" t="s">
        <v>1713</v>
      </c>
      <c r="H219" t="s">
        <v>106</v>
      </c>
      <c r="I219" s="78">
        <v>51539.99</v>
      </c>
      <c r="J219" s="78">
        <v>29365</v>
      </c>
      <c r="K219" s="78">
        <v>0</v>
      </c>
      <c r="L219" s="78">
        <v>52305.585627455999</v>
      </c>
      <c r="M219" s="79">
        <v>0</v>
      </c>
      <c r="N219" s="79">
        <v>8.2000000000000007E-3</v>
      </c>
      <c r="O219" s="79">
        <v>1.6999999999999999E-3</v>
      </c>
    </row>
    <row r="220" spans="2:15">
      <c r="B220" t="s">
        <v>1714</v>
      </c>
      <c r="C220" t="s">
        <v>1715</v>
      </c>
      <c r="D220" t="s">
        <v>1565</v>
      </c>
      <c r="E220" t="s">
        <v>1045</v>
      </c>
      <c r="F220" s="16"/>
      <c r="G220" t="s">
        <v>1713</v>
      </c>
      <c r="H220" t="s">
        <v>106</v>
      </c>
      <c r="I220" s="78">
        <v>170200</v>
      </c>
      <c r="J220" s="78">
        <v>4269</v>
      </c>
      <c r="K220" s="78">
        <v>0</v>
      </c>
      <c r="L220" s="78">
        <v>25110.736128</v>
      </c>
      <c r="M220" s="79">
        <v>1.1000000000000001E-3</v>
      </c>
      <c r="N220" s="79">
        <v>3.8999999999999998E-3</v>
      </c>
      <c r="O220" s="79">
        <v>8.0000000000000004E-4</v>
      </c>
    </row>
    <row r="221" spans="2:15">
      <c r="B221" t="s">
        <v>1716</v>
      </c>
      <c r="C221" t="s">
        <v>1717</v>
      </c>
      <c r="D221" t="s">
        <v>1560</v>
      </c>
      <c r="E221" t="s">
        <v>1045</v>
      </c>
      <c r="F221" s="16"/>
      <c r="G221" t="s">
        <v>1713</v>
      </c>
      <c r="H221" t="s">
        <v>106</v>
      </c>
      <c r="I221" s="78">
        <v>496729.99</v>
      </c>
      <c r="J221" s="78">
        <v>4796</v>
      </c>
      <c r="K221" s="78">
        <v>0</v>
      </c>
      <c r="L221" s="78">
        <v>82332.876627302394</v>
      </c>
      <c r="M221" s="79">
        <v>1E-4</v>
      </c>
      <c r="N221" s="79">
        <v>1.29E-2</v>
      </c>
      <c r="O221" s="79">
        <v>2.5999999999999999E-3</v>
      </c>
    </row>
    <row r="222" spans="2:15">
      <c r="B222" t="s">
        <v>1718</v>
      </c>
      <c r="C222" t="s">
        <v>1719</v>
      </c>
      <c r="D222" t="s">
        <v>1560</v>
      </c>
      <c r="E222" t="s">
        <v>1045</v>
      </c>
      <c r="F222" s="16"/>
      <c r="G222" t="s">
        <v>1713</v>
      </c>
      <c r="H222" t="s">
        <v>106</v>
      </c>
      <c r="I222" s="78">
        <v>156.27000000000001</v>
      </c>
      <c r="J222" s="78">
        <v>651</v>
      </c>
      <c r="K222" s="78">
        <v>0</v>
      </c>
      <c r="L222" s="78">
        <v>3.5158499712000002</v>
      </c>
      <c r="M222" s="79">
        <v>0</v>
      </c>
      <c r="N222" s="79">
        <v>0</v>
      </c>
      <c r="O222" s="79">
        <v>0</v>
      </c>
    </row>
    <row r="223" spans="2:15">
      <c r="B223" t="s">
        <v>1720</v>
      </c>
      <c r="C223" t="s">
        <v>1721</v>
      </c>
      <c r="D223" t="s">
        <v>1565</v>
      </c>
      <c r="E223" t="s">
        <v>1045</v>
      </c>
      <c r="F223" s="16"/>
      <c r="G223" t="s">
        <v>1124</v>
      </c>
      <c r="H223" t="s">
        <v>106</v>
      </c>
      <c r="I223" s="78">
        <v>95170.02</v>
      </c>
      <c r="J223" s="78">
        <v>24216</v>
      </c>
      <c r="K223" s="78">
        <v>0</v>
      </c>
      <c r="L223" s="78">
        <v>79648.261781299196</v>
      </c>
      <c r="M223" s="79">
        <v>2.0000000000000001E-4</v>
      </c>
      <c r="N223" s="79">
        <v>1.2500000000000001E-2</v>
      </c>
      <c r="O223" s="79">
        <v>2.5999999999999999E-3</v>
      </c>
    </row>
    <row r="224" spans="2:15">
      <c r="B224" t="s">
        <v>1722</v>
      </c>
      <c r="C224" t="s">
        <v>1723</v>
      </c>
      <c r="D224" t="s">
        <v>1565</v>
      </c>
      <c r="E224" t="s">
        <v>1045</v>
      </c>
      <c r="F224"/>
      <c r="G224" t="s">
        <v>1124</v>
      </c>
      <c r="H224" t="s">
        <v>106</v>
      </c>
      <c r="I224" s="78">
        <v>5073.78</v>
      </c>
      <c r="J224" s="78">
        <v>7452</v>
      </c>
      <c r="K224" s="78">
        <v>0</v>
      </c>
      <c r="L224" s="78">
        <v>1306.7069838335999</v>
      </c>
      <c r="M224" s="79">
        <v>1E-4</v>
      </c>
      <c r="N224" s="79">
        <v>2.0000000000000001E-4</v>
      </c>
      <c r="O224" s="79">
        <v>0</v>
      </c>
    </row>
    <row r="225" spans="2:7">
      <c r="B225" t="s">
        <v>261</v>
      </c>
      <c r="E225" s="16"/>
      <c r="F225" s="16"/>
      <c r="G225" s="16"/>
    </row>
    <row r="226" spans="2:7">
      <c r="B226" t="s">
        <v>370</v>
      </c>
      <c r="E226" s="16"/>
      <c r="F226" s="16"/>
      <c r="G226" s="16"/>
    </row>
    <row r="227" spans="2:7">
      <c r="B227" t="s">
        <v>371</v>
      </c>
      <c r="E227" s="16"/>
      <c r="F227" s="16"/>
      <c r="G227" s="16"/>
    </row>
    <row r="228" spans="2:7">
      <c r="B228" t="s">
        <v>372</v>
      </c>
      <c r="E228" s="16"/>
      <c r="F228" s="16"/>
      <c r="G228" s="16"/>
    </row>
    <row r="229" spans="2:7">
      <c r="B229" t="s">
        <v>373</v>
      </c>
      <c r="E229" s="16"/>
      <c r="F229" s="16"/>
      <c r="G229" s="16"/>
    </row>
    <row r="230" spans="2:7">
      <c r="E230" s="16"/>
      <c r="F230" s="16"/>
      <c r="G230" s="16"/>
    </row>
    <row r="231" spans="2:7">
      <c r="E231" s="16"/>
      <c r="F231" s="16"/>
      <c r="G231" s="16"/>
    </row>
    <row r="232" spans="2:7">
      <c r="E232" s="16"/>
      <c r="F232" s="16"/>
      <c r="G232" s="16"/>
    </row>
    <row r="233" spans="2:7">
      <c r="E233" s="16"/>
      <c r="F233" s="16"/>
      <c r="G233" s="16"/>
    </row>
    <row r="234" spans="2:7">
      <c r="E234" s="16"/>
      <c r="F234" s="16"/>
      <c r="G234" s="16"/>
    </row>
    <row r="235" spans="2:7">
      <c r="E235" s="16"/>
      <c r="F235" s="16"/>
      <c r="G235" s="16"/>
    </row>
    <row r="236" spans="2:7">
      <c r="E236" s="16"/>
      <c r="F236" s="16"/>
      <c r="G236" s="16"/>
    </row>
    <row r="237" spans="2:7">
      <c r="E237" s="16"/>
      <c r="F237" s="16"/>
      <c r="G237" s="16"/>
    </row>
    <row r="238" spans="2:7">
      <c r="E238" s="16"/>
      <c r="F238" s="16"/>
      <c r="G238" s="16"/>
    </row>
    <row r="239" spans="2:7">
      <c r="E239" s="16"/>
      <c r="F239" s="16"/>
      <c r="G239" s="16"/>
    </row>
    <row r="240" spans="2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F155" sqref="F155:F15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3" t="s">
        <v>192</v>
      </c>
    </row>
    <row r="2" spans="2:63">
      <c r="B2" s="2" t="s">
        <v>1</v>
      </c>
      <c r="C2" s="16" t="s">
        <v>4066</v>
      </c>
    </row>
    <row r="3" spans="2:63">
      <c r="B3" s="2" t="s">
        <v>2</v>
      </c>
      <c r="C3" s="83" t="s">
        <v>193</v>
      </c>
    </row>
    <row r="4" spans="2:63">
      <c r="B4" s="2" t="s">
        <v>3</v>
      </c>
    </row>
    <row r="5" spans="2:63">
      <c r="B5" s="75" t="s">
        <v>194</v>
      </c>
      <c r="C5" t="s">
        <v>195</v>
      </c>
    </row>
    <row r="6" spans="2:63" ht="26.25" customHeight="1">
      <c r="B6" s="103" t="s">
        <v>68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4076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53</v>
      </c>
      <c r="H8" s="28" t="s">
        <v>186</v>
      </c>
      <c r="I8" s="28" t="s">
        <v>187</v>
      </c>
      <c r="J8" s="38" t="s">
        <v>191</v>
      </c>
      <c r="K8" s="28" t="s">
        <v>56</v>
      </c>
      <c r="L8" s="28" t="s">
        <v>73</v>
      </c>
      <c r="M8" s="28" t="s">
        <v>57</v>
      </c>
      <c r="N8" s="28" t="s">
        <v>182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183</v>
      </c>
      <c r="I9" s="31"/>
      <c r="J9" s="21" t="s">
        <v>184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34" t="s">
        <v>77</v>
      </c>
      <c r="O10" s="35"/>
      <c r="BH10" s="16"/>
      <c r="BI10" s="19"/>
      <c r="BK10" s="16"/>
    </row>
    <row r="11" spans="2:63" s="23" customFormat="1" ht="18" customHeight="1">
      <c r="B11" s="24" t="s">
        <v>4077</v>
      </c>
      <c r="C11" s="7"/>
      <c r="D11" s="7"/>
      <c r="E11" s="7"/>
      <c r="F11" s="7"/>
      <c r="G11" s="7"/>
      <c r="H11" s="76">
        <v>151823967.19999999</v>
      </c>
      <c r="I11" s="7"/>
      <c r="J11" s="76">
        <v>724.22331383999995</v>
      </c>
      <c r="K11" s="76">
        <v>3475100.1696214732</v>
      </c>
      <c r="L11" s="7"/>
      <c r="M11" s="77">
        <v>1</v>
      </c>
      <c r="N11" s="77">
        <v>0.1114</v>
      </c>
      <c r="O11" s="35"/>
      <c r="BH11" s="16"/>
      <c r="BI11" s="19"/>
      <c r="BK11" s="16"/>
    </row>
    <row r="12" spans="2:63">
      <c r="B12" s="80" t="s">
        <v>203</v>
      </c>
      <c r="D12" s="16"/>
      <c r="E12" s="16"/>
      <c r="F12" s="16"/>
      <c r="G12" s="16"/>
      <c r="H12" s="82">
        <v>123660387.79000001</v>
      </c>
      <c r="J12" s="82">
        <v>0</v>
      </c>
      <c r="K12" s="82">
        <v>1088015.2629821659</v>
      </c>
      <c r="M12" s="81">
        <v>0.31309999999999999</v>
      </c>
      <c r="N12" s="81">
        <v>3.49E-2</v>
      </c>
    </row>
    <row r="13" spans="2:63">
      <c r="B13" s="80" t="s">
        <v>1724</v>
      </c>
      <c r="D13" s="16"/>
      <c r="E13" s="16"/>
      <c r="F13" s="16"/>
      <c r="G13" s="16"/>
      <c r="H13" s="82">
        <v>11060124.210000001</v>
      </c>
      <c r="J13" s="82">
        <v>0</v>
      </c>
      <c r="K13" s="82">
        <v>446152.73414680001</v>
      </c>
      <c r="M13" s="81">
        <v>0.12839999999999999</v>
      </c>
      <c r="N13" s="81">
        <v>1.43E-2</v>
      </c>
    </row>
    <row r="14" spans="2:63">
      <c r="B14" t="s">
        <v>1725</v>
      </c>
      <c r="C14" t="s">
        <v>1726</v>
      </c>
      <c r="D14" t="s">
        <v>100</v>
      </c>
      <c r="E14" t="s">
        <v>1727</v>
      </c>
      <c r="F14" t="s">
        <v>1728</v>
      </c>
      <c r="G14" t="s">
        <v>102</v>
      </c>
      <c r="H14" s="78">
        <v>185644</v>
      </c>
      <c r="I14" s="78">
        <v>1602</v>
      </c>
      <c r="J14" s="78">
        <v>0</v>
      </c>
      <c r="K14" s="78">
        <v>2974.0168800000001</v>
      </c>
      <c r="L14" s="79">
        <v>1.9599999999999999E-2</v>
      </c>
      <c r="M14" s="79">
        <v>8.9999999999999998E-4</v>
      </c>
      <c r="N14" s="79">
        <v>1E-4</v>
      </c>
    </row>
    <row r="15" spans="2:63">
      <c r="B15" t="s">
        <v>1729</v>
      </c>
      <c r="C15" t="s">
        <v>1730</v>
      </c>
      <c r="D15" t="s">
        <v>100</v>
      </c>
      <c r="E15" t="s">
        <v>1727</v>
      </c>
      <c r="F15" t="s">
        <v>1728</v>
      </c>
      <c r="G15" t="s">
        <v>102</v>
      </c>
      <c r="H15" s="78">
        <v>48155.01</v>
      </c>
      <c r="I15" s="78">
        <v>1679</v>
      </c>
      <c r="J15" s="78">
        <v>0</v>
      </c>
      <c r="K15" s="78">
        <v>808.5226179</v>
      </c>
      <c r="L15" s="79">
        <v>1.4E-3</v>
      </c>
      <c r="M15" s="79">
        <v>2.0000000000000001E-4</v>
      </c>
      <c r="N15" s="79">
        <v>0</v>
      </c>
    </row>
    <row r="16" spans="2:63">
      <c r="B16" t="s">
        <v>1731</v>
      </c>
      <c r="C16" t="s">
        <v>1732</v>
      </c>
      <c r="D16" t="s">
        <v>100</v>
      </c>
      <c r="E16" t="s">
        <v>1727</v>
      </c>
      <c r="F16" t="s">
        <v>1728</v>
      </c>
      <c r="G16" t="s">
        <v>102</v>
      </c>
      <c r="H16" s="78">
        <v>2152011.96</v>
      </c>
      <c r="I16" s="78">
        <v>2462</v>
      </c>
      <c r="J16" s="78">
        <v>0</v>
      </c>
      <c r="K16" s="78">
        <v>52982.534455200002</v>
      </c>
      <c r="L16" s="79">
        <v>0.05</v>
      </c>
      <c r="M16" s="79">
        <v>1.52E-2</v>
      </c>
      <c r="N16" s="79">
        <v>1.6999999999999999E-3</v>
      </c>
    </row>
    <row r="17" spans="2:14">
      <c r="B17" t="s">
        <v>1733</v>
      </c>
      <c r="C17" t="s">
        <v>1734</v>
      </c>
      <c r="D17" t="s">
        <v>100</v>
      </c>
      <c r="E17" t="s">
        <v>1735</v>
      </c>
      <c r="F17" t="s">
        <v>1728</v>
      </c>
      <c r="G17" t="s">
        <v>102</v>
      </c>
      <c r="H17" s="78">
        <v>458448.9</v>
      </c>
      <c r="I17" s="78">
        <v>1600</v>
      </c>
      <c r="J17" s="78">
        <v>0</v>
      </c>
      <c r="K17" s="78">
        <v>7335.1823999999997</v>
      </c>
      <c r="L17" s="79">
        <v>4.1000000000000003E-3</v>
      </c>
      <c r="M17" s="79">
        <v>2.0999999999999999E-3</v>
      </c>
      <c r="N17" s="79">
        <v>2.0000000000000001E-4</v>
      </c>
    </row>
    <row r="18" spans="2:14">
      <c r="B18" t="s">
        <v>1736</v>
      </c>
      <c r="C18" t="s">
        <v>1737</v>
      </c>
      <c r="D18" t="s">
        <v>100</v>
      </c>
      <c r="E18" t="s">
        <v>1735</v>
      </c>
      <c r="F18" t="s">
        <v>1728</v>
      </c>
      <c r="G18" t="s">
        <v>102</v>
      </c>
      <c r="H18" s="78">
        <v>579319.47</v>
      </c>
      <c r="I18" s="78">
        <v>1677</v>
      </c>
      <c r="J18" s="78">
        <v>0</v>
      </c>
      <c r="K18" s="78">
        <v>9715.1875118999997</v>
      </c>
      <c r="L18" s="79">
        <v>7.7000000000000002E-3</v>
      </c>
      <c r="M18" s="79">
        <v>2.8E-3</v>
      </c>
      <c r="N18" s="79">
        <v>2.9999999999999997E-4</v>
      </c>
    </row>
    <row r="19" spans="2:14">
      <c r="B19" t="s">
        <v>1738</v>
      </c>
      <c r="C19" t="s">
        <v>1739</v>
      </c>
      <c r="D19" t="s">
        <v>100</v>
      </c>
      <c r="E19" t="s">
        <v>1735</v>
      </c>
      <c r="F19" t="s">
        <v>1728</v>
      </c>
      <c r="G19" t="s">
        <v>102</v>
      </c>
      <c r="H19" s="78">
        <v>1084962.25</v>
      </c>
      <c r="I19" s="78">
        <v>2436</v>
      </c>
      <c r="J19" s="78">
        <v>0</v>
      </c>
      <c r="K19" s="78">
        <v>26429.680410000001</v>
      </c>
      <c r="L19" s="79">
        <v>1.5100000000000001E-2</v>
      </c>
      <c r="M19" s="79">
        <v>7.6E-3</v>
      </c>
      <c r="N19" s="79">
        <v>8.0000000000000004E-4</v>
      </c>
    </row>
    <row r="20" spans="2:14">
      <c r="B20" t="s">
        <v>1740</v>
      </c>
      <c r="C20" t="s">
        <v>1741</v>
      </c>
      <c r="D20" t="s">
        <v>100</v>
      </c>
      <c r="E20" t="s">
        <v>1742</v>
      </c>
      <c r="F20" t="s">
        <v>1728</v>
      </c>
      <c r="G20" t="s">
        <v>102</v>
      </c>
      <c r="H20" s="78">
        <v>11328</v>
      </c>
      <c r="I20" s="78">
        <v>15980</v>
      </c>
      <c r="J20" s="78">
        <v>0</v>
      </c>
      <c r="K20" s="78">
        <v>1810.2144000000001</v>
      </c>
      <c r="L20" s="79">
        <v>8.8999999999999999E-3</v>
      </c>
      <c r="M20" s="79">
        <v>5.0000000000000001E-4</v>
      </c>
      <c r="N20" s="79">
        <v>1E-4</v>
      </c>
    </row>
    <row r="21" spans="2:14">
      <c r="B21" t="s">
        <v>1743</v>
      </c>
      <c r="C21" t="s">
        <v>1744</v>
      </c>
      <c r="D21" t="s">
        <v>100</v>
      </c>
      <c r="E21" t="s">
        <v>1742</v>
      </c>
      <c r="F21" t="s">
        <v>1728</v>
      </c>
      <c r="G21" t="s">
        <v>102</v>
      </c>
      <c r="H21" s="78">
        <v>300.88</v>
      </c>
      <c r="I21" s="78">
        <v>16010</v>
      </c>
      <c r="J21" s="78">
        <v>0</v>
      </c>
      <c r="K21" s="78">
        <v>48.170887999999998</v>
      </c>
      <c r="L21" s="79">
        <v>0</v>
      </c>
      <c r="M21" s="79">
        <v>0</v>
      </c>
      <c r="N21" s="79">
        <v>0</v>
      </c>
    </row>
    <row r="22" spans="2:14">
      <c r="B22" t="s">
        <v>1745</v>
      </c>
      <c r="C22" t="s">
        <v>1746</v>
      </c>
      <c r="D22" t="s">
        <v>100</v>
      </c>
      <c r="E22" t="s">
        <v>1742</v>
      </c>
      <c r="F22" t="s">
        <v>1728</v>
      </c>
      <c r="G22" t="s">
        <v>102</v>
      </c>
      <c r="H22" s="78">
        <v>501972.87</v>
      </c>
      <c r="I22" s="78">
        <v>16670</v>
      </c>
      <c r="J22" s="78">
        <v>0</v>
      </c>
      <c r="K22" s="78">
        <v>83678.877429</v>
      </c>
      <c r="L22" s="79">
        <v>4.4200000000000003E-2</v>
      </c>
      <c r="M22" s="79">
        <v>2.41E-2</v>
      </c>
      <c r="N22" s="79">
        <v>2.7000000000000001E-3</v>
      </c>
    </row>
    <row r="23" spans="2:14">
      <c r="B23" t="s">
        <v>1747</v>
      </c>
      <c r="C23" t="s">
        <v>1748</v>
      </c>
      <c r="D23" t="s">
        <v>100</v>
      </c>
      <c r="E23" t="s">
        <v>1742</v>
      </c>
      <c r="F23" t="s">
        <v>1728</v>
      </c>
      <c r="G23" t="s">
        <v>102</v>
      </c>
      <c r="H23" s="78">
        <v>585167.80000000005</v>
      </c>
      <c r="I23" s="78">
        <v>23880</v>
      </c>
      <c r="J23" s="78">
        <v>0</v>
      </c>
      <c r="K23" s="78">
        <v>139738.07063999999</v>
      </c>
      <c r="L23" s="79">
        <v>7.1199999999999999E-2</v>
      </c>
      <c r="M23" s="79">
        <v>4.02E-2</v>
      </c>
      <c r="N23" s="79">
        <v>4.4999999999999997E-3</v>
      </c>
    </row>
    <row r="24" spans="2:14">
      <c r="B24" t="s">
        <v>1749</v>
      </c>
      <c r="C24" t="s">
        <v>1750</v>
      </c>
      <c r="D24" t="s">
        <v>100</v>
      </c>
      <c r="E24" t="s">
        <v>1751</v>
      </c>
      <c r="F24" t="s">
        <v>1728</v>
      </c>
      <c r="G24" t="s">
        <v>102</v>
      </c>
      <c r="H24" s="78">
        <v>218520</v>
      </c>
      <c r="I24" s="78">
        <v>1603</v>
      </c>
      <c r="J24" s="78">
        <v>0</v>
      </c>
      <c r="K24" s="78">
        <v>3502.8755999999998</v>
      </c>
      <c r="L24" s="79">
        <v>1.5100000000000001E-2</v>
      </c>
      <c r="M24" s="79">
        <v>1E-3</v>
      </c>
      <c r="N24" s="79">
        <v>1E-4</v>
      </c>
    </row>
    <row r="25" spans="2:14">
      <c r="B25" t="s">
        <v>1752</v>
      </c>
      <c r="C25" t="s">
        <v>1753</v>
      </c>
      <c r="D25" t="s">
        <v>100</v>
      </c>
      <c r="E25" t="s">
        <v>1751</v>
      </c>
      <c r="F25" t="s">
        <v>1728</v>
      </c>
      <c r="G25" t="s">
        <v>102</v>
      </c>
      <c r="H25" s="78">
        <v>14361.28</v>
      </c>
      <c r="I25" s="78">
        <v>1603</v>
      </c>
      <c r="J25" s="78">
        <v>0</v>
      </c>
      <c r="K25" s="78">
        <v>230.21131840000001</v>
      </c>
      <c r="L25" s="79">
        <v>1E-4</v>
      </c>
      <c r="M25" s="79">
        <v>1E-4</v>
      </c>
      <c r="N25" s="79">
        <v>0</v>
      </c>
    </row>
    <row r="26" spans="2:14">
      <c r="B26" t="s">
        <v>1754</v>
      </c>
      <c r="C26" t="s">
        <v>1755</v>
      </c>
      <c r="D26" t="s">
        <v>100</v>
      </c>
      <c r="E26" t="s">
        <v>1751</v>
      </c>
      <c r="F26" t="s">
        <v>1728</v>
      </c>
      <c r="G26" t="s">
        <v>102</v>
      </c>
      <c r="H26" s="78">
        <v>1291293.8500000001</v>
      </c>
      <c r="I26" s="78">
        <v>1672</v>
      </c>
      <c r="J26" s="78">
        <v>0</v>
      </c>
      <c r="K26" s="78">
        <v>21590.433172000001</v>
      </c>
      <c r="L26" s="79">
        <v>1.6299999999999999E-2</v>
      </c>
      <c r="M26" s="79">
        <v>6.1999999999999998E-3</v>
      </c>
      <c r="N26" s="79">
        <v>6.9999999999999999E-4</v>
      </c>
    </row>
    <row r="27" spans="2:14">
      <c r="B27" t="s">
        <v>1756</v>
      </c>
      <c r="C27" t="s">
        <v>1757</v>
      </c>
      <c r="D27" t="s">
        <v>100</v>
      </c>
      <c r="E27" t="s">
        <v>1751</v>
      </c>
      <c r="F27" t="s">
        <v>1728</v>
      </c>
      <c r="G27" t="s">
        <v>102</v>
      </c>
      <c r="H27" s="78">
        <v>3928637.94</v>
      </c>
      <c r="I27" s="78">
        <v>2426</v>
      </c>
      <c r="J27" s="78">
        <v>0</v>
      </c>
      <c r="K27" s="78">
        <v>95308.756424399995</v>
      </c>
      <c r="L27" s="79">
        <v>4.8899999999999999E-2</v>
      </c>
      <c r="M27" s="79">
        <v>2.7400000000000001E-2</v>
      </c>
      <c r="N27" s="79">
        <v>3.0999999999999999E-3</v>
      </c>
    </row>
    <row r="28" spans="2:14">
      <c r="B28" s="80" t="s">
        <v>1758</v>
      </c>
      <c r="D28" s="16"/>
      <c r="E28" s="16"/>
      <c r="F28" s="16"/>
      <c r="G28" s="16"/>
      <c r="H28" s="82">
        <v>3817950.06</v>
      </c>
      <c r="J28" s="82">
        <v>0</v>
      </c>
      <c r="K28" s="82">
        <v>87074.396206200006</v>
      </c>
      <c r="M28" s="81">
        <v>2.5100000000000001E-2</v>
      </c>
      <c r="N28" s="81">
        <v>2.8E-3</v>
      </c>
    </row>
    <row r="29" spans="2:14">
      <c r="B29" t="s">
        <v>1759</v>
      </c>
      <c r="C29" t="s">
        <v>1760</v>
      </c>
      <c r="D29" t="s">
        <v>100</v>
      </c>
      <c r="E29" t="s">
        <v>1727</v>
      </c>
      <c r="F29" t="s">
        <v>1728</v>
      </c>
      <c r="G29" t="s">
        <v>102</v>
      </c>
      <c r="H29" s="78">
        <v>349384</v>
      </c>
      <c r="I29" s="78">
        <v>1883</v>
      </c>
      <c r="J29" s="78">
        <v>0</v>
      </c>
      <c r="K29" s="78">
        <v>6578.9007199999996</v>
      </c>
      <c r="L29" s="79">
        <v>5.6899999999999999E-2</v>
      </c>
      <c r="M29" s="79">
        <v>1.9E-3</v>
      </c>
      <c r="N29" s="79">
        <v>2.0000000000000001E-4</v>
      </c>
    </row>
    <row r="30" spans="2:14">
      <c r="B30" t="s">
        <v>1761</v>
      </c>
      <c r="C30" t="s">
        <v>1762</v>
      </c>
      <c r="D30" t="s">
        <v>100</v>
      </c>
      <c r="E30" t="s">
        <v>1727</v>
      </c>
      <c r="F30" t="s">
        <v>1728</v>
      </c>
      <c r="G30" t="s">
        <v>102</v>
      </c>
      <c r="H30" s="78">
        <v>17873</v>
      </c>
      <c r="I30" s="78">
        <v>3419</v>
      </c>
      <c r="J30" s="78">
        <v>0</v>
      </c>
      <c r="K30" s="78">
        <v>611.07786999999996</v>
      </c>
      <c r="L30" s="79">
        <v>1.1000000000000001E-3</v>
      </c>
      <c r="M30" s="79">
        <v>2.0000000000000001E-4</v>
      </c>
      <c r="N30" s="79">
        <v>0</v>
      </c>
    </row>
    <row r="31" spans="2:14">
      <c r="B31" t="s">
        <v>1763</v>
      </c>
      <c r="C31" t="s">
        <v>1764</v>
      </c>
      <c r="D31" t="s">
        <v>100</v>
      </c>
      <c r="E31" t="s">
        <v>1735</v>
      </c>
      <c r="F31" t="s">
        <v>1728</v>
      </c>
      <c r="G31" t="s">
        <v>102</v>
      </c>
      <c r="H31" s="78">
        <v>22500</v>
      </c>
      <c r="I31" s="78">
        <v>4325</v>
      </c>
      <c r="J31" s="78">
        <v>0</v>
      </c>
      <c r="K31" s="78">
        <v>973.125</v>
      </c>
      <c r="L31" s="79">
        <v>1.47E-2</v>
      </c>
      <c r="M31" s="79">
        <v>2.9999999999999997E-4</v>
      </c>
      <c r="N31" s="79">
        <v>0</v>
      </c>
    </row>
    <row r="32" spans="2:14">
      <c r="B32" t="s">
        <v>1765</v>
      </c>
      <c r="C32" t="s">
        <v>1766</v>
      </c>
      <c r="D32" t="s">
        <v>100</v>
      </c>
      <c r="E32" t="s">
        <v>1735</v>
      </c>
      <c r="F32" t="s">
        <v>1728</v>
      </c>
      <c r="G32" t="s">
        <v>102</v>
      </c>
      <c r="H32" s="78">
        <v>2550</v>
      </c>
      <c r="I32" s="78">
        <v>12350</v>
      </c>
      <c r="J32" s="78">
        <v>0</v>
      </c>
      <c r="K32" s="78">
        <v>314.92500000000001</v>
      </c>
      <c r="L32" s="79">
        <v>3.0000000000000001E-3</v>
      </c>
      <c r="M32" s="79">
        <v>1E-4</v>
      </c>
      <c r="N32" s="79">
        <v>0</v>
      </c>
    </row>
    <row r="33" spans="2:14">
      <c r="B33" t="s">
        <v>1767</v>
      </c>
      <c r="C33" t="s">
        <v>1768</v>
      </c>
      <c r="D33" t="s">
        <v>100</v>
      </c>
      <c r="E33" t="s">
        <v>1735</v>
      </c>
      <c r="F33" t="s">
        <v>1728</v>
      </c>
      <c r="G33" t="s">
        <v>102</v>
      </c>
      <c r="H33" s="78">
        <v>9170.81</v>
      </c>
      <c r="I33" s="78">
        <v>5478</v>
      </c>
      <c r="J33" s="78">
        <v>0</v>
      </c>
      <c r="K33" s="78">
        <v>502.37697179999998</v>
      </c>
      <c r="L33" s="79">
        <v>1.2999999999999999E-3</v>
      </c>
      <c r="M33" s="79">
        <v>1E-4</v>
      </c>
      <c r="N33" s="79">
        <v>0</v>
      </c>
    </row>
    <row r="34" spans="2:14">
      <c r="B34" t="s">
        <v>1769</v>
      </c>
      <c r="C34" t="s">
        <v>1770</v>
      </c>
      <c r="D34" t="s">
        <v>100</v>
      </c>
      <c r="E34" t="s">
        <v>1735</v>
      </c>
      <c r="F34" t="s">
        <v>1728</v>
      </c>
      <c r="G34" t="s">
        <v>102</v>
      </c>
      <c r="H34" s="78">
        <v>0.65</v>
      </c>
      <c r="I34" s="78">
        <v>10570</v>
      </c>
      <c r="J34" s="78">
        <v>0</v>
      </c>
      <c r="K34" s="78">
        <v>6.8705000000000002E-2</v>
      </c>
      <c r="L34" s="79">
        <v>0</v>
      </c>
      <c r="M34" s="79">
        <v>0</v>
      </c>
      <c r="N34" s="79">
        <v>0</v>
      </c>
    </row>
    <row r="35" spans="2:14">
      <c r="B35" t="s">
        <v>1771</v>
      </c>
      <c r="C35" t="s">
        <v>1772</v>
      </c>
      <c r="D35" t="s">
        <v>100</v>
      </c>
      <c r="E35" t="s">
        <v>1742</v>
      </c>
      <c r="F35" t="s">
        <v>1728</v>
      </c>
      <c r="G35" t="s">
        <v>102</v>
      </c>
      <c r="H35" s="78">
        <v>31101</v>
      </c>
      <c r="I35" s="78">
        <v>4698</v>
      </c>
      <c r="J35" s="78">
        <v>0</v>
      </c>
      <c r="K35" s="78">
        <v>1461.1249800000001</v>
      </c>
      <c r="L35" s="79">
        <v>3.5000000000000001E-3</v>
      </c>
      <c r="M35" s="79">
        <v>4.0000000000000002E-4</v>
      </c>
      <c r="N35" s="79">
        <v>0</v>
      </c>
    </row>
    <row r="36" spans="2:14">
      <c r="B36" t="s">
        <v>1773</v>
      </c>
      <c r="C36" t="s">
        <v>1774</v>
      </c>
      <c r="D36" t="s">
        <v>100</v>
      </c>
      <c r="E36" t="s">
        <v>1742</v>
      </c>
      <c r="F36" t="s">
        <v>1728</v>
      </c>
      <c r="G36" t="s">
        <v>102</v>
      </c>
      <c r="H36" s="78">
        <v>200000</v>
      </c>
      <c r="I36" s="78">
        <v>8584</v>
      </c>
      <c r="J36" s="78">
        <v>0</v>
      </c>
      <c r="K36" s="78">
        <v>17168</v>
      </c>
      <c r="L36" s="79">
        <v>8.4699999999999998E-2</v>
      </c>
      <c r="M36" s="79">
        <v>4.8999999999999998E-3</v>
      </c>
      <c r="N36" s="79">
        <v>5.9999999999999995E-4</v>
      </c>
    </row>
    <row r="37" spans="2:14">
      <c r="B37" t="s">
        <v>1775</v>
      </c>
      <c r="C37" t="s">
        <v>1776</v>
      </c>
      <c r="D37" t="s">
        <v>100</v>
      </c>
      <c r="E37" t="s">
        <v>1742</v>
      </c>
      <c r="F37" t="s">
        <v>1728</v>
      </c>
      <c r="G37" t="s">
        <v>102</v>
      </c>
      <c r="H37" s="78">
        <v>100989.99</v>
      </c>
      <c r="I37" s="78">
        <v>10490</v>
      </c>
      <c r="J37" s="78">
        <v>0</v>
      </c>
      <c r="K37" s="78">
        <v>10593.849951</v>
      </c>
      <c r="L37" s="79">
        <v>8.0799999999999997E-2</v>
      </c>
      <c r="M37" s="79">
        <v>3.0000000000000001E-3</v>
      </c>
      <c r="N37" s="79">
        <v>2.9999999999999997E-4</v>
      </c>
    </row>
    <row r="38" spans="2:14">
      <c r="B38" t="s">
        <v>1777</v>
      </c>
      <c r="C38" t="s">
        <v>1778</v>
      </c>
      <c r="D38" t="s">
        <v>100</v>
      </c>
      <c r="E38" t="s">
        <v>1742</v>
      </c>
      <c r="F38" t="s">
        <v>1728</v>
      </c>
      <c r="G38" t="s">
        <v>102</v>
      </c>
      <c r="H38" s="78">
        <v>28605</v>
      </c>
      <c r="I38" s="78">
        <v>1146</v>
      </c>
      <c r="J38" s="78">
        <v>0</v>
      </c>
      <c r="K38" s="78">
        <v>327.81330000000003</v>
      </c>
      <c r="L38" s="79">
        <v>6.0000000000000001E-3</v>
      </c>
      <c r="M38" s="79">
        <v>1E-4</v>
      </c>
      <c r="N38" s="79">
        <v>0</v>
      </c>
    </row>
    <row r="39" spans="2:14">
      <c r="B39" t="s">
        <v>1779</v>
      </c>
      <c r="C39" t="s">
        <v>1780</v>
      </c>
      <c r="D39" t="s">
        <v>100</v>
      </c>
      <c r="E39" t="s">
        <v>1742</v>
      </c>
      <c r="F39" t="s">
        <v>1728</v>
      </c>
      <c r="G39" t="s">
        <v>102</v>
      </c>
      <c r="H39" s="78">
        <v>1358507</v>
      </c>
      <c r="I39" s="78">
        <v>907.8</v>
      </c>
      <c r="J39" s="78">
        <v>0</v>
      </c>
      <c r="K39" s="78">
        <v>12332.526545999999</v>
      </c>
      <c r="L39" s="79">
        <v>0.24809999999999999</v>
      </c>
      <c r="M39" s="79">
        <v>3.5000000000000001E-3</v>
      </c>
      <c r="N39" s="79">
        <v>4.0000000000000002E-4</v>
      </c>
    </row>
    <row r="40" spans="2:14">
      <c r="B40" t="s">
        <v>1781</v>
      </c>
      <c r="C40" t="s">
        <v>1782</v>
      </c>
      <c r="D40" t="s">
        <v>100</v>
      </c>
      <c r="E40" t="s">
        <v>1742</v>
      </c>
      <c r="F40" t="s">
        <v>1728</v>
      </c>
      <c r="G40" t="s">
        <v>102</v>
      </c>
      <c r="H40" s="78">
        <v>193095</v>
      </c>
      <c r="I40" s="78">
        <v>888</v>
      </c>
      <c r="J40" s="78">
        <v>0</v>
      </c>
      <c r="K40" s="78">
        <v>1714.6836000000001</v>
      </c>
      <c r="L40" s="79">
        <v>1.7600000000000001E-2</v>
      </c>
      <c r="M40" s="79">
        <v>5.0000000000000001E-4</v>
      </c>
      <c r="N40" s="79">
        <v>1E-4</v>
      </c>
    </row>
    <row r="41" spans="2:14">
      <c r="B41" t="s">
        <v>1783</v>
      </c>
      <c r="C41" t="s">
        <v>1784</v>
      </c>
      <c r="D41" t="s">
        <v>100</v>
      </c>
      <c r="E41" t="s">
        <v>1742</v>
      </c>
      <c r="F41" t="s">
        <v>1728</v>
      </c>
      <c r="G41" t="s">
        <v>102</v>
      </c>
      <c r="H41" s="78">
        <v>1199089.99</v>
      </c>
      <c r="I41" s="78">
        <v>1583</v>
      </c>
      <c r="J41" s="78">
        <v>0</v>
      </c>
      <c r="K41" s="78">
        <v>18981.5945417</v>
      </c>
      <c r="L41" s="79">
        <v>0.17929999999999999</v>
      </c>
      <c r="M41" s="79">
        <v>5.4999999999999997E-3</v>
      </c>
      <c r="N41" s="79">
        <v>5.9999999999999995E-4</v>
      </c>
    </row>
    <row r="42" spans="2:14">
      <c r="B42" t="s">
        <v>1785</v>
      </c>
      <c r="C42" t="s">
        <v>1786</v>
      </c>
      <c r="D42" t="s">
        <v>100</v>
      </c>
      <c r="E42" t="s">
        <v>1742</v>
      </c>
      <c r="F42" t="s">
        <v>1728</v>
      </c>
      <c r="G42" t="s">
        <v>102</v>
      </c>
      <c r="H42" s="78">
        <v>16859</v>
      </c>
      <c r="I42" s="78">
        <v>17330</v>
      </c>
      <c r="J42" s="78">
        <v>0</v>
      </c>
      <c r="K42" s="78">
        <v>2921.6646999999998</v>
      </c>
      <c r="L42" s="79">
        <v>0.1129</v>
      </c>
      <c r="M42" s="79">
        <v>8.0000000000000004E-4</v>
      </c>
      <c r="N42" s="79">
        <v>1E-4</v>
      </c>
    </row>
    <row r="43" spans="2:14">
      <c r="B43" t="s">
        <v>1787</v>
      </c>
      <c r="C43" t="s">
        <v>1788</v>
      </c>
      <c r="D43" t="s">
        <v>100</v>
      </c>
      <c r="E43" t="s">
        <v>1742</v>
      </c>
      <c r="F43" t="s">
        <v>1728</v>
      </c>
      <c r="G43" t="s">
        <v>102</v>
      </c>
      <c r="H43" s="78">
        <v>382</v>
      </c>
      <c r="I43" s="78">
        <v>25210</v>
      </c>
      <c r="J43" s="78">
        <v>0</v>
      </c>
      <c r="K43" s="78">
        <v>96.302199999999999</v>
      </c>
      <c r="L43" s="79">
        <v>5.9999999999999995E-4</v>
      </c>
      <c r="M43" s="79">
        <v>0</v>
      </c>
      <c r="N43" s="79">
        <v>0</v>
      </c>
    </row>
    <row r="44" spans="2:14">
      <c r="B44" t="s">
        <v>1789</v>
      </c>
      <c r="C44" t="s">
        <v>1790</v>
      </c>
      <c r="D44" t="s">
        <v>100</v>
      </c>
      <c r="E44" t="s">
        <v>1742</v>
      </c>
      <c r="F44" t="s">
        <v>1728</v>
      </c>
      <c r="G44" t="s">
        <v>102</v>
      </c>
      <c r="H44" s="78">
        <v>25000</v>
      </c>
      <c r="I44" s="78">
        <v>3413</v>
      </c>
      <c r="J44" s="78">
        <v>0</v>
      </c>
      <c r="K44" s="78">
        <v>853.25</v>
      </c>
      <c r="L44" s="79">
        <v>6.9999999999999999E-4</v>
      </c>
      <c r="M44" s="79">
        <v>2.0000000000000001E-4</v>
      </c>
      <c r="N44" s="79">
        <v>0</v>
      </c>
    </row>
    <row r="45" spans="2:14">
      <c r="B45" t="s">
        <v>1791</v>
      </c>
      <c r="C45" t="s">
        <v>1792</v>
      </c>
      <c r="D45" t="s">
        <v>100</v>
      </c>
      <c r="E45" t="s">
        <v>1751</v>
      </c>
      <c r="F45" t="s">
        <v>1728</v>
      </c>
      <c r="G45" t="s">
        <v>102</v>
      </c>
      <c r="H45" s="78">
        <v>20374</v>
      </c>
      <c r="I45" s="78">
        <v>4769</v>
      </c>
      <c r="J45" s="78">
        <v>0</v>
      </c>
      <c r="K45" s="78">
        <v>971.63606000000004</v>
      </c>
      <c r="L45" s="79">
        <v>7.1999999999999998E-3</v>
      </c>
      <c r="M45" s="79">
        <v>2.9999999999999997E-4</v>
      </c>
      <c r="N45" s="79">
        <v>0</v>
      </c>
    </row>
    <row r="46" spans="2:14">
      <c r="B46" t="s">
        <v>1793</v>
      </c>
      <c r="C46" t="s">
        <v>1794</v>
      </c>
      <c r="D46" t="s">
        <v>100</v>
      </c>
      <c r="E46" t="s">
        <v>1751</v>
      </c>
      <c r="F46" t="s">
        <v>1728</v>
      </c>
      <c r="G46" t="s">
        <v>102</v>
      </c>
      <c r="H46" s="78">
        <v>3244.51</v>
      </c>
      <c r="I46" s="78">
        <v>12250</v>
      </c>
      <c r="J46" s="78">
        <v>0</v>
      </c>
      <c r="K46" s="78">
        <v>397.45247499999999</v>
      </c>
      <c r="L46" s="79">
        <v>1.2999999999999999E-3</v>
      </c>
      <c r="M46" s="79">
        <v>1E-4</v>
      </c>
      <c r="N46" s="79">
        <v>0</v>
      </c>
    </row>
    <row r="47" spans="2:14">
      <c r="B47" t="s">
        <v>1795</v>
      </c>
      <c r="C47" t="s">
        <v>1796</v>
      </c>
      <c r="D47" t="s">
        <v>100</v>
      </c>
      <c r="E47" t="s">
        <v>1751</v>
      </c>
      <c r="F47" t="s">
        <v>1728</v>
      </c>
      <c r="G47" t="s">
        <v>102</v>
      </c>
      <c r="H47" s="78">
        <v>11400</v>
      </c>
      <c r="I47" s="78">
        <v>16550</v>
      </c>
      <c r="J47" s="78">
        <v>0</v>
      </c>
      <c r="K47" s="78">
        <v>1886.7</v>
      </c>
      <c r="L47" s="79">
        <v>6.7199999999999996E-2</v>
      </c>
      <c r="M47" s="79">
        <v>5.0000000000000001E-4</v>
      </c>
      <c r="N47" s="79">
        <v>1E-4</v>
      </c>
    </row>
    <row r="48" spans="2:14">
      <c r="B48" t="s">
        <v>1797</v>
      </c>
      <c r="C48" t="s">
        <v>1798</v>
      </c>
      <c r="D48" t="s">
        <v>100</v>
      </c>
      <c r="E48" t="s">
        <v>1751</v>
      </c>
      <c r="F48" t="s">
        <v>1728</v>
      </c>
      <c r="G48" t="s">
        <v>102</v>
      </c>
      <c r="H48" s="78">
        <v>79800</v>
      </c>
      <c r="I48" s="78">
        <v>8795</v>
      </c>
      <c r="J48" s="78">
        <v>0</v>
      </c>
      <c r="K48" s="78">
        <v>7018.41</v>
      </c>
      <c r="L48" s="79">
        <v>0.56930000000000003</v>
      </c>
      <c r="M48" s="79">
        <v>2E-3</v>
      </c>
      <c r="N48" s="79">
        <v>2.0000000000000001E-4</v>
      </c>
    </row>
    <row r="49" spans="2:14">
      <c r="B49" t="s">
        <v>1799</v>
      </c>
      <c r="C49" t="s">
        <v>1800</v>
      </c>
      <c r="D49" t="s">
        <v>100</v>
      </c>
      <c r="E49" t="s">
        <v>1751</v>
      </c>
      <c r="F49" t="s">
        <v>1728</v>
      </c>
      <c r="G49" t="s">
        <v>102</v>
      </c>
      <c r="H49" s="78">
        <v>1418</v>
      </c>
      <c r="I49" s="78">
        <v>8547</v>
      </c>
      <c r="J49" s="78">
        <v>0</v>
      </c>
      <c r="K49" s="78">
        <v>121.19646</v>
      </c>
      <c r="L49" s="79">
        <v>2.5999999999999999E-3</v>
      </c>
      <c r="M49" s="79">
        <v>0</v>
      </c>
      <c r="N49" s="79">
        <v>0</v>
      </c>
    </row>
    <row r="50" spans="2:14">
      <c r="B50" t="s">
        <v>1801</v>
      </c>
      <c r="C50" t="s">
        <v>1802</v>
      </c>
      <c r="D50" t="s">
        <v>100</v>
      </c>
      <c r="E50" t="s">
        <v>1751</v>
      </c>
      <c r="F50" t="s">
        <v>1728</v>
      </c>
      <c r="G50" t="s">
        <v>102</v>
      </c>
      <c r="H50" s="78">
        <v>211</v>
      </c>
      <c r="I50" s="78">
        <v>21710</v>
      </c>
      <c r="J50" s="78">
        <v>0</v>
      </c>
      <c r="K50" s="78">
        <v>45.808100000000003</v>
      </c>
      <c r="L50" s="79">
        <v>1.1000000000000001E-3</v>
      </c>
      <c r="M50" s="79">
        <v>0</v>
      </c>
      <c r="N50" s="79">
        <v>0</v>
      </c>
    </row>
    <row r="51" spans="2:14">
      <c r="B51" t="s">
        <v>1803</v>
      </c>
      <c r="C51" t="s">
        <v>1804</v>
      </c>
      <c r="D51" t="s">
        <v>100</v>
      </c>
      <c r="E51" t="s">
        <v>1751</v>
      </c>
      <c r="F51" t="s">
        <v>1728</v>
      </c>
      <c r="G51" t="s">
        <v>102</v>
      </c>
      <c r="H51" s="78">
        <v>19441.11</v>
      </c>
      <c r="I51" s="78">
        <v>3087</v>
      </c>
      <c r="J51" s="78">
        <v>0</v>
      </c>
      <c r="K51" s="78">
        <v>600.14706569999998</v>
      </c>
      <c r="L51" s="79">
        <v>5.9999999999999995E-4</v>
      </c>
      <c r="M51" s="79">
        <v>2.0000000000000001E-4</v>
      </c>
      <c r="N51" s="79">
        <v>0</v>
      </c>
    </row>
    <row r="52" spans="2:14">
      <c r="B52" t="s">
        <v>1805</v>
      </c>
      <c r="C52" t="s">
        <v>1806</v>
      </c>
      <c r="D52" t="s">
        <v>100</v>
      </c>
      <c r="E52" t="s">
        <v>1751</v>
      </c>
      <c r="F52" t="s">
        <v>1728</v>
      </c>
      <c r="G52" t="s">
        <v>102</v>
      </c>
      <c r="H52" s="78">
        <v>126954</v>
      </c>
      <c r="I52" s="78">
        <v>474</v>
      </c>
      <c r="J52" s="78">
        <v>0</v>
      </c>
      <c r="K52" s="78">
        <v>601.76196000000004</v>
      </c>
      <c r="L52" s="79">
        <v>2.0999999999999999E-3</v>
      </c>
      <c r="M52" s="79">
        <v>2.0000000000000001E-4</v>
      </c>
      <c r="N52" s="79">
        <v>0</v>
      </c>
    </row>
    <row r="53" spans="2:14">
      <c r="B53" s="80" t="s">
        <v>1807</v>
      </c>
      <c r="D53" s="16"/>
      <c r="E53" s="16"/>
      <c r="F53" s="16"/>
      <c r="G53" s="16"/>
      <c r="H53" s="82">
        <v>108779769.52</v>
      </c>
      <c r="J53" s="82">
        <v>0</v>
      </c>
      <c r="K53" s="82">
        <v>554691.21386116603</v>
      </c>
      <c r="M53" s="81">
        <v>0.15959999999999999</v>
      </c>
      <c r="N53" s="81">
        <v>1.78E-2</v>
      </c>
    </row>
    <row r="54" spans="2:14">
      <c r="B54" t="s">
        <v>1808</v>
      </c>
      <c r="C54" t="s">
        <v>1809</v>
      </c>
      <c r="D54" t="s">
        <v>100</v>
      </c>
      <c r="E54" t="s">
        <v>1727</v>
      </c>
      <c r="F54" t="s">
        <v>1810</v>
      </c>
      <c r="G54" t="s">
        <v>102</v>
      </c>
      <c r="H54" s="78">
        <v>1112167</v>
      </c>
      <c r="I54" s="78">
        <v>354.84</v>
      </c>
      <c r="J54" s="78">
        <v>0</v>
      </c>
      <c r="K54" s="78">
        <v>3946.4133827999999</v>
      </c>
      <c r="L54" s="79">
        <v>1.2999999999999999E-2</v>
      </c>
      <c r="M54" s="79">
        <v>1.1000000000000001E-3</v>
      </c>
      <c r="N54" s="79">
        <v>1E-4</v>
      </c>
    </row>
    <row r="55" spans="2:14">
      <c r="B55" t="s">
        <v>1811</v>
      </c>
      <c r="C55" t="s">
        <v>1812</v>
      </c>
      <c r="D55" t="s">
        <v>100</v>
      </c>
      <c r="E55" t="s">
        <v>1727</v>
      </c>
      <c r="F55" t="s">
        <v>1810</v>
      </c>
      <c r="G55" t="s">
        <v>102</v>
      </c>
      <c r="H55" s="78">
        <v>829210</v>
      </c>
      <c r="I55" s="78">
        <v>382.91</v>
      </c>
      <c r="J55" s="78">
        <v>0</v>
      </c>
      <c r="K55" s="78">
        <v>3175.1280109999998</v>
      </c>
      <c r="L55" s="79">
        <v>5.7500000000000002E-2</v>
      </c>
      <c r="M55" s="79">
        <v>8.9999999999999998E-4</v>
      </c>
      <c r="N55" s="79">
        <v>1E-4</v>
      </c>
    </row>
    <row r="56" spans="2:14">
      <c r="B56" t="s">
        <v>1813</v>
      </c>
      <c r="C56" t="s">
        <v>1814</v>
      </c>
      <c r="D56" t="s">
        <v>100</v>
      </c>
      <c r="E56" t="s">
        <v>1727</v>
      </c>
      <c r="F56" t="s">
        <v>1810</v>
      </c>
      <c r="G56" t="s">
        <v>102</v>
      </c>
      <c r="H56" s="78">
        <v>3918218.99</v>
      </c>
      <c r="I56" s="78">
        <v>358.97</v>
      </c>
      <c r="J56" s="78">
        <v>0</v>
      </c>
      <c r="K56" s="78">
        <v>14065.230708403</v>
      </c>
      <c r="L56" s="79">
        <v>2.6700000000000002E-2</v>
      </c>
      <c r="M56" s="79">
        <v>4.0000000000000001E-3</v>
      </c>
      <c r="N56" s="79">
        <v>5.0000000000000001E-4</v>
      </c>
    </row>
    <row r="57" spans="2:14">
      <c r="B57" t="s">
        <v>1815</v>
      </c>
      <c r="C57" t="s">
        <v>1816</v>
      </c>
      <c r="D57" t="s">
        <v>100</v>
      </c>
      <c r="E57" t="s">
        <v>1727</v>
      </c>
      <c r="F57" t="s">
        <v>1810</v>
      </c>
      <c r="G57" t="s">
        <v>102</v>
      </c>
      <c r="H57" s="78">
        <v>7271397.4100000001</v>
      </c>
      <c r="I57" s="78">
        <v>344.97</v>
      </c>
      <c r="J57" s="78">
        <v>0</v>
      </c>
      <c r="K57" s="78">
        <v>25084.139645276999</v>
      </c>
      <c r="L57" s="79">
        <v>3.1099999999999999E-2</v>
      </c>
      <c r="M57" s="79">
        <v>7.1999999999999998E-3</v>
      </c>
      <c r="N57" s="79">
        <v>8.0000000000000004E-4</v>
      </c>
    </row>
    <row r="58" spans="2:14">
      <c r="B58" t="s">
        <v>1817</v>
      </c>
      <c r="C58" t="s">
        <v>1818</v>
      </c>
      <c r="D58" t="s">
        <v>100</v>
      </c>
      <c r="E58" t="s">
        <v>1727</v>
      </c>
      <c r="F58" t="s">
        <v>1810</v>
      </c>
      <c r="G58" t="s">
        <v>102</v>
      </c>
      <c r="H58" s="78">
        <v>1669800.85</v>
      </c>
      <c r="I58" s="78">
        <v>383.04</v>
      </c>
      <c r="J58" s="78">
        <v>0</v>
      </c>
      <c r="K58" s="78">
        <v>6396.0051758400004</v>
      </c>
      <c r="L58" s="79">
        <v>1.17E-2</v>
      </c>
      <c r="M58" s="79">
        <v>1.8E-3</v>
      </c>
      <c r="N58" s="79">
        <v>2.0000000000000001E-4</v>
      </c>
    </row>
    <row r="59" spans="2:14">
      <c r="B59" t="s">
        <v>1819</v>
      </c>
      <c r="C59" t="s">
        <v>1820</v>
      </c>
      <c r="D59" t="s">
        <v>100</v>
      </c>
      <c r="E59" t="s">
        <v>1727</v>
      </c>
      <c r="F59" t="s">
        <v>1810</v>
      </c>
      <c r="G59" t="s">
        <v>102</v>
      </c>
      <c r="H59" s="78">
        <v>631725.35</v>
      </c>
      <c r="I59" s="78">
        <v>367</v>
      </c>
      <c r="J59" s="78">
        <v>0</v>
      </c>
      <c r="K59" s="78">
        <v>2318.4320345000001</v>
      </c>
      <c r="L59" s="79">
        <v>8.5000000000000006E-3</v>
      </c>
      <c r="M59" s="79">
        <v>6.9999999999999999E-4</v>
      </c>
      <c r="N59" s="79">
        <v>1E-4</v>
      </c>
    </row>
    <row r="60" spans="2:14">
      <c r="B60" t="s">
        <v>1821</v>
      </c>
      <c r="C60" t="s">
        <v>1822</v>
      </c>
      <c r="D60" t="s">
        <v>100</v>
      </c>
      <c r="E60" t="s">
        <v>1727</v>
      </c>
      <c r="F60" t="s">
        <v>1810</v>
      </c>
      <c r="G60" t="s">
        <v>102</v>
      </c>
      <c r="H60" s="78">
        <v>2174701.89</v>
      </c>
      <c r="I60" s="78">
        <v>354.22</v>
      </c>
      <c r="J60" s="78">
        <v>0</v>
      </c>
      <c r="K60" s="78">
        <v>7703.2290347580001</v>
      </c>
      <c r="L60" s="79">
        <v>1.8100000000000002E-2</v>
      </c>
      <c r="M60" s="79">
        <v>2.2000000000000001E-3</v>
      </c>
      <c r="N60" s="79">
        <v>2.0000000000000001E-4</v>
      </c>
    </row>
    <row r="61" spans="2:14">
      <c r="B61" t="s">
        <v>1823</v>
      </c>
      <c r="C61" t="s">
        <v>1824</v>
      </c>
      <c r="D61" t="s">
        <v>100</v>
      </c>
      <c r="E61" t="s">
        <v>1825</v>
      </c>
      <c r="F61" t="s">
        <v>1810</v>
      </c>
      <c r="G61" t="s">
        <v>102</v>
      </c>
      <c r="H61" s="78">
        <v>2120918.7999999998</v>
      </c>
      <c r="I61" s="78">
        <v>319.95</v>
      </c>
      <c r="J61" s="78">
        <v>0</v>
      </c>
      <c r="K61" s="78">
        <v>6785.8797006000004</v>
      </c>
      <c r="L61" s="79">
        <v>2.63E-2</v>
      </c>
      <c r="M61" s="79">
        <v>2E-3</v>
      </c>
      <c r="N61" s="79">
        <v>2.0000000000000001E-4</v>
      </c>
    </row>
    <row r="62" spans="2:14">
      <c r="B62" t="s">
        <v>1826</v>
      </c>
      <c r="C62" t="s">
        <v>1827</v>
      </c>
      <c r="D62" t="s">
        <v>100</v>
      </c>
      <c r="E62" t="s">
        <v>1735</v>
      </c>
      <c r="F62" t="s">
        <v>1810</v>
      </c>
      <c r="G62" t="s">
        <v>102</v>
      </c>
      <c r="H62" s="78">
        <v>1330859</v>
      </c>
      <c r="I62" s="78">
        <v>344.85</v>
      </c>
      <c r="J62" s="78">
        <v>0</v>
      </c>
      <c r="K62" s="78">
        <v>4589.4672614999999</v>
      </c>
      <c r="L62" s="79">
        <v>1.8100000000000002E-2</v>
      </c>
      <c r="M62" s="79">
        <v>1.2999999999999999E-3</v>
      </c>
      <c r="N62" s="79">
        <v>1E-4</v>
      </c>
    </row>
    <row r="63" spans="2:14">
      <c r="B63" t="s">
        <v>1828</v>
      </c>
      <c r="C63" t="s">
        <v>1829</v>
      </c>
      <c r="D63" t="s">
        <v>100</v>
      </c>
      <c r="E63" t="s">
        <v>1735</v>
      </c>
      <c r="F63" t="s">
        <v>1810</v>
      </c>
      <c r="G63" t="s">
        <v>102</v>
      </c>
      <c r="H63" s="78">
        <v>370672</v>
      </c>
      <c r="I63" s="78">
        <v>379.95</v>
      </c>
      <c r="J63" s="78">
        <v>0</v>
      </c>
      <c r="K63" s="78">
        <v>1408.368264</v>
      </c>
      <c r="L63" s="79">
        <v>2.8299999999999999E-2</v>
      </c>
      <c r="M63" s="79">
        <v>4.0000000000000002E-4</v>
      </c>
      <c r="N63" s="79">
        <v>0</v>
      </c>
    </row>
    <row r="64" spans="2:14">
      <c r="B64" t="s">
        <v>1830</v>
      </c>
      <c r="C64" t="s">
        <v>1831</v>
      </c>
      <c r="D64" t="s">
        <v>100</v>
      </c>
      <c r="E64" t="s">
        <v>1735</v>
      </c>
      <c r="F64" t="s">
        <v>1810</v>
      </c>
      <c r="G64" t="s">
        <v>102</v>
      </c>
      <c r="H64" s="78">
        <v>56446</v>
      </c>
      <c r="I64" s="78">
        <v>3674</v>
      </c>
      <c r="J64" s="78">
        <v>0</v>
      </c>
      <c r="K64" s="78">
        <v>2073.8260399999999</v>
      </c>
      <c r="L64" s="79">
        <v>0.16900000000000001</v>
      </c>
      <c r="M64" s="79">
        <v>5.9999999999999995E-4</v>
      </c>
      <c r="N64" s="79">
        <v>1E-4</v>
      </c>
    </row>
    <row r="65" spans="2:14">
      <c r="B65" t="s">
        <v>1832</v>
      </c>
      <c r="C65" t="s">
        <v>1833</v>
      </c>
      <c r="D65" t="s">
        <v>100</v>
      </c>
      <c r="E65" t="s">
        <v>1735</v>
      </c>
      <c r="F65" t="s">
        <v>1810</v>
      </c>
      <c r="G65" t="s">
        <v>102</v>
      </c>
      <c r="H65" s="78">
        <v>1621622.38</v>
      </c>
      <c r="I65" s="78">
        <v>355.06</v>
      </c>
      <c r="J65" s="78">
        <v>0</v>
      </c>
      <c r="K65" s="78">
        <v>5757.7324224280001</v>
      </c>
      <c r="L65" s="79">
        <v>6.1000000000000004E-3</v>
      </c>
      <c r="M65" s="79">
        <v>1.6999999999999999E-3</v>
      </c>
      <c r="N65" s="79">
        <v>2.0000000000000001E-4</v>
      </c>
    </row>
    <row r="66" spans="2:14">
      <c r="B66" t="s">
        <v>1834</v>
      </c>
      <c r="C66" t="s">
        <v>1835</v>
      </c>
      <c r="D66" t="s">
        <v>100</v>
      </c>
      <c r="E66" t="s">
        <v>1735</v>
      </c>
      <c r="F66" t="s">
        <v>1810</v>
      </c>
      <c r="G66" t="s">
        <v>102</v>
      </c>
      <c r="H66" s="78">
        <v>27205302.699999999</v>
      </c>
      <c r="I66" s="78">
        <v>345.66</v>
      </c>
      <c r="J66" s="78">
        <v>0</v>
      </c>
      <c r="K66" s="78">
        <v>94037.849312820006</v>
      </c>
      <c r="L66" s="79">
        <v>7.0400000000000004E-2</v>
      </c>
      <c r="M66" s="79">
        <v>2.7099999999999999E-2</v>
      </c>
      <c r="N66" s="79">
        <v>3.0000000000000001E-3</v>
      </c>
    </row>
    <row r="67" spans="2:14">
      <c r="B67" t="s">
        <v>1836</v>
      </c>
      <c r="C67" t="s">
        <v>1837</v>
      </c>
      <c r="D67" t="s">
        <v>100</v>
      </c>
      <c r="E67" t="s">
        <v>1735</v>
      </c>
      <c r="F67" t="s">
        <v>1810</v>
      </c>
      <c r="G67" t="s">
        <v>102</v>
      </c>
      <c r="H67" s="78">
        <v>82454.720000000001</v>
      </c>
      <c r="I67" s="78">
        <v>3732.19</v>
      </c>
      <c r="J67" s="78">
        <v>0</v>
      </c>
      <c r="K67" s="78">
        <v>3077.3668143680002</v>
      </c>
      <c r="L67" s="79">
        <v>3.2500000000000001E-2</v>
      </c>
      <c r="M67" s="79">
        <v>8.9999999999999998E-4</v>
      </c>
      <c r="N67" s="79">
        <v>1E-4</v>
      </c>
    </row>
    <row r="68" spans="2:14">
      <c r="B68" t="s">
        <v>1838</v>
      </c>
      <c r="C68" t="s">
        <v>1839</v>
      </c>
      <c r="D68" t="s">
        <v>100</v>
      </c>
      <c r="E68" t="s">
        <v>1735</v>
      </c>
      <c r="F68" t="s">
        <v>1810</v>
      </c>
      <c r="G68" t="s">
        <v>102</v>
      </c>
      <c r="H68" s="78">
        <v>15221309.619999999</v>
      </c>
      <c r="I68" s="78">
        <v>380.44</v>
      </c>
      <c r="J68" s="78">
        <v>0</v>
      </c>
      <c r="K68" s="78">
        <v>57907.950318328003</v>
      </c>
      <c r="L68" s="79">
        <v>6.3399999999999998E-2</v>
      </c>
      <c r="M68" s="79">
        <v>1.67E-2</v>
      </c>
      <c r="N68" s="79">
        <v>1.9E-3</v>
      </c>
    </row>
    <row r="69" spans="2:14">
      <c r="B69" t="s">
        <v>1840</v>
      </c>
      <c r="C69" t="s">
        <v>1841</v>
      </c>
      <c r="D69" t="s">
        <v>100</v>
      </c>
      <c r="E69" t="s">
        <v>1735</v>
      </c>
      <c r="F69" t="s">
        <v>1810</v>
      </c>
      <c r="G69" t="s">
        <v>102</v>
      </c>
      <c r="H69" s="78">
        <v>202479.18</v>
      </c>
      <c r="I69" s="78">
        <v>3967.25</v>
      </c>
      <c r="J69" s="78">
        <v>0</v>
      </c>
      <c r="K69" s="78">
        <v>8032.8552685499999</v>
      </c>
      <c r="L69" s="79">
        <v>1.3599999999999999E-2</v>
      </c>
      <c r="M69" s="79">
        <v>2.3E-3</v>
      </c>
      <c r="N69" s="79">
        <v>2.9999999999999997E-4</v>
      </c>
    </row>
    <row r="70" spans="2:14">
      <c r="B70" t="s">
        <v>1842</v>
      </c>
      <c r="C70" t="s">
        <v>1843</v>
      </c>
      <c r="D70" t="s">
        <v>100</v>
      </c>
      <c r="E70" t="s">
        <v>1742</v>
      </c>
      <c r="F70" t="s">
        <v>1810</v>
      </c>
      <c r="G70" t="s">
        <v>102</v>
      </c>
      <c r="H70" s="78">
        <v>5385492</v>
      </c>
      <c r="I70" s="78">
        <v>105.26</v>
      </c>
      <c r="J70" s="78">
        <v>0</v>
      </c>
      <c r="K70" s="78">
        <v>5668.7688791999999</v>
      </c>
      <c r="L70" s="79">
        <v>2.7900000000000001E-2</v>
      </c>
      <c r="M70" s="79">
        <v>1.6000000000000001E-3</v>
      </c>
      <c r="N70" s="79">
        <v>2.0000000000000001E-4</v>
      </c>
    </row>
    <row r="71" spans="2:14">
      <c r="B71" t="s">
        <v>1844</v>
      </c>
      <c r="C71" t="s">
        <v>1845</v>
      </c>
      <c r="D71" t="s">
        <v>100</v>
      </c>
      <c r="E71" t="s">
        <v>1742</v>
      </c>
      <c r="F71" t="s">
        <v>1810</v>
      </c>
      <c r="G71" t="s">
        <v>102</v>
      </c>
      <c r="H71" s="78">
        <v>294441.57</v>
      </c>
      <c r="I71" s="78">
        <v>3556.21</v>
      </c>
      <c r="J71" s="78">
        <v>0</v>
      </c>
      <c r="K71" s="78">
        <v>10470.960556497001</v>
      </c>
      <c r="L71" s="79">
        <v>1.2800000000000001E-2</v>
      </c>
      <c r="M71" s="79">
        <v>3.0000000000000001E-3</v>
      </c>
      <c r="N71" s="79">
        <v>2.9999999999999997E-4</v>
      </c>
    </row>
    <row r="72" spans="2:14">
      <c r="B72" t="s">
        <v>1846</v>
      </c>
      <c r="C72" t="s">
        <v>1847</v>
      </c>
      <c r="D72" t="s">
        <v>100</v>
      </c>
      <c r="E72" t="s">
        <v>1742</v>
      </c>
      <c r="F72" t="s">
        <v>1810</v>
      </c>
      <c r="G72" t="s">
        <v>102</v>
      </c>
      <c r="H72" s="78">
        <v>14905.98</v>
      </c>
      <c r="I72" s="78">
        <v>3292.1</v>
      </c>
      <c r="J72" s="78">
        <v>0</v>
      </c>
      <c r="K72" s="78">
        <v>490.71976758</v>
      </c>
      <c r="L72" s="79">
        <v>2.3999999999999998E-3</v>
      </c>
      <c r="M72" s="79">
        <v>1E-4</v>
      </c>
      <c r="N72" s="79">
        <v>0</v>
      </c>
    </row>
    <row r="73" spans="2:14">
      <c r="B73" t="s">
        <v>1848</v>
      </c>
      <c r="C73" t="s">
        <v>1849</v>
      </c>
      <c r="D73" t="s">
        <v>100</v>
      </c>
      <c r="E73" t="s">
        <v>1742</v>
      </c>
      <c r="F73" t="s">
        <v>1810</v>
      </c>
      <c r="G73" t="s">
        <v>102</v>
      </c>
      <c r="H73" s="78">
        <v>2762652.32</v>
      </c>
      <c r="I73" s="78">
        <v>3438.64</v>
      </c>
      <c r="J73" s="78">
        <v>0</v>
      </c>
      <c r="K73" s="78">
        <v>94997.667736447998</v>
      </c>
      <c r="L73" s="79">
        <v>6.6299999999999998E-2</v>
      </c>
      <c r="M73" s="79">
        <v>2.7300000000000001E-2</v>
      </c>
      <c r="N73" s="79">
        <v>3.0000000000000001E-3</v>
      </c>
    </row>
    <row r="74" spans="2:14">
      <c r="B74" t="s">
        <v>1850</v>
      </c>
      <c r="C74" t="s">
        <v>1851</v>
      </c>
      <c r="D74" t="s">
        <v>100</v>
      </c>
      <c r="E74" t="s">
        <v>1742</v>
      </c>
      <c r="F74" t="s">
        <v>1810</v>
      </c>
      <c r="G74" t="s">
        <v>102</v>
      </c>
      <c r="H74" s="78">
        <v>581294.82999999996</v>
      </c>
      <c r="I74" s="78">
        <v>3964.35</v>
      </c>
      <c r="J74" s="78">
        <v>0</v>
      </c>
      <c r="K74" s="78">
        <v>23044.561593105002</v>
      </c>
      <c r="L74" s="79">
        <v>5.7200000000000001E-2</v>
      </c>
      <c r="M74" s="79">
        <v>6.6E-3</v>
      </c>
      <c r="N74" s="79">
        <v>6.9999999999999999E-4</v>
      </c>
    </row>
    <row r="75" spans="2:14">
      <c r="B75" t="s">
        <v>1852</v>
      </c>
      <c r="C75" t="s">
        <v>1853</v>
      </c>
      <c r="D75" t="s">
        <v>100</v>
      </c>
      <c r="E75" t="s">
        <v>1742</v>
      </c>
      <c r="F75" t="s">
        <v>1810</v>
      </c>
      <c r="G75" t="s">
        <v>102</v>
      </c>
      <c r="H75" s="78">
        <v>167647.48000000001</v>
      </c>
      <c r="I75" s="78">
        <v>3893.53</v>
      </c>
      <c r="J75" s="78">
        <v>0</v>
      </c>
      <c r="K75" s="78">
        <v>6527.4049280440004</v>
      </c>
      <c r="L75" s="79">
        <v>0.27289999999999998</v>
      </c>
      <c r="M75" s="79">
        <v>1.9E-3</v>
      </c>
      <c r="N75" s="79">
        <v>2.0000000000000001E-4</v>
      </c>
    </row>
    <row r="76" spans="2:14">
      <c r="B76" t="s">
        <v>1854</v>
      </c>
      <c r="C76" t="s">
        <v>1855</v>
      </c>
      <c r="D76" t="s">
        <v>100</v>
      </c>
      <c r="E76" t="s">
        <v>1742</v>
      </c>
      <c r="F76" t="s">
        <v>1810</v>
      </c>
      <c r="G76" t="s">
        <v>102</v>
      </c>
      <c r="H76" s="78">
        <v>829774.19</v>
      </c>
      <c r="I76" s="78">
        <v>3819.31</v>
      </c>
      <c r="J76" s="78">
        <v>0</v>
      </c>
      <c r="K76" s="78">
        <v>31691.648616089002</v>
      </c>
      <c r="L76" s="79">
        <v>4.8300000000000003E-2</v>
      </c>
      <c r="M76" s="79">
        <v>9.1000000000000004E-3</v>
      </c>
      <c r="N76" s="79">
        <v>1E-3</v>
      </c>
    </row>
    <row r="77" spans="2:14">
      <c r="B77" t="s">
        <v>1856</v>
      </c>
      <c r="C77" t="s">
        <v>1857</v>
      </c>
      <c r="D77" t="s">
        <v>100</v>
      </c>
      <c r="E77" t="s">
        <v>1742</v>
      </c>
      <c r="F77" t="s">
        <v>1810</v>
      </c>
      <c r="G77" t="s">
        <v>102</v>
      </c>
      <c r="H77" s="78">
        <v>169414</v>
      </c>
      <c r="I77" s="78">
        <v>3718.85</v>
      </c>
      <c r="J77" s="78">
        <v>0</v>
      </c>
      <c r="K77" s="78">
        <v>6300.2525390000001</v>
      </c>
      <c r="L77" s="79">
        <v>4.4900000000000002E-2</v>
      </c>
      <c r="M77" s="79">
        <v>1.8E-3</v>
      </c>
      <c r="N77" s="79">
        <v>2.0000000000000001E-4</v>
      </c>
    </row>
    <row r="78" spans="2:14">
      <c r="B78" t="s">
        <v>1858</v>
      </c>
      <c r="C78" t="s">
        <v>1859</v>
      </c>
      <c r="D78" t="s">
        <v>100</v>
      </c>
      <c r="E78" t="s">
        <v>1751</v>
      </c>
      <c r="F78" t="s">
        <v>1810</v>
      </c>
      <c r="G78" t="s">
        <v>102</v>
      </c>
      <c r="H78" s="78">
        <v>446764</v>
      </c>
      <c r="I78" s="78">
        <v>2784.94</v>
      </c>
      <c r="J78" s="78">
        <v>0</v>
      </c>
      <c r="K78" s="78">
        <v>12442.1093416</v>
      </c>
      <c r="L78" s="79">
        <v>0.12620000000000001</v>
      </c>
      <c r="M78" s="79">
        <v>3.5999999999999999E-3</v>
      </c>
      <c r="N78" s="79">
        <v>4.0000000000000002E-4</v>
      </c>
    </row>
    <row r="79" spans="2:14">
      <c r="B79" t="s">
        <v>1860</v>
      </c>
      <c r="C79" t="s">
        <v>1861</v>
      </c>
      <c r="D79" t="s">
        <v>100</v>
      </c>
      <c r="E79" t="s">
        <v>1751</v>
      </c>
      <c r="F79" t="s">
        <v>1810</v>
      </c>
      <c r="G79" t="s">
        <v>102</v>
      </c>
      <c r="H79" s="78">
        <v>3069302.04</v>
      </c>
      <c r="I79" s="78">
        <v>356.06</v>
      </c>
      <c r="J79" s="78">
        <v>0</v>
      </c>
      <c r="K79" s="78">
        <v>10928.556843623999</v>
      </c>
      <c r="L79" s="79">
        <v>9.1999999999999998E-3</v>
      </c>
      <c r="M79" s="79">
        <v>3.0999999999999999E-3</v>
      </c>
      <c r="N79" s="79">
        <v>4.0000000000000002E-4</v>
      </c>
    </row>
    <row r="80" spans="2:14">
      <c r="B80" t="s">
        <v>1862</v>
      </c>
      <c r="C80" t="s">
        <v>1863</v>
      </c>
      <c r="D80" t="s">
        <v>100</v>
      </c>
      <c r="E80" t="s">
        <v>1751</v>
      </c>
      <c r="F80" t="s">
        <v>1810</v>
      </c>
      <c r="G80" t="s">
        <v>102</v>
      </c>
      <c r="H80" s="78">
        <v>908150.78</v>
      </c>
      <c r="I80" s="78">
        <v>330.15</v>
      </c>
      <c r="J80" s="78">
        <v>0</v>
      </c>
      <c r="K80" s="78">
        <v>2998.2598001699998</v>
      </c>
      <c r="L80" s="79">
        <v>2.0799999999999999E-2</v>
      </c>
      <c r="M80" s="79">
        <v>8.9999999999999998E-4</v>
      </c>
      <c r="N80" s="79">
        <v>1E-4</v>
      </c>
    </row>
    <row r="81" spans="2:14">
      <c r="B81" t="s">
        <v>1864</v>
      </c>
      <c r="C81" t="s">
        <v>1865</v>
      </c>
      <c r="D81" t="s">
        <v>100</v>
      </c>
      <c r="E81" t="s">
        <v>1751</v>
      </c>
      <c r="F81" t="s">
        <v>1810</v>
      </c>
      <c r="G81" t="s">
        <v>102</v>
      </c>
      <c r="H81" s="78">
        <v>18123420.25</v>
      </c>
      <c r="I81" s="78">
        <v>344.97</v>
      </c>
      <c r="J81" s="78">
        <v>0</v>
      </c>
      <c r="K81" s="78">
        <v>62520.362836425003</v>
      </c>
      <c r="L81" s="79">
        <v>4.5999999999999999E-2</v>
      </c>
      <c r="M81" s="79">
        <v>1.7999999999999999E-2</v>
      </c>
      <c r="N81" s="79">
        <v>2E-3</v>
      </c>
    </row>
    <row r="82" spans="2:14">
      <c r="B82" t="s">
        <v>1866</v>
      </c>
      <c r="C82" t="s">
        <v>1867</v>
      </c>
      <c r="D82" t="s">
        <v>100</v>
      </c>
      <c r="E82" t="s">
        <v>1751</v>
      </c>
      <c r="F82" t="s">
        <v>1810</v>
      </c>
      <c r="G82" t="s">
        <v>102</v>
      </c>
      <c r="H82" s="78">
        <v>8646584.3100000005</v>
      </c>
      <c r="I82" s="78">
        <v>383.72</v>
      </c>
      <c r="J82" s="78">
        <v>0</v>
      </c>
      <c r="K82" s="78">
        <v>33178.673314332002</v>
      </c>
      <c r="L82" s="79">
        <v>4.2099999999999999E-2</v>
      </c>
      <c r="M82" s="79">
        <v>9.4999999999999998E-3</v>
      </c>
      <c r="N82" s="79">
        <v>1.1000000000000001E-3</v>
      </c>
    </row>
    <row r="83" spans="2:14">
      <c r="B83" t="s">
        <v>1868</v>
      </c>
      <c r="C83" t="s">
        <v>1869</v>
      </c>
      <c r="D83" t="s">
        <v>100</v>
      </c>
      <c r="E83" t="s">
        <v>1751</v>
      </c>
      <c r="F83" t="s">
        <v>1810</v>
      </c>
      <c r="G83" t="s">
        <v>102</v>
      </c>
      <c r="H83" s="78">
        <v>32981.879999999997</v>
      </c>
      <c r="I83" s="78">
        <v>3679.1</v>
      </c>
      <c r="J83" s="78">
        <v>0</v>
      </c>
      <c r="K83" s="78">
        <v>1213.4363470799999</v>
      </c>
      <c r="L83" s="79">
        <v>4.0000000000000001E-3</v>
      </c>
      <c r="M83" s="79">
        <v>2.9999999999999997E-4</v>
      </c>
      <c r="N83" s="79">
        <v>0</v>
      </c>
    </row>
    <row r="84" spans="2:14">
      <c r="B84" t="s">
        <v>1870</v>
      </c>
      <c r="C84" t="s">
        <v>1871</v>
      </c>
      <c r="D84" t="s">
        <v>100</v>
      </c>
      <c r="E84" t="s">
        <v>1751</v>
      </c>
      <c r="F84" t="s">
        <v>1810</v>
      </c>
      <c r="G84" t="s">
        <v>102</v>
      </c>
      <c r="H84" s="78">
        <v>1527658</v>
      </c>
      <c r="I84" s="78">
        <v>383.46</v>
      </c>
      <c r="J84" s="78">
        <v>0</v>
      </c>
      <c r="K84" s="78">
        <v>5857.9573668000003</v>
      </c>
      <c r="L84" s="79">
        <v>6.88E-2</v>
      </c>
      <c r="M84" s="79">
        <v>1.6999999999999999E-3</v>
      </c>
      <c r="N84" s="79">
        <v>2.0000000000000001E-4</v>
      </c>
    </row>
    <row r="85" spans="2:14">
      <c r="B85" s="80" t="s">
        <v>1872</v>
      </c>
      <c r="D85" s="16"/>
      <c r="E85" s="16"/>
      <c r="F85" s="16"/>
      <c r="G85" s="16"/>
      <c r="H85" s="82">
        <v>2544</v>
      </c>
      <c r="J85" s="82">
        <v>0</v>
      </c>
      <c r="K85" s="82">
        <v>96.918768</v>
      </c>
      <c r="M85" s="81">
        <v>0</v>
      </c>
      <c r="N85" s="81">
        <v>0</v>
      </c>
    </row>
    <row r="86" spans="2:14">
      <c r="B86" t="s">
        <v>1873</v>
      </c>
      <c r="C86" t="s">
        <v>1874</v>
      </c>
      <c r="D86" t="s">
        <v>100</v>
      </c>
      <c r="E86" t="s">
        <v>1742</v>
      </c>
      <c r="F86" t="s">
        <v>122</v>
      </c>
      <c r="G86" t="s">
        <v>102</v>
      </c>
      <c r="H86" s="78">
        <v>2544</v>
      </c>
      <c r="I86" s="78">
        <v>3809.7</v>
      </c>
      <c r="J86" s="78">
        <v>0</v>
      </c>
      <c r="K86" s="78">
        <v>96.918768</v>
      </c>
      <c r="L86" s="79">
        <v>8.9999999999999998E-4</v>
      </c>
      <c r="M86" s="79">
        <v>0</v>
      </c>
      <c r="N86" s="79">
        <v>0</v>
      </c>
    </row>
    <row r="87" spans="2:14">
      <c r="B87" s="80" t="s">
        <v>1042</v>
      </c>
      <c r="D87" s="16"/>
      <c r="E87" s="16"/>
      <c r="F87" s="16"/>
      <c r="G87" s="16"/>
      <c r="H87" s="82">
        <v>0</v>
      </c>
      <c r="J87" s="82">
        <v>0</v>
      </c>
      <c r="K87" s="82">
        <v>0</v>
      </c>
      <c r="M87" s="81">
        <v>0</v>
      </c>
      <c r="N87" s="81">
        <v>0</v>
      </c>
    </row>
    <row r="88" spans="2:14">
      <c r="B88" t="s">
        <v>207</v>
      </c>
      <c r="C88" t="s">
        <v>207</v>
      </c>
      <c r="D88" s="16"/>
      <c r="E88" s="16"/>
      <c r="F88" t="s">
        <v>207</v>
      </c>
      <c r="G88" t="s">
        <v>207</v>
      </c>
      <c r="H88" s="78">
        <v>0</v>
      </c>
      <c r="I88" s="78">
        <v>0</v>
      </c>
      <c r="K88" s="78">
        <v>0</v>
      </c>
      <c r="L88" s="79">
        <v>0</v>
      </c>
      <c r="M88" s="79">
        <v>0</v>
      </c>
      <c r="N88" s="79">
        <v>0</v>
      </c>
    </row>
    <row r="89" spans="2:14">
      <c r="B89" s="80" t="s">
        <v>1875</v>
      </c>
      <c r="D89" s="16"/>
      <c r="E89" s="16"/>
      <c r="F89" s="16"/>
      <c r="G89" s="16"/>
      <c r="H89" s="82">
        <v>0</v>
      </c>
      <c r="J89" s="82">
        <v>0</v>
      </c>
      <c r="K89" s="82">
        <v>0</v>
      </c>
      <c r="M89" s="81">
        <v>0</v>
      </c>
      <c r="N89" s="81">
        <v>0</v>
      </c>
    </row>
    <row r="90" spans="2:14">
      <c r="B90" t="s">
        <v>207</v>
      </c>
      <c r="C90" t="s">
        <v>207</v>
      </c>
      <c r="D90" s="16"/>
      <c r="E90" s="16"/>
      <c r="F90" t="s">
        <v>207</v>
      </c>
      <c r="G90" t="s">
        <v>207</v>
      </c>
      <c r="H90" s="78">
        <v>0</v>
      </c>
      <c r="I90" s="78">
        <v>0</v>
      </c>
      <c r="K90" s="78">
        <v>0</v>
      </c>
      <c r="L90" s="79">
        <v>0</v>
      </c>
      <c r="M90" s="79">
        <v>0</v>
      </c>
      <c r="N90" s="79">
        <v>0</v>
      </c>
    </row>
    <row r="91" spans="2:14">
      <c r="B91" s="80" t="s">
        <v>259</v>
      </c>
      <c r="D91" s="16"/>
      <c r="E91" s="16"/>
      <c r="F91" s="16"/>
      <c r="G91" s="16"/>
      <c r="H91" s="82">
        <v>28163579.41</v>
      </c>
      <c r="J91" s="82">
        <v>724.22331383999995</v>
      </c>
      <c r="K91" s="82">
        <v>2387084.9066393073</v>
      </c>
      <c r="M91" s="81">
        <v>0.68689999999999996</v>
      </c>
      <c r="N91" s="81">
        <v>7.6499999999999999E-2</v>
      </c>
    </row>
    <row r="92" spans="2:14">
      <c r="B92" s="80" t="s">
        <v>1876</v>
      </c>
      <c r="D92" s="16"/>
      <c r="E92" s="16"/>
      <c r="F92" s="16"/>
      <c r="G92" s="16"/>
      <c r="H92" s="82">
        <v>27549722.109999999</v>
      </c>
      <c r="J92" s="82">
        <v>527.60317943999996</v>
      </c>
      <c r="K92" s="82">
        <v>2224785.3405937334</v>
      </c>
      <c r="M92" s="81">
        <v>0.64019999999999999</v>
      </c>
      <c r="N92" s="81">
        <v>7.1300000000000002E-2</v>
      </c>
    </row>
    <row r="93" spans="2:14">
      <c r="B93" t="s">
        <v>1877</v>
      </c>
      <c r="C93" t="s">
        <v>1878</v>
      </c>
      <c r="D93" t="s">
        <v>122</v>
      </c>
      <c r="E93" s="16"/>
      <c r="F93" t="s">
        <v>1885</v>
      </c>
      <c r="G93" t="s">
        <v>106</v>
      </c>
      <c r="H93" s="78">
        <v>10000000</v>
      </c>
      <c r="I93" s="78">
        <v>108.6602</v>
      </c>
      <c r="J93" s="78">
        <v>0</v>
      </c>
      <c r="K93" s="78">
        <v>37552.965120000001</v>
      </c>
      <c r="L93" s="79">
        <v>0.1961</v>
      </c>
      <c r="M93" s="79">
        <v>1.0800000000000001E-2</v>
      </c>
      <c r="N93" s="79">
        <v>1.1999999999999999E-3</v>
      </c>
    </row>
    <row r="94" spans="2:14">
      <c r="B94" t="s">
        <v>1879</v>
      </c>
      <c r="C94" t="s">
        <v>1880</v>
      </c>
      <c r="D94" t="s">
        <v>1560</v>
      </c>
      <c r="E94" s="16"/>
      <c r="F94" t="s">
        <v>1885</v>
      </c>
      <c r="G94" t="s">
        <v>106</v>
      </c>
      <c r="H94" s="78">
        <v>234891.01</v>
      </c>
      <c r="I94" s="78">
        <v>3037.76</v>
      </c>
      <c r="J94" s="78">
        <v>0</v>
      </c>
      <c r="K94" s="78">
        <v>24660.0293024194</v>
      </c>
      <c r="L94" s="79">
        <v>1.5299999999999999E-2</v>
      </c>
      <c r="M94" s="79">
        <v>7.1000000000000004E-3</v>
      </c>
      <c r="N94" s="79">
        <v>8.0000000000000004E-4</v>
      </c>
    </row>
    <row r="95" spans="2:14">
      <c r="B95" t="s">
        <v>1881</v>
      </c>
      <c r="C95" t="s">
        <v>1882</v>
      </c>
      <c r="D95" t="s">
        <v>122</v>
      </c>
      <c r="E95" s="16"/>
      <c r="F95" t="s">
        <v>1885</v>
      </c>
      <c r="G95" t="s">
        <v>110</v>
      </c>
      <c r="H95" s="78">
        <v>170495.99</v>
      </c>
      <c r="I95" s="78">
        <v>5737.5</v>
      </c>
      <c r="J95" s="78">
        <v>0</v>
      </c>
      <c r="K95" s="78">
        <v>37937.356840482797</v>
      </c>
      <c r="L95" s="79">
        <v>2.0299999999999999E-2</v>
      </c>
      <c r="M95" s="79">
        <v>1.09E-2</v>
      </c>
      <c r="N95" s="79">
        <v>1.1999999999999999E-3</v>
      </c>
    </row>
    <row r="96" spans="2:14">
      <c r="B96" t="s">
        <v>1883</v>
      </c>
      <c r="C96" t="s">
        <v>1884</v>
      </c>
      <c r="D96" t="s">
        <v>122</v>
      </c>
      <c r="E96" s="16"/>
      <c r="F96" t="s">
        <v>1885</v>
      </c>
      <c r="G96" t="s">
        <v>106</v>
      </c>
      <c r="H96" s="78">
        <v>15691.97</v>
      </c>
      <c r="I96" s="78">
        <v>17281.509999999998</v>
      </c>
      <c r="J96" s="78">
        <v>0</v>
      </c>
      <c r="K96" s="78">
        <v>9372.0131645656293</v>
      </c>
      <c r="L96" s="79">
        <v>5.0000000000000001E-3</v>
      </c>
      <c r="M96" s="79">
        <v>2.7000000000000001E-3</v>
      </c>
      <c r="N96" s="79">
        <v>2.9999999999999997E-4</v>
      </c>
    </row>
    <row r="97" spans="2:14">
      <c r="B97" t="s">
        <v>1886</v>
      </c>
      <c r="C97" t="s">
        <v>1887</v>
      </c>
      <c r="D97" t="s">
        <v>122</v>
      </c>
      <c r="E97" s="16"/>
      <c r="F97" t="s">
        <v>1885</v>
      </c>
      <c r="G97" t="s">
        <v>199</v>
      </c>
      <c r="H97" s="78">
        <v>1720</v>
      </c>
      <c r="I97" s="78">
        <v>1684469</v>
      </c>
      <c r="J97" s="78">
        <v>0</v>
      </c>
      <c r="K97" s="78">
        <v>922.69888897960004</v>
      </c>
      <c r="L97" s="79">
        <v>5.0000000000000001E-4</v>
      </c>
      <c r="M97" s="79">
        <v>2.9999999999999997E-4</v>
      </c>
      <c r="N97" s="79">
        <v>0</v>
      </c>
    </row>
    <row r="98" spans="2:14">
      <c r="B98" t="s">
        <v>1888</v>
      </c>
      <c r="C98" t="s">
        <v>1889</v>
      </c>
      <c r="D98" t="s">
        <v>122</v>
      </c>
      <c r="E98" s="16"/>
      <c r="F98" t="s">
        <v>1885</v>
      </c>
      <c r="G98" t="s">
        <v>106</v>
      </c>
      <c r="H98" s="78">
        <v>8000</v>
      </c>
      <c r="I98" s="78">
        <v>3489</v>
      </c>
      <c r="J98" s="78">
        <v>0</v>
      </c>
      <c r="K98" s="78">
        <v>964.63872000000003</v>
      </c>
      <c r="L98" s="79">
        <v>1E-4</v>
      </c>
      <c r="M98" s="79">
        <v>2.9999999999999997E-4</v>
      </c>
      <c r="N98" s="79">
        <v>0</v>
      </c>
    </row>
    <row r="99" spans="2:14">
      <c r="B99" t="s">
        <v>1890</v>
      </c>
      <c r="C99" t="s">
        <v>1891</v>
      </c>
      <c r="D99" t="s">
        <v>122</v>
      </c>
      <c r="E99" s="16"/>
      <c r="F99" t="s">
        <v>1885</v>
      </c>
      <c r="G99" t="s">
        <v>106</v>
      </c>
      <c r="H99" s="78">
        <v>5676262.9900000002</v>
      </c>
      <c r="I99" s="78">
        <v>501.76</v>
      </c>
      <c r="J99" s="78">
        <v>0</v>
      </c>
      <c r="K99" s="78">
        <v>98431.086569324601</v>
      </c>
      <c r="L99" s="79">
        <v>4.5999999999999999E-3</v>
      </c>
      <c r="M99" s="79">
        <v>2.8299999999999999E-2</v>
      </c>
      <c r="N99" s="79">
        <v>3.2000000000000002E-3</v>
      </c>
    </row>
    <row r="100" spans="2:14">
      <c r="B100" t="s">
        <v>1892</v>
      </c>
      <c r="C100" t="s">
        <v>1893</v>
      </c>
      <c r="D100" t="s">
        <v>1565</v>
      </c>
      <c r="E100" s="16"/>
      <c r="F100" t="s">
        <v>1885</v>
      </c>
      <c r="G100" t="s">
        <v>106</v>
      </c>
      <c r="H100" s="78">
        <v>834556.01</v>
      </c>
      <c r="I100" s="78">
        <v>5363</v>
      </c>
      <c r="J100" s="78">
        <v>0</v>
      </c>
      <c r="K100" s="78">
        <v>154681.01734913301</v>
      </c>
      <c r="L100" s="79">
        <v>6.6E-3</v>
      </c>
      <c r="M100" s="79">
        <v>4.4499999999999998E-2</v>
      </c>
      <c r="N100" s="79">
        <v>5.0000000000000001E-3</v>
      </c>
    </row>
    <row r="101" spans="2:14">
      <c r="B101" t="s">
        <v>1894</v>
      </c>
      <c r="C101" t="s">
        <v>1895</v>
      </c>
      <c r="D101" t="s">
        <v>1565</v>
      </c>
      <c r="E101" s="16"/>
      <c r="F101" t="s">
        <v>1885</v>
      </c>
      <c r="G101" t="s">
        <v>106</v>
      </c>
      <c r="H101" s="78">
        <v>153893.01</v>
      </c>
      <c r="I101" s="78">
        <v>12542</v>
      </c>
      <c r="J101" s="78">
        <v>209.62368000000001</v>
      </c>
      <c r="K101" s="78">
        <v>66914.782781875198</v>
      </c>
      <c r="L101" s="79">
        <v>1.2999999999999999E-3</v>
      </c>
      <c r="M101" s="79">
        <v>1.9300000000000001E-2</v>
      </c>
      <c r="N101" s="79">
        <v>2.0999999999999999E-3</v>
      </c>
    </row>
    <row r="102" spans="2:14">
      <c r="B102" t="s">
        <v>1896</v>
      </c>
      <c r="C102" t="s">
        <v>1897</v>
      </c>
      <c r="D102" t="s">
        <v>1565</v>
      </c>
      <c r="E102" s="16"/>
      <c r="F102" t="s">
        <v>1885</v>
      </c>
      <c r="G102" t="s">
        <v>106</v>
      </c>
      <c r="H102" s="78">
        <v>211949.02</v>
      </c>
      <c r="I102" s="78">
        <v>6298</v>
      </c>
      <c r="J102" s="78">
        <v>0</v>
      </c>
      <c r="K102" s="78">
        <v>46132.5863102976</v>
      </c>
      <c r="L102" s="79">
        <v>1E-3</v>
      </c>
      <c r="M102" s="79">
        <v>1.3299999999999999E-2</v>
      </c>
      <c r="N102" s="79">
        <v>1.5E-3</v>
      </c>
    </row>
    <row r="103" spans="2:14">
      <c r="B103" t="s">
        <v>1898</v>
      </c>
      <c r="C103" t="s">
        <v>1899</v>
      </c>
      <c r="D103" t="s">
        <v>1565</v>
      </c>
      <c r="E103" s="16"/>
      <c r="F103" t="s">
        <v>1885</v>
      </c>
      <c r="G103" t="s">
        <v>106</v>
      </c>
      <c r="H103" s="78">
        <v>443530</v>
      </c>
      <c r="I103" s="78">
        <v>3078</v>
      </c>
      <c r="J103" s="78">
        <v>220.70050560000001</v>
      </c>
      <c r="K103" s="78">
        <v>47401.505856000003</v>
      </c>
      <c r="L103" s="79">
        <v>5.9999999999999995E-4</v>
      </c>
      <c r="M103" s="79">
        <v>1.3599999999999999E-2</v>
      </c>
      <c r="N103" s="79">
        <v>1.5E-3</v>
      </c>
    </row>
    <row r="104" spans="2:14">
      <c r="B104" t="s">
        <v>1900</v>
      </c>
      <c r="C104" t="s">
        <v>1901</v>
      </c>
      <c r="D104" t="s">
        <v>1565</v>
      </c>
      <c r="E104" s="16"/>
      <c r="F104" t="s">
        <v>1885</v>
      </c>
      <c r="G104" t="s">
        <v>106</v>
      </c>
      <c r="H104" s="78">
        <v>244587</v>
      </c>
      <c r="I104" s="78">
        <v>10186</v>
      </c>
      <c r="J104" s="78">
        <v>9.9916415999999995</v>
      </c>
      <c r="K104" s="78">
        <v>86111.503211520001</v>
      </c>
      <c r="L104" s="79">
        <v>1.1999999999999999E-3</v>
      </c>
      <c r="M104" s="79">
        <v>2.4799999999999999E-2</v>
      </c>
      <c r="N104" s="79">
        <v>2.8E-3</v>
      </c>
    </row>
    <row r="105" spans="2:14">
      <c r="B105" t="s">
        <v>1902</v>
      </c>
      <c r="C105" t="s">
        <v>1903</v>
      </c>
      <c r="D105" t="s">
        <v>1565</v>
      </c>
      <c r="E105" s="16"/>
      <c r="F105" t="s">
        <v>1885</v>
      </c>
      <c r="G105" t="s">
        <v>106</v>
      </c>
      <c r="H105" s="78">
        <v>271170.01</v>
      </c>
      <c r="I105" s="78">
        <v>8147</v>
      </c>
      <c r="J105" s="78">
        <v>0</v>
      </c>
      <c r="K105" s="78">
        <v>76350.7147900032</v>
      </c>
      <c r="L105" s="79">
        <v>2.0999999999999999E-3</v>
      </c>
      <c r="M105" s="79">
        <v>2.1999999999999999E-2</v>
      </c>
      <c r="N105" s="79">
        <v>2.3999999999999998E-3</v>
      </c>
    </row>
    <row r="106" spans="2:14">
      <c r="B106" t="s">
        <v>1904</v>
      </c>
      <c r="C106" t="s">
        <v>1905</v>
      </c>
      <c r="D106" t="s">
        <v>122</v>
      </c>
      <c r="E106" s="16"/>
      <c r="F106" t="s">
        <v>1885</v>
      </c>
      <c r="G106" t="s">
        <v>110</v>
      </c>
      <c r="H106" s="78">
        <v>49766.01</v>
      </c>
      <c r="I106" s="78">
        <v>15580</v>
      </c>
      <c r="J106" s="78">
        <v>0</v>
      </c>
      <c r="K106" s="78">
        <v>30069.795729195601</v>
      </c>
      <c r="L106" s="79">
        <v>2.0500000000000001E-2</v>
      </c>
      <c r="M106" s="79">
        <v>8.6999999999999994E-3</v>
      </c>
      <c r="N106" s="79">
        <v>1E-3</v>
      </c>
    </row>
    <row r="107" spans="2:14">
      <c r="B107" t="s">
        <v>1906</v>
      </c>
      <c r="C107" t="s">
        <v>1907</v>
      </c>
      <c r="D107" t="s">
        <v>1114</v>
      </c>
      <c r="E107" s="16"/>
      <c r="F107" t="s">
        <v>1885</v>
      </c>
      <c r="G107" t="s">
        <v>106</v>
      </c>
      <c r="H107" s="78">
        <v>132396.01999999999</v>
      </c>
      <c r="I107" s="78">
        <v>7268</v>
      </c>
      <c r="J107" s="78">
        <v>0</v>
      </c>
      <c r="K107" s="78">
        <v>33255.507687321602</v>
      </c>
      <c r="L107" s="79">
        <v>1.67E-2</v>
      </c>
      <c r="M107" s="79">
        <v>9.5999999999999992E-3</v>
      </c>
      <c r="N107" s="79">
        <v>1.1000000000000001E-3</v>
      </c>
    </row>
    <row r="108" spans="2:14">
      <c r="B108" t="s">
        <v>1908</v>
      </c>
      <c r="C108" t="s">
        <v>1909</v>
      </c>
      <c r="D108" t="s">
        <v>122</v>
      </c>
      <c r="E108" s="16"/>
      <c r="F108" t="s">
        <v>1885</v>
      </c>
      <c r="G108" t="s">
        <v>110</v>
      </c>
      <c r="H108" s="78">
        <v>204000.01</v>
      </c>
      <c r="I108" s="78">
        <v>4815.5</v>
      </c>
      <c r="J108" s="78">
        <v>0</v>
      </c>
      <c r="K108" s="78">
        <v>38097.964951547299</v>
      </c>
      <c r="L108" s="79">
        <v>3.0099999999999998E-2</v>
      </c>
      <c r="M108" s="79">
        <v>1.0999999999999999E-2</v>
      </c>
      <c r="N108" s="79">
        <v>1.1999999999999999E-3</v>
      </c>
    </row>
    <row r="109" spans="2:14">
      <c r="B109" t="s">
        <v>1910</v>
      </c>
      <c r="C109" t="s">
        <v>1911</v>
      </c>
      <c r="D109" t="s">
        <v>1114</v>
      </c>
      <c r="E109" s="16"/>
      <c r="F109" t="s">
        <v>1885</v>
      </c>
      <c r="G109" t="s">
        <v>106</v>
      </c>
      <c r="H109" s="78">
        <v>29523</v>
      </c>
      <c r="I109" s="78">
        <v>4846</v>
      </c>
      <c r="J109" s="78">
        <v>0</v>
      </c>
      <c r="K109" s="78">
        <v>4944.4459084800001</v>
      </c>
      <c r="L109" s="79">
        <v>2.3999999999999998E-3</v>
      </c>
      <c r="M109" s="79">
        <v>1.4E-3</v>
      </c>
      <c r="N109" s="79">
        <v>2.0000000000000001E-4</v>
      </c>
    </row>
    <row r="110" spans="2:14">
      <c r="B110" t="s">
        <v>1912</v>
      </c>
      <c r="C110" t="s">
        <v>1913</v>
      </c>
      <c r="D110" t="s">
        <v>1114</v>
      </c>
      <c r="E110" s="16"/>
      <c r="F110" t="s">
        <v>1885</v>
      </c>
      <c r="G110" t="s">
        <v>106</v>
      </c>
      <c r="H110" s="78">
        <v>125</v>
      </c>
      <c r="I110" s="78">
        <v>6396.5</v>
      </c>
      <c r="J110" s="78">
        <v>0</v>
      </c>
      <c r="K110" s="78">
        <v>27.63288</v>
      </c>
      <c r="L110" s="79">
        <v>5.0000000000000001E-4</v>
      </c>
      <c r="M110" s="79">
        <v>0</v>
      </c>
      <c r="N110" s="79">
        <v>0</v>
      </c>
    </row>
    <row r="111" spans="2:14">
      <c r="B111" t="s">
        <v>1914</v>
      </c>
      <c r="C111" t="s">
        <v>1915</v>
      </c>
      <c r="D111" t="s">
        <v>1560</v>
      </c>
      <c r="E111" s="16"/>
      <c r="F111" t="s">
        <v>1885</v>
      </c>
      <c r="G111" t="s">
        <v>106</v>
      </c>
      <c r="H111" s="78">
        <v>537</v>
      </c>
      <c r="I111" s="78">
        <v>21261</v>
      </c>
      <c r="J111" s="78">
        <v>0</v>
      </c>
      <c r="K111" s="78">
        <v>394.57694592000001</v>
      </c>
      <c r="L111" s="79">
        <v>0</v>
      </c>
      <c r="M111" s="79">
        <v>1E-4</v>
      </c>
      <c r="N111" s="79">
        <v>0</v>
      </c>
    </row>
    <row r="112" spans="2:14">
      <c r="B112" t="s">
        <v>1916</v>
      </c>
      <c r="C112" t="s">
        <v>1917</v>
      </c>
      <c r="D112" t="s">
        <v>1565</v>
      </c>
      <c r="E112" s="16"/>
      <c r="F112" t="s">
        <v>1885</v>
      </c>
      <c r="G112" t="s">
        <v>106</v>
      </c>
      <c r="H112" s="78">
        <v>144300.01</v>
      </c>
      <c r="I112" s="78">
        <v>5834</v>
      </c>
      <c r="J112" s="78">
        <v>55.51034112</v>
      </c>
      <c r="K112" s="78">
        <v>29149.717029350399</v>
      </c>
      <c r="L112" s="79">
        <v>6.9999999999999999E-4</v>
      </c>
      <c r="M112" s="79">
        <v>8.3999999999999995E-3</v>
      </c>
      <c r="N112" s="79">
        <v>8.9999999999999998E-4</v>
      </c>
    </row>
    <row r="113" spans="2:14">
      <c r="B113" t="s">
        <v>1918</v>
      </c>
      <c r="C113" t="s">
        <v>1919</v>
      </c>
      <c r="D113" t="s">
        <v>1114</v>
      </c>
      <c r="E113" s="16"/>
      <c r="F113" t="s">
        <v>1885</v>
      </c>
      <c r="G113" t="s">
        <v>106</v>
      </c>
      <c r="H113" s="78">
        <v>586</v>
      </c>
      <c r="I113" s="78">
        <v>58895.5</v>
      </c>
      <c r="J113" s="78">
        <v>0</v>
      </c>
      <c r="K113" s="78">
        <v>1192.7610892800001</v>
      </c>
      <c r="L113" s="79">
        <v>0</v>
      </c>
      <c r="M113" s="79">
        <v>2.9999999999999997E-4</v>
      </c>
      <c r="N113" s="79">
        <v>0</v>
      </c>
    </row>
    <row r="114" spans="2:14">
      <c r="B114" t="s">
        <v>1920</v>
      </c>
      <c r="C114" t="s">
        <v>1921</v>
      </c>
      <c r="D114" t="s">
        <v>122</v>
      </c>
      <c r="E114" s="16"/>
      <c r="F114" t="s">
        <v>1885</v>
      </c>
      <c r="G114" t="s">
        <v>110</v>
      </c>
      <c r="H114" s="78">
        <v>364070</v>
      </c>
      <c r="I114" s="78">
        <v>6032</v>
      </c>
      <c r="J114" s="78">
        <v>0</v>
      </c>
      <c r="K114" s="78">
        <v>85167.996047679902</v>
      </c>
      <c r="L114" s="79">
        <v>5.0700000000000002E-2</v>
      </c>
      <c r="M114" s="79">
        <v>2.4500000000000001E-2</v>
      </c>
      <c r="N114" s="79">
        <v>2.7000000000000001E-3</v>
      </c>
    </row>
    <row r="115" spans="2:14">
      <c r="B115" t="s">
        <v>1922</v>
      </c>
      <c r="C115" t="s">
        <v>1923</v>
      </c>
      <c r="D115" t="s">
        <v>122</v>
      </c>
      <c r="E115" s="16"/>
      <c r="F115" t="s">
        <v>1885</v>
      </c>
      <c r="G115" t="s">
        <v>110</v>
      </c>
      <c r="H115" s="78">
        <v>411</v>
      </c>
      <c r="I115" s="78">
        <v>3781</v>
      </c>
      <c r="J115" s="78">
        <v>0</v>
      </c>
      <c r="K115" s="78">
        <v>60.266878962</v>
      </c>
      <c r="L115" s="79">
        <v>0</v>
      </c>
      <c r="M115" s="79">
        <v>0</v>
      </c>
      <c r="N115" s="79">
        <v>0</v>
      </c>
    </row>
    <row r="116" spans="2:14">
      <c r="B116" t="s">
        <v>1924</v>
      </c>
      <c r="C116" t="s">
        <v>1925</v>
      </c>
      <c r="D116" t="s">
        <v>1114</v>
      </c>
      <c r="E116" s="16"/>
      <c r="F116" t="s">
        <v>1885</v>
      </c>
      <c r="G116" t="s">
        <v>112</v>
      </c>
      <c r="H116" s="78">
        <v>987578.01</v>
      </c>
      <c r="I116" s="78">
        <v>744.2</v>
      </c>
      <c r="J116" s="78">
        <v>0</v>
      </c>
      <c r="K116" s="78">
        <v>33511.768443250097</v>
      </c>
      <c r="L116" s="79">
        <v>8.9999999999999998E-4</v>
      </c>
      <c r="M116" s="79">
        <v>9.5999999999999992E-3</v>
      </c>
      <c r="N116" s="79">
        <v>1.1000000000000001E-3</v>
      </c>
    </row>
    <row r="117" spans="2:14">
      <c r="B117" t="s">
        <v>1926</v>
      </c>
      <c r="C117" t="s">
        <v>1927</v>
      </c>
      <c r="D117" t="s">
        <v>122</v>
      </c>
      <c r="E117" s="16"/>
      <c r="F117" t="s">
        <v>1885</v>
      </c>
      <c r="G117" t="s">
        <v>110</v>
      </c>
      <c r="H117" s="78">
        <v>25548</v>
      </c>
      <c r="I117" s="78">
        <v>3446</v>
      </c>
      <c r="J117" s="78">
        <v>0</v>
      </c>
      <c r="K117" s="78">
        <v>3414.3055390559998</v>
      </c>
      <c r="L117" s="79">
        <v>5.0000000000000001E-4</v>
      </c>
      <c r="M117" s="79">
        <v>1E-3</v>
      </c>
      <c r="N117" s="79">
        <v>1E-4</v>
      </c>
    </row>
    <row r="118" spans="2:14">
      <c r="B118" t="s">
        <v>1928</v>
      </c>
      <c r="C118" t="s">
        <v>1929</v>
      </c>
      <c r="D118" t="s">
        <v>1565</v>
      </c>
      <c r="E118" s="16"/>
      <c r="F118" t="s">
        <v>1885</v>
      </c>
      <c r="G118" t="s">
        <v>106</v>
      </c>
      <c r="H118" s="78">
        <v>280</v>
      </c>
      <c r="I118" s="78">
        <v>32324</v>
      </c>
      <c r="J118" s="78">
        <v>0</v>
      </c>
      <c r="K118" s="78">
        <v>312.79288320000001</v>
      </c>
      <c r="L118" s="79">
        <v>0</v>
      </c>
      <c r="M118" s="79">
        <v>1E-4</v>
      </c>
      <c r="N118" s="79">
        <v>0</v>
      </c>
    </row>
    <row r="119" spans="2:14">
      <c r="B119" t="s">
        <v>1930</v>
      </c>
      <c r="C119" t="s">
        <v>1931</v>
      </c>
      <c r="D119" t="s">
        <v>122</v>
      </c>
      <c r="E119" s="16"/>
      <c r="F119" t="s">
        <v>1885</v>
      </c>
      <c r="G119" t="s">
        <v>106</v>
      </c>
      <c r="H119" s="78">
        <v>79456</v>
      </c>
      <c r="I119" s="78">
        <v>12556</v>
      </c>
      <c r="J119" s="78">
        <v>0</v>
      </c>
      <c r="K119" s="78">
        <v>34478.767964159997</v>
      </c>
      <c r="L119" s="79">
        <v>1.1000000000000001E-3</v>
      </c>
      <c r="M119" s="79">
        <v>9.9000000000000008E-3</v>
      </c>
      <c r="N119" s="79">
        <v>1.1000000000000001E-3</v>
      </c>
    </row>
    <row r="120" spans="2:14">
      <c r="B120" t="s">
        <v>1932</v>
      </c>
      <c r="C120" t="s">
        <v>1933</v>
      </c>
      <c r="D120" t="s">
        <v>122</v>
      </c>
      <c r="E120" s="16"/>
      <c r="F120" t="s">
        <v>1885</v>
      </c>
      <c r="G120" t="s">
        <v>106</v>
      </c>
      <c r="H120" s="78">
        <v>72046.009999999995</v>
      </c>
      <c r="I120" s="78">
        <v>23304</v>
      </c>
      <c r="J120" s="78">
        <v>0</v>
      </c>
      <c r="K120" s="78">
        <v>58024.865100902403</v>
      </c>
      <c r="L120" s="79">
        <v>6.0000000000000001E-3</v>
      </c>
      <c r="M120" s="79">
        <v>1.67E-2</v>
      </c>
      <c r="N120" s="79">
        <v>1.9E-3</v>
      </c>
    </row>
    <row r="121" spans="2:14">
      <c r="B121" t="s">
        <v>1934</v>
      </c>
      <c r="C121" t="s">
        <v>1935</v>
      </c>
      <c r="D121" t="s">
        <v>1560</v>
      </c>
      <c r="E121" s="16"/>
      <c r="F121" t="s">
        <v>1885</v>
      </c>
      <c r="G121" t="s">
        <v>106</v>
      </c>
      <c r="H121" s="78">
        <v>2290</v>
      </c>
      <c r="I121" s="78">
        <v>7925</v>
      </c>
      <c r="J121" s="78">
        <v>0</v>
      </c>
      <c r="K121" s="78">
        <v>627.20352000000003</v>
      </c>
      <c r="L121" s="79">
        <v>0</v>
      </c>
      <c r="M121" s="79">
        <v>2.0000000000000001E-4</v>
      </c>
      <c r="N121" s="79">
        <v>0</v>
      </c>
    </row>
    <row r="122" spans="2:14">
      <c r="B122" t="s">
        <v>1936</v>
      </c>
      <c r="C122" t="s">
        <v>1937</v>
      </c>
      <c r="D122" t="s">
        <v>1565</v>
      </c>
      <c r="E122" s="16"/>
      <c r="F122" t="s">
        <v>1885</v>
      </c>
      <c r="G122" t="s">
        <v>106</v>
      </c>
      <c r="H122" s="78">
        <v>140900</v>
      </c>
      <c r="I122" s="78">
        <v>4745</v>
      </c>
      <c r="J122" s="78">
        <v>0</v>
      </c>
      <c r="K122" s="78">
        <v>23105.796480000001</v>
      </c>
      <c r="L122" s="79">
        <v>5.9999999999999995E-4</v>
      </c>
      <c r="M122" s="79">
        <v>6.6E-3</v>
      </c>
      <c r="N122" s="79">
        <v>6.9999999999999999E-4</v>
      </c>
    </row>
    <row r="123" spans="2:14">
      <c r="B123" t="s">
        <v>1938</v>
      </c>
      <c r="C123" t="s">
        <v>1939</v>
      </c>
      <c r="D123" t="s">
        <v>1560</v>
      </c>
      <c r="E123" s="16"/>
      <c r="F123" t="s">
        <v>1885</v>
      </c>
      <c r="G123" t="s">
        <v>106</v>
      </c>
      <c r="H123" s="78">
        <v>1670</v>
      </c>
      <c r="I123" s="78">
        <v>6409</v>
      </c>
      <c r="J123" s="78">
        <v>0</v>
      </c>
      <c r="K123" s="78">
        <v>369.89671679999998</v>
      </c>
      <c r="L123" s="79">
        <v>0</v>
      </c>
      <c r="M123" s="79">
        <v>1E-4</v>
      </c>
      <c r="N123" s="79">
        <v>0</v>
      </c>
    </row>
    <row r="124" spans="2:14">
      <c r="B124" t="s">
        <v>1940</v>
      </c>
      <c r="C124" t="s">
        <v>1941</v>
      </c>
      <c r="D124" t="s">
        <v>122</v>
      </c>
      <c r="E124" s="16"/>
      <c r="F124" t="s">
        <v>1885</v>
      </c>
      <c r="G124" t="s">
        <v>106</v>
      </c>
      <c r="H124" s="78">
        <v>523700.02</v>
      </c>
      <c r="I124" s="78">
        <v>3515</v>
      </c>
      <c r="J124" s="78">
        <v>0</v>
      </c>
      <c r="K124" s="78">
        <v>63618.240509568001</v>
      </c>
      <c r="L124" s="79">
        <v>3.3E-3</v>
      </c>
      <c r="M124" s="79">
        <v>1.83E-2</v>
      </c>
      <c r="N124" s="79">
        <v>2E-3</v>
      </c>
    </row>
    <row r="125" spans="2:14">
      <c r="B125" t="s">
        <v>1942</v>
      </c>
      <c r="C125" t="s">
        <v>1943</v>
      </c>
      <c r="D125" t="s">
        <v>1114</v>
      </c>
      <c r="E125" s="16"/>
      <c r="F125" t="s">
        <v>1885</v>
      </c>
      <c r="G125" t="s">
        <v>106</v>
      </c>
      <c r="H125" s="78">
        <v>3700</v>
      </c>
      <c r="I125" s="78">
        <v>15822.5</v>
      </c>
      <c r="J125" s="78">
        <v>0</v>
      </c>
      <c r="K125" s="78">
        <v>2023.2547199999999</v>
      </c>
      <c r="L125" s="79">
        <v>1.2999999999999999E-3</v>
      </c>
      <c r="M125" s="79">
        <v>5.9999999999999995E-4</v>
      </c>
      <c r="N125" s="79">
        <v>1E-4</v>
      </c>
    </row>
    <row r="126" spans="2:14">
      <c r="B126" t="s">
        <v>1944</v>
      </c>
      <c r="C126" t="s">
        <v>1945</v>
      </c>
      <c r="D126" t="s">
        <v>1114</v>
      </c>
      <c r="E126" s="16"/>
      <c r="F126" t="s">
        <v>1885</v>
      </c>
      <c r="G126" t="s">
        <v>106</v>
      </c>
      <c r="H126" s="78">
        <v>905</v>
      </c>
      <c r="I126" s="78">
        <v>15060</v>
      </c>
      <c r="J126" s="78">
        <v>0</v>
      </c>
      <c r="K126" s="78">
        <v>471.02860800000002</v>
      </c>
      <c r="L126" s="79">
        <v>4.0000000000000002E-4</v>
      </c>
      <c r="M126" s="79">
        <v>1E-4</v>
      </c>
      <c r="N126" s="79">
        <v>0</v>
      </c>
    </row>
    <row r="127" spans="2:14">
      <c r="B127" t="s">
        <v>1946</v>
      </c>
      <c r="C127" t="s">
        <v>1947</v>
      </c>
      <c r="D127" t="s">
        <v>1565</v>
      </c>
      <c r="E127" s="16"/>
      <c r="F127" t="s">
        <v>1885</v>
      </c>
      <c r="G127" t="s">
        <v>106</v>
      </c>
      <c r="H127" s="78">
        <v>180945.02</v>
      </c>
      <c r="I127" s="78">
        <v>17592</v>
      </c>
      <c r="J127" s="78">
        <v>0</v>
      </c>
      <c r="K127" s="78">
        <v>110010.86640599</v>
      </c>
      <c r="L127" s="79">
        <v>5.9999999999999995E-4</v>
      </c>
      <c r="M127" s="79">
        <v>3.1699999999999999E-2</v>
      </c>
      <c r="N127" s="79">
        <v>3.5000000000000001E-3</v>
      </c>
    </row>
    <row r="128" spans="2:14">
      <c r="B128" t="s">
        <v>1948</v>
      </c>
      <c r="C128" t="s">
        <v>1949</v>
      </c>
      <c r="D128" t="s">
        <v>1565</v>
      </c>
      <c r="E128" s="16"/>
      <c r="F128" t="s">
        <v>1885</v>
      </c>
      <c r="G128" t="s">
        <v>106</v>
      </c>
      <c r="H128" s="78">
        <v>1800</v>
      </c>
      <c r="I128" s="78">
        <v>16567</v>
      </c>
      <c r="J128" s="78">
        <v>0</v>
      </c>
      <c r="K128" s="78">
        <v>1030.5999360000001</v>
      </c>
      <c r="L128" s="79">
        <v>0</v>
      </c>
      <c r="M128" s="79">
        <v>2.9999999999999997E-4</v>
      </c>
      <c r="N128" s="79">
        <v>0</v>
      </c>
    </row>
    <row r="129" spans="2:14">
      <c r="B129" t="s">
        <v>1950</v>
      </c>
      <c r="C129" t="s">
        <v>1951</v>
      </c>
      <c r="D129" t="s">
        <v>1114</v>
      </c>
      <c r="E129" s="16"/>
      <c r="F129" t="s">
        <v>1885</v>
      </c>
      <c r="G129" t="s">
        <v>106</v>
      </c>
      <c r="H129" s="78">
        <v>412151.01</v>
      </c>
      <c r="I129" s="78">
        <v>752.25</v>
      </c>
      <c r="J129" s="78">
        <v>0</v>
      </c>
      <c r="K129" s="78">
        <v>10715.0030417376</v>
      </c>
      <c r="L129" s="79">
        <v>2.7000000000000001E-3</v>
      </c>
      <c r="M129" s="79">
        <v>3.0999999999999999E-3</v>
      </c>
      <c r="N129" s="79">
        <v>2.9999999999999997E-4</v>
      </c>
    </row>
    <row r="130" spans="2:14">
      <c r="B130" t="s">
        <v>1952</v>
      </c>
      <c r="C130" t="s">
        <v>1953</v>
      </c>
      <c r="D130" t="s">
        <v>1560</v>
      </c>
      <c r="E130" s="16"/>
      <c r="F130" t="s">
        <v>1885</v>
      </c>
      <c r="G130" t="s">
        <v>106</v>
      </c>
      <c r="H130" s="78">
        <v>560</v>
      </c>
      <c r="I130" s="78">
        <v>10566</v>
      </c>
      <c r="J130" s="78">
        <v>0</v>
      </c>
      <c r="K130" s="78">
        <v>204.4901376</v>
      </c>
      <c r="L130" s="79">
        <v>0</v>
      </c>
      <c r="M130" s="79">
        <v>1E-4</v>
      </c>
      <c r="N130" s="79">
        <v>0</v>
      </c>
    </row>
    <row r="131" spans="2:14">
      <c r="B131" t="s">
        <v>1954</v>
      </c>
      <c r="C131" t="s">
        <v>1955</v>
      </c>
      <c r="D131" t="s">
        <v>1565</v>
      </c>
      <c r="E131" s="16"/>
      <c r="F131" t="s">
        <v>1885</v>
      </c>
      <c r="G131" t="s">
        <v>106</v>
      </c>
      <c r="H131" s="78">
        <v>108080.01</v>
      </c>
      <c r="I131" s="78">
        <v>26432</v>
      </c>
      <c r="J131" s="78">
        <v>0</v>
      </c>
      <c r="K131" s="78">
        <v>98729.9996884992</v>
      </c>
      <c r="L131" s="79">
        <v>5.8999999999999999E-3</v>
      </c>
      <c r="M131" s="79">
        <v>2.8400000000000002E-2</v>
      </c>
      <c r="N131" s="79">
        <v>3.2000000000000002E-3</v>
      </c>
    </row>
    <row r="132" spans="2:14">
      <c r="B132" t="s">
        <v>1956</v>
      </c>
      <c r="C132" t="s">
        <v>1957</v>
      </c>
      <c r="D132" t="s">
        <v>1114</v>
      </c>
      <c r="E132" s="16"/>
      <c r="F132" t="s">
        <v>1885</v>
      </c>
      <c r="G132" t="s">
        <v>106</v>
      </c>
      <c r="H132" s="78">
        <v>474000.01</v>
      </c>
      <c r="I132" s="78">
        <v>2718.5</v>
      </c>
      <c r="J132" s="78">
        <v>0</v>
      </c>
      <c r="K132" s="78">
        <v>44532.945579513602</v>
      </c>
      <c r="L132" s="79">
        <v>9.8400000000000001E-2</v>
      </c>
      <c r="M132" s="79">
        <v>1.2800000000000001E-2</v>
      </c>
      <c r="N132" s="79">
        <v>1.4E-3</v>
      </c>
    </row>
    <row r="133" spans="2:14">
      <c r="B133" t="s">
        <v>1958</v>
      </c>
      <c r="C133" t="s">
        <v>1959</v>
      </c>
      <c r="D133" t="s">
        <v>1565</v>
      </c>
      <c r="E133" s="16"/>
      <c r="F133" t="s">
        <v>1885</v>
      </c>
      <c r="G133" t="s">
        <v>106</v>
      </c>
      <c r="H133" s="78">
        <v>5700</v>
      </c>
      <c r="I133" s="78">
        <v>3262</v>
      </c>
      <c r="J133" s="78">
        <v>0</v>
      </c>
      <c r="K133" s="78">
        <v>642.58790399999998</v>
      </c>
      <c r="L133" s="79">
        <v>2.9999999999999997E-4</v>
      </c>
      <c r="M133" s="79">
        <v>2.0000000000000001E-4</v>
      </c>
      <c r="N133" s="79">
        <v>0</v>
      </c>
    </row>
    <row r="134" spans="2:14">
      <c r="B134" t="s">
        <v>1960</v>
      </c>
      <c r="C134" t="s">
        <v>1961</v>
      </c>
      <c r="D134" t="s">
        <v>122</v>
      </c>
      <c r="E134" s="16"/>
      <c r="F134" t="s">
        <v>1885</v>
      </c>
      <c r="G134" t="s">
        <v>110</v>
      </c>
      <c r="H134" s="78">
        <v>220799.98</v>
      </c>
      <c r="I134" s="78">
        <v>5844</v>
      </c>
      <c r="J134" s="78">
        <v>0</v>
      </c>
      <c r="K134" s="78">
        <v>50042.550833559901</v>
      </c>
      <c r="L134" s="79">
        <v>3.5999999999999999E-3</v>
      </c>
      <c r="M134" s="79">
        <v>1.44E-2</v>
      </c>
      <c r="N134" s="79">
        <v>1.6000000000000001E-3</v>
      </c>
    </row>
    <row r="135" spans="2:14">
      <c r="B135" t="s">
        <v>1962</v>
      </c>
      <c r="C135" t="s">
        <v>1963</v>
      </c>
      <c r="D135" t="s">
        <v>122</v>
      </c>
      <c r="E135" s="16"/>
      <c r="F135" t="s">
        <v>1885</v>
      </c>
      <c r="G135" t="s">
        <v>110</v>
      </c>
      <c r="H135" s="78">
        <v>1000</v>
      </c>
      <c r="I135" s="78">
        <v>9408</v>
      </c>
      <c r="J135" s="78">
        <v>0</v>
      </c>
      <c r="K135" s="78">
        <v>364.86105600000002</v>
      </c>
      <c r="L135" s="79">
        <v>2.0000000000000001E-4</v>
      </c>
      <c r="M135" s="79">
        <v>1E-4</v>
      </c>
      <c r="N135" s="79">
        <v>0</v>
      </c>
    </row>
    <row r="136" spans="2:14">
      <c r="B136" t="s">
        <v>1964</v>
      </c>
      <c r="C136" t="s">
        <v>1965</v>
      </c>
      <c r="D136" t="s">
        <v>122</v>
      </c>
      <c r="E136" s="16"/>
      <c r="F136" t="s">
        <v>1885</v>
      </c>
      <c r="G136" t="s">
        <v>110</v>
      </c>
      <c r="H136" s="78">
        <v>679718.99</v>
      </c>
      <c r="I136" s="78">
        <v>2223.5</v>
      </c>
      <c r="J136" s="78">
        <v>0</v>
      </c>
      <c r="K136" s="78">
        <v>58613.376368345198</v>
      </c>
      <c r="L136" s="79">
        <v>5.8799999999999998E-2</v>
      </c>
      <c r="M136" s="79">
        <v>1.6899999999999998E-2</v>
      </c>
      <c r="N136" s="79">
        <v>1.9E-3</v>
      </c>
    </row>
    <row r="137" spans="2:14">
      <c r="B137" t="s">
        <v>1966</v>
      </c>
      <c r="C137" t="s">
        <v>1967</v>
      </c>
      <c r="D137" t="s">
        <v>122</v>
      </c>
      <c r="E137" s="16"/>
      <c r="F137" t="s">
        <v>1885</v>
      </c>
      <c r="G137" t="s">
        <v>110</v>
      </c>
      <c r="H137" s="78">
        <v>9000</v>
      </c>
      <c r="I137" s="78">
        <v>1900</v>
      </c>
      <c r="J137" s="78">
        <v>0</v>
      </c>
      <c r="K137" s="78">
        <v>663.17219999999998</v>
      </c>
      <c r="L137" s="79">
        <v>2.0000000000000001E-4</v>
      </c>
      <c r="M137" s="79">
        <v>2.0000000000000001E-4</v>
      </c>
      <c r="N137" s="79">
        <v>0</v>
      </c>
    </row>
    <row r="138" spans="2:14">
      <c r="B138" t="s">
        <v>1968</v>
      </c>
      <c r="C138" t="s">
        <v>1969</v>
      </c>
      <c r="D138" t="s">
        <v>1565</v>
      </c>
      <c r="E138" s="16"/>
      <c r="F138" t="s">
        <v>1885</v>
      </c>
      <c r="G138" t="s">
        <v>106</v>
      </c>
      <c r="H138" s="78">
        <v>313190.01</v>
      </c>
      <c r="I138" s="78">
        <v>6142</v>
      </c>
      <c r="J138" s="78">
        <v>0</v>
      </c>
      <c r="K138" s="78">
        <v>66480.0667114752</v>
      </c>
      <c r="L138" s="79">
        <v>5.1999999999999998E-3</v>
      </c>
      <c r="M138" s="79">
        <v>1.9099999999999999E-2</v>
      </c>
      <c r="N138" s="79">
        <v>2.0999999999999999E-3</v>
      </c>
    </row>
    <row r="139" spans="2:14">
      <c r="B139" t="s">
        <v>1970</v>
      </c>
      <c r="C139" t="s">
        <v>1971</v>
      </c>
      <c r="D139" t="s">
        <v>1565</v>
      </c>
      <c r="E139" s="16"/>
      <c r="F139" t="s">
        <v>1885</v>
      </c>
      <c r="G139" t="s">
        <v>106</v>
      </c>
      <c r="H139" s="78">
        <v>135</v>
      </c>
      <c r="I139" s="78">
        <v>28510</v>
      </c>
      <c r="J139" s="78">
        <v>0.40383360000000001</v>
      </c>
      <c r="K139" s="78">
        <v>133.42008960000001</v>
      </c>
      <c r="L139" s="79">
        <v>0</v>
      </c>
      <c r="M139" s="79">
        <v>0</v>
      </c>
      <c r="N139" s="79">
        <v>0</v>
      </c>
    </row>
    <row r="140" spans="2:14">
      <c r="B140" t="s">
        <v>1972</v>
      </c>
      <c r="C140" t="s">
        <v>1973</v>
      </c>
      <c r="D140" t="s">
        <v>1114</v>
      </c>
      <c r="E140" s="16"/>
      <c r="F140" t="s">
        <v>1885</v>
      </c>
      <c r="G140" t="s">
        <v>106</v>
      </c>
      <c r="H140" s="78">
        <v>4249</v>
      </c>
      <c r="I140" s="78">
        <v>14611.5</v>
      </c>
      <c r="J140" s="78">
        <v>0</v>
      </c>
      <c r="K140" s="78">
        <v>2145.6321465599999</v>
      </c>
      <c r="L140" s="79">
        <v>4.0000000000000002E-4</v>
      </c>
      <c r="M140" s="79">
        <v>5.9999999999999995E-4</v>
      </c>
      <c r="N140" s="79">
        <v>1E-4</v>
      </c>
    </row>
    <row r="141" spans="2:14">
      <c r="B141" t="s">
        <v>1974</v>
      </c>
      <c r="C141" t="s">
        <v>1975</v>
      </c>
      <c r="D141" t="s">
        <v>1565</v>
      </c>
      <c r="E141" s="16"/>
      <c r="F141" t="s">
        <v>1885</v>
      </c>
      <c r="G141" t="s">
        <v>106</v>
      </c>
      <c r="H141" s="78">
        <v>6262.98</v>
      </c>
      <c r="I141" s="78">
        <v>32186</v>
      </c>
      <c r="J141" s="78">
        <v>31.373177519999999</v>
      </c>
      <c r="K141" s="78">
        <v>6997.9874566367998</v>
      </c>
      <c r="L141" s="79">
        <v>0</v>
      </c>
      <c r="M141" s="79">
        <v>2E-3</v>
      </c>
      <c r="N141" s="79">
        <v>2.0000000000000001E-4</v>
      </c>
    </row>
    <row r="142" spans="2:14">
      <c r="B142" t="s">
        <v>1976</v>
      </c>
      <c r="C142" t="s">
        <v>1977</v>
      </c>
      <c r="D142" t="s">
        <v>1565</v>
      </c>
      <c r="E142" s="16"/>
      <c r="F142" t="s">
        <v>1885</v>
      </c>
      <c r="G142" t="s">
        <v>106</v>
      </c>
      <c r="H142" s="78">
        <v>311439.01</v>
      </c>
      <c r="I142" s="78">
        <v>9511</v>
      </c>
      <c r="J142" s="78">
        <v>0</v>
      </c>
      <c r="K142" s="78">
        <v>102370.05241724099</v>
      </c>
      <c r="L142" s="79">
        <v>6.7000000000000002E-3</v>
      </c>
      <c r="M142" s="79">
        <v>2.9499999999999998E-2</v>
      </c>
      <c r="N142" s="79">
        <v>3.3E-3</v>
      </c>
    </row>
    <row r="143" spans="2:14">
      <c r="B143" t="s">
        <v>1978</v>
      </c>
      <c r="C143" t="s">
        <v>1979</v>
      </c>
      <c r="D143" t="s">
        <v>1565</v>
      </c>
      <c r="E143" s="16"/>
      <c r="F143" t="s">
        <v>1885</v>
      </c>
      <c r="G143" t="s">
        <v>106</v>
      </c>
      <c r="H143" s="78">
        <v>1598207.99</v>
      </c>
      <c r="I143" s="78">
        <v>2929</v>
      </c>
      <c r="J143" s="78">
        <v>0</v>
      </c>
      <c r="K143" s="78">
        <v>161780.58556565701</v>
      </c>
      <c r="L143" s="79">
        <v>8.0699999999999994E-2</v>
      </c>
      <c r="M143" s="79">
        <v>4.6600000000000003E-2</v>
      </c>
      <c r="N143" s="79">
        <v>5.1999999999999998E-3</v>
      </c>
    </row>
    <row r="144" spans="2:14">
      <c r="B144" t="s">
        <v>1980</v>
      </c>
      <c r="C144" t="s">
        <v>1981</v>
      </c>
      <c r="D144" t="s">
        <v>1565</v>
      </c>
      <c r="E144" s="16"/>
      <c r="F144" t="s">
        <v>1885</v>
      </c>
      <c r="G144" t="s">
        <v>106</v>
      </c>
      <c r="H144" s="78">
        <v>134019.98000000001</v>
      </c>
      <c r="I144" s="78">
        <v>9167</v>
      </c>
      <c r="J144" s="78">
        <v>0</v>
      </c>
      <c r="K144" s="78">
        <v>42459.073574169597</v>
      </c>
      <c r="L144" s="79">
        <v>5.0000000000000001E-4</v>
      </c>
      <c r="M144" s="79">
        <v>1.2200000000000001E-2</v>
      </c>
      <c r="N144" s="79">
        <v>1.4E-3</v>
      </c>
    </row>
    <row r="145" spans="2:14">
      <c r="B145" t="s">
        <v>1982</v>
      </c>
      <c r="C145" t="s">
        <v>1983</v>
      </c>
      <c r="D145" t="s">
        <v>1560</v>
      </c>
      <c r="E145" s="16"/>
      <c r="F145" t="s">
        <v>1885</v>
      </c>
      <c r="G145" t="s">
        <v>106</v>
      </c>
      <c r="H145" s="78">
        <v>104470.01</v>
      </c>
      <c r="I145" s="78">
        <v>14141</v>
      </c>
      <c r="J145" s="78">
        <v>0</v>
      </c>
      <c r="K145" s="78">
        <v>51055.847818329603</v>
      </c>
      <c r="L145" s="79">
        <v>1.06E-2</v>
      </c>
      <c r="M145" s="79">
        <v>1.47E-2</v>
      </c>
      <c r="N145" s="79">
        <v>1.6000000000000001E-3</v>
      </c>
    </row>
    <row r="146" spans="2:14">
      <c r="B146" t="s">
        <v>1984</v>
      </c>
      <c r="C146" t="s">
        <v>1985</v>
      </c>
      <c r="D146" t="s">
        <v>1565</v>
      </c>
      <c r="E146" s="16"/>
      <c r="F146" t="s">
        <v>1885</v>
      </c>
      <c r="G146" t="s">
        <v>106</v>
      </c>
      <c r="H146" s="78">
        <v>4950</v>
      </c>
      <c r="I146" s="78">
        <v>7628</v>
      </c>
      <c r="J146" s="78">
        <v>0</v>
      </c>
      <c r="K146" s="78">
        <v>1304.937216</v>
      </c>
      <c r="L146" s="79">
        <v>0</v>
      </c>
      <c r="M146" s="79">
        <v>4.0000000000000002E-4</v>
      </c>
      <c r="N146" s="79">
        <v>0</v>
      </c>
    </row>
    <row r="147" spans="2:14">
      <c r="B147" t="s">
        <v>1986</v>
      </c>
      <c r="C147" t="s">
        <v>1987</v>
      </c>
      <c r="D147" t="s">
        <v>1565</v>
      </c>
      <c r="E147" s="16"/>
      <c r="F147" t="s">
        <v>1885</v>
      </c>
      <c r="G147" t="s">
        <v>106</v>
      </c>
      <c r="H147" s="78">
        <v>4700</v>
      </c>
      <c r="I147" s="78">
        <v>24485</v>
      </c>
      <c r="J147" s="78">
        <v>0</v>
      </c>
      <c r="K147" s="78">
        <v>3977.14752</v>
      </c>
      <c r="L147" s="79">
        <v>0</v>
      </c>
      <c r="M147" s="79">
        <v>1.1000000000000001E-3</v>
      </c>
      <c r="N147" s="79">
        <v>1E-4</v>
      </c>
    </row>
    <row r="148" spans="2:14">
      <c r="B148" t="s">
        <v>1988</v>
      </c>
      <c r="C148" t="s">
        <v>1989</v>
      </c>
      <c r="D148" t="s">
        <v>1565</v>
      </c>
      <c r="E148" s="16"/>
      <c r="F148" t="s">
        <v>1885</v>
      </c>
      <c r="G148" t="s">
        <v>106</v>
      </c>
      <c r="H148" s="78">
        <v>149300.01</v>
      </c>
      <c r="I148" s="78">
        <v>9279</v>
      </c>
      <c r="J148" s="78">
        <v>0</v>
      </c>
      <c r="K148" s="78">
        <v>47877.861638822404</v>
      </c>
      <c r="L148" s="79">
        <v>4.0000000000000002E-4</v>
      </c>
      <c r="M148" s="79">
        <v>1.38E-2</v>
      </c>
      <c r="N148" s="79">
        <v>1.5E-3</v>
      </c>
    </row>
    <row r="149" spans="2:14">
      <c r="B149" t="s">
        <v>1990</v>
      </c>
      <c r="C149" t="s">
        <v>1991</v>
      </c>
      <c r="D149" t="s">
        <v>1565</v>
      </c>
      <c r="E149" s="16"/>
      <c r="F149" t="s">
        <v>1885</v>
      </c>
      <c r="G149" t="s">
        <v>106</v>
      </c>
      <c r="H149" s="78">
        <v>35328</v>
      </c>
      <c r="I149" s="78">
        <v>29580</v>
      </c>
      <c r="J149" s="78">
        <v>0</v>
      </c>
      <c r="K149" s="78">
        <v>36115.2774144</v>
      </c>
      <c r="L149" s="79">
        <v>1E-4</v>
      </c>
      <c r="M149" s="79">
        <v>1.04E-2</v>
      </c>
      <c r="N149" s="79">
        <v>1.1999999999999999E-3</v>
      </c>
    </row>
    <row r="150" spans="2:14">
      <c r="B150" t="s">
        <v>1992</v>
      </c>
      <c r="C150" t="s">
        <v>1993</v>
      </c>
      <c r="D150" t="s">
        <v>1114</v>
      </c>
      <c r="E150" s="16"/>
      <c r="F150" t="s">
        <v>1885</v>
      </c>
      <c r="G150" t="s">
        <v>106</v>
      </c>
      <c r="H150" s="78">
        <v>1403700.01</v>
      </c>
      <c r="I150" s="78">
        <v>1619.75</v>
      </c>
      <c r="J150" s="78">
        <v>0</v>
      </c>
      <c r="K150" s="78">
        <v>78577.105231785594</v>
      </c>
      <c r="L150" s="79">
        <v>8.6999999999999994E-2</v>
      </c>
      <c r="M150" s="79">
        <v>2.2599999999999999E-2</v>
      </c>
      <c r="N150" s="79">
        <v>2.5000000000000001E-3</v>
      </c>
    </row>
    <row r="151" spans="2:14">
      <c r="B151" t="s">
        <v>1994</v>
      </c>
      <c r="C151" t="s">
        <v>1995</v>
      </c>
      <c r="D151" t="s">
        <v>122</v>
      </c>
      <c r="E151" s="16"/>
      <c r="F151" t="s">
        <v>1885</v>
      </c>
      <c r="G151" t="s">
        <v>110</v>
      </c>
      <c r="H151" s="78">
        <v>45481</v>
      </c>
      <c r="I151" s="78">
        <v>12778</v>
      </c>
      <c r="J151" s="78">
        <v>0</v>
      </c>
      <c r="K151" s="78">
        <v>22538.400446476</v>
      </c>
      <c r="L151" s="79">
        <v>1.6000000000000001E-3</v>
      </c>
      <c r="M151" s="79">
        <v>6.4999999999999997E-3</v>
      </c>
      <c r="N151" s="79">
        <v>6.9999999999999999E-4</v>
      </c>
    </row>
    <row r="152" spans="2:14">
      <c r="B152" t="s">
        <v>1996</v>
      </c>
      <c r="C152" t="s">
        <v>1997</v>
      </c>
      <c r="D152" t="s">
        <v>122</v>
      </c>
      <c r="E152" s="16"/>
      <c r="F152" t="s">
        <v>1885</v>
      </c>
      <c r="G152" t="s">
        <v>110</v>
      </c>
      <c r="H152" s="78">
        <v>13110</v>
      </c>
      <c r="I152" s="78">
        <v>4311</v>
      </c>
      <c r="J152" s="78">
        <v>0</v>
      </c>
      <c r="K152" s="78">
        <v>2191.8504382199999</v>
      </c>
      <c r="L152" s="79">
        <v>2.9999999999999997E-4</v>
      </c>
      <c r="M152" s="79">
        <v>5.9999999999999995E-4</v>
      </c>
      <c r="N152" s="79">
        <v>1E-4</v>
      </c>
    </row>
    <row r="153" spans="2:14">
      <c r="B153" t="s">
        <v>1998</v>
      </c>
      <c r="C153" t="s">
        <v>1999</v>
      </c>
      <c r="D153" t="s">
        <v>1565</v>
      </c>
      <c r="E153" s="16"/>
      <c r="F153" t="s">
        <v>1885</v>
      </c>
      <c r="G153" t="s">
        <v>106</v>
      </c>
      <c r="H153" s="78">
        <v>41673.99</v>
      </c>
      <c r="I153" s="78">
        <v>4265</v>
      </c>
      <c r="J153" s="78">
        <v>0</v>
      </c>
      <c r="K153" s="78">
        <v>6142.6794476160003</v>
      </c>
      <c r="L153" s="79">
        <v>5.8999999999999999E-3</v>
      </c>
      <c r="M153" s="79">
        <v>1.8E-3</v>
      </c>
      <c r="N153" s="79">
        <v>2.0000000000000001E-4</v>
      </c>
    </row>
    <row r="154" spans="2:14">
      <c r="B154" t="s">
        <v>2000</v>
      </c>
      <c r="C154" t="s">
        <v>2001</v>
      </c>
      <c r="D154" t="s">
        <v>1114</v>
      </c>
      <c r="E154" s="16"/>
      <c r="F154" t="s">
        <v>1885</v>
      </c>
      <c r="G154" t="s">
        <v>106</v>
      </c>
      <c r="H154" s="78">
        <v>28143.99</v>
      </c>
      <c r="I154" s="78">
        <v>5952</v>
      </c>
      <c r="J154" s="78">
        <v>0</v>
      </c>
      <c r="K154" s="78">
        <v>5789.2502642687996</v>
      </c>
      <c r="L154" s="79">
        <v>2.0000000000000001E-4</v>
      </c>
      <c r="M154" s="79">
        <v>1.6999999999999999E-3</v>
      </c>
      <c r="N154" s="79">
        <v>2.0000000000000001E-4</v>
      </c>
    </row>
    <row r="155" spans="2:14">
      <c r="B155" t="s">
        <v>2002</v>
      </c>
      <c r="C155" t="s">
        <v>2003</v>
      </c>
      <c r="D155" t="s">
        <v>122</v>
      </c>
      <c r="E155" s="16"/>
      <c r="F155" t="s">
        <v>1885</v>
      </c>
      <c r="G155" t="s">
        <v>110</v>
      </c>
      <c r="H155" s="78">
        <v>5391</v>
      </c>
      <c r="I155" s="78">
        <v>9117</v>
      </c>
      <c r="J155" s="78">
        <v>0</v>
      </c>
      <c r="K155" s="78">
        <v>1906.1254881540001</v>
      </c>
      <c r="L155" s="79">
        <v>2.9999999999999997E-4</v>
      </c>
      <c r="M155" s="79">
        <v>5.0000000000000001E-4</v>
      </c>
      <c r="N155" s="79">
        <v>1E-4</v>
      </c>
    </row>
    <row r="156" spans="2:14">
      <c r="B156" t="s">
        <v>2004</v>
      </c>
      <c r="C156" t="s">
        <v>2005</v>
      </c>
      <c r="D156" t="s">
        <v>1114</v>
      </c>
      <c r="E156" s="16"/>
      <c r="F156" t="s">
        <v>1885</v>
      </c>
      <c r="G156" t="s">
        <v>106</v>
      </c>
      <c r="H156" s="78">
        <v>18800</v>
      </c>
      <c r="I156" s="78">
        <v>4828</v>
      </c>
      <c r="J156" s="78">
        <v>0</v>
      </c>
      <c r="K156" s="78">
        <v>3136.8867839999998</v>
      </c>
      <c r="L156" s="79">
        <v>1.2999999999999999E-3</v>
      </c>
      <c r="M156" s="79">
        <v>8.9999999999999998E-4</v>
      </c>
      <c r="N156" s="79">
        <v>1E-4</v>
      </c>
    </row>
    <row r="157" spans="2:14">
      <c r="B157" t="s">
        <v>2006</v>
      </c>
      <c r="C157" t="s">
        <v>2007</v>
      </c>
      <c r="D157" t="s">
        <v>1565</v>
      </c>
      <c r="E157" s="16"/>
      <c r="F157" t="s">
        <v>1885</v>
      </c>
      <c r="G157" t="s">
        <v>106</v>
      </c>
      <c r="H157" s="78">
        <v>202881.01</v>
      </c>
      <c r="I157" s="78">
        <v>10911</v>
      </c>
      <c r="J157" s="78">
        <v>0</v>
      </c>
      <c r="K157" s="78">
        <v>76503.215235801603</v>
      </c>
      <c r="L157" s="79">
        <v>1.17E-2</v>
      </c>
      <c r="M157" s="79">
        <v>2.1999999999999999E-2</v>
      </c>
      <c r="N157" s="79">
        <v>2.5000000000000001E-3</v>
      </c>
    </row>
    <row r="158" spans="2:14">
      <c r="B158" s="80" t="s">
        <v>2008</v>
      </c>
      <c r="D158" s="16"/>
      <c r="E158" s="16"/>
      <c r="F158" s="16"/>
      <c r="G158" s="16"/>
      <c r="H158" s="82">
        <v>613857.30000000005</v>
      </c>
      <c r="J158" s="82">
        <v>196.62013440000001</v>
      </c>
      <c r="K158" s="82">
        <v>162299.56604557391</v>
      </c>
      <c r="M158" s="81">
        <v>4.6699999999999998E-2</v>
      </c>
      <c r="N158" s="81">
        <v>5.1999999999999998E-3</v>
      </c>
    </row>
    <row r="159" spans="2:14">
      <c r="B159" t="s">
        <v>2009</v>
      </c>
      <c r="C159" t="s">
        <v>2010</v>
      </c>
      <c r="D159" t="s">
        <v>122</v>
      </c>
      <c r="E159" s="16"/>
      <c r="F159" t="s">
        <v>2011</v>
      </c>
      <c r="G159" t="s">
        <v>110</v>
      </c>
      <c r="H159" s="78">
        <v>25724.240000000002</v>
      </c>
      <c r="I159" s="78">
        <v>23648.5</v>
      </c>
      <c r="J159" s="78">
        <v>0</v>
      </c>
      <c r="K159" s="78">
        <v>23592.629843618401</v>
      </c>
      <c r="L159" s="79">
        <v>1.2500000000000001E-2</v>
      </c>
      <c r="M159" s="79">
        <v>6.7999999999999996E-3</v>
      </c>
      <c r="N159" s="79">
        <v>8.0000000000000004E-4</v>
      </c>
    </row>
    <row r="160" spans="2:14">
      <c r="B160" t="s">
        <v>2012</v>
      </c>
      <c r="C160" t="s">
        <v>2013</v>
      </c>
      <c r="D160" t="s">
        <v>1114</v>
      </c>
      <c r="E160" s="16"/>
      <c r="F160" t="s">
        <v>2011</v>
      </c>
      <c r="G160" t="s">
        <v>110</v>
      </c>
      <c r="H160" s="78">
        <v>38296.769999999997</v>
      </c>
      <c r="I160" s="78">
        <v>10559</v>
      </c>
      <c r="J160" s="78">
        <v>0</v>
      </c>
      <c r="K160" s="78">
        <v>15682.494303184299</v>
      </c>
      <c r="L160" s="79">
        <v>5.0000000000000001E-4</v>
      </c>
      <c r="M160" s="79">
        <v>4.4999999999999997E-3</v>
      </c>
      <c r="N160" s="79">
        <v>5.0000000000000001E-4</v>
      </c>
    </row>
    <row r="161" spans="2:14">
      <c r="B161" t="s">
        <v>2014</v>
      </c>
      <c r="C161" t="s">
        <v>2015</v>
      </c>
      <c r="D161" t="s">
        <v>1114</v>
      </c>
      <c r="E161" s="16"/>
      <c r="F161" t="s">
        <v>2011</v>
      </c>
      <c r="G161" t="s">
        <v>106</v>
      </c>
      <c r="H161" s="78">
        <v>47287.21</v>
      </c>
      <c r="I161" s="78">
        <v>6223</v>
      </c>
      <c r="J161" s="78">
        <v>0</v>
      </c>
      <c r="K161" s="78">
        <v>10169.912718604801</v>
      </c>
      <c r="L161" s="79">
        <v>2.9999999999999997E-4</v>
      </c>
      <c r="M161" s="79">
        <v>2.8999999999999998E-3</v>
      </c>
      <c r="N161" s="79">
        <v>2.9999999999999997E-4</v>
      </c>
    </row>
    <row r="162" spans="2:14">
      <c r="B162" t="s">
        <v>2016</v>
      </c>
      <c r="C162" t="s">
        <v>2017</v>
      </c>
      <c r="D162" t="s">
        <v>1114</v>
      </c>
      <c r="E162" s="16"/>
      <c r="F162" t="s">
        <v>2011</v>
      </c>
      <c r="G162" t="s">
        <v>106</v>
      </c>
      <c r="H162" s="78">
        <v>3295</v>
      </c>
      <c r="I162" s="78">
        <v>12299</v>
      </c>
      <c r="J162" s="78">
        <v>0</v>
      </c>
      <c r="K162" s="78">
        <v>1400.5510847999999</v>
      </c>
      <c r="L162" s="79">
        <v>1E-4</v>
      </c>
      <c r="M162" s="79">
        <v>4.0000000000000002E-4</v>
      </c>
      <c r="N162" s="79">
        <v>0</v>
      </c>
    </row>
    <row r="163" spans="2:14">
      <c r="B163" t="s">
        <v>2018</v>
      </c>
      <c r="C163" t="s">
        <v>2019</v>
      </c>
      <c r="D163" t="s">
        <v>1114</v>
      </c>
      <c r="E163" s="16"/>
      <c r="F163" t="s">
        <v>2011</v>
      </c>
      <c r="G163" t="s">
        <v>106</v>
      </c>
      <c r="H163" s="78">
        <v>173900</v>
      </c>
      <c r="I163" s="78">
        <v>503.6</v>
      </c>
      <c r="J163" s="78">
        <v>0</v>
      </c>
      <c r="K163" s="78">
        <v>3026.6279423999999</v>
      </c>
      <c r="L163" s="79">
        <v>2.9999999999999997E-4</v>
      </c>
      <c r="M163" s="79">
        <v>8.9999999999999998E-4</v>
      </c>
      <c r="N163" s="79">
        <v>1E-4</v>
      </c>
    </row>
    <row r="164" spans="2:14">
      <c r="B164" t="s">
        <v>2020</v>
      </c>
      <c r="C164" t="s">
        <v>2021</v>
      </c>
      <c r="D164" t="s">
        <v>1114</v>
      </c>
      <c r="E164" s="16"/>
      <c r="F164" t="s">
        <v>2011</v>
      </c>
      <c r="G164" t="s">
        <v>106</v>
      </c>
      <c r="H164" s="78">
        <v>9840</v>
      </c>
      <c r="I164" s="78">
        <v>10350</v>
      </c>
      <c r="J164" s="78">
        <v>0</v>
      </c>
      <c r="K164" s="78">
        <v>3519.7286399999998</v>
      </c>
      <c r="L164" s="79">
        <v>2.0000000000000001E-4</v>
      </c>
      <c r="M164" s="79">
        <v>1E-3</v>
      </c>
      <c r="N164" s="79">
        <v>1E-4</v>
      </c>
    </row>
    <row r="165" spans="2:14">
      <c r="B165" t="s">
        <v>2022</v>
      </c>
      <c r="C165" t="s">
        <v>2023</v>
      </c>
      <c r="D165" t="s">
        <v>1114</v>
      </c>
      <c r="E165" s="16"/>
      <c r="F165" t="s">
        <v>2011</v>
      </c>
      <c r="G165" t="s">
        <v>106</v>
      </c>
      <c r="H165" s="78">
        <v>157677.44</v>
      </c>
      <c r="I165" s="78">
        <v>9220</v>
      </c>
      <c r="J165" s="78">
        <v>0</v>
      </c>
      <c r="K165" s="78">
        <v>50242.844049407999</v>
      </c>
      <c r="L165" s="79">
        <v>1.24E-2</v>
      </c>
      <c r="M165" s="79">
        <v>1.4500000000000001E-2</v>
      </c>
      <c r="N165" s="79">
        <v>1.6000000000000001E-3</v>
      </c>
    </row>
    <row r="166" spans="2:14">
      <c r="B166" t="s">
        <v>2024</v>
      </c>
      <c r="C166" t="s">
        <v>2025</v>
      </c>
      <c r="D166" t="s">
        <v>1114</v>
      </c>
      <c r="E166" s="16"/>
      <c r="F166" t="s">
        <v>2011</v>
      </c>
      <c r="G166" t="s">
        <v>106</v>
      </c>
      <c r="H166" s="78">
        <v>28372.33</v>
      </c>
      <c r="I166" s="78">
        <v>10780</v>
      </c>
      <c r="J166" s="78">
        <v>0</v>
      </c>
      <c r="K166" s="78">
        <v>10570.304473344</v>
      </c>
      <c r="L166" s="79">
        <v>7.6E-3</v>
      </c>
      <c r="M166" s="79">
        <v>3.0000000000000001E-3</v>
      </c>
      <c r="N166" s="79">
        <v>2.9999999999999997E-4</v>
      </c>
    </row>
    <row r="167" spans="2:14">
      <c r="B167" t="s">
        <v>2026</v>
      </c>
      <c r="C167" t="s">
        <v>2027</v>
      </c>
      <c r="D167" t="s">
        <v>1114</v>
      </c>
      <c r="E167" s="16"/>
      <c r="F167" t="s">
        <v>2011</v>
      </c>
      <c r="G167" t="s">
        <v>106</v>
      </c>
      <c r="H167" s="78">
        <v>122079.31</v>
      </c>
      <c r="I167" s="78">
        <v>10066.5</v>
      </c>
      <c r="J167" s="78">
        <v>196.62013440000001</v>
      </c>
      <c r="K167" s="78">
        <v>42667.797223814399</v>
      </c>
      <c r="L167" s="79">
        <v>7.9000000000000008E-3</v>
      </c>
      <c r="M167" s="79">
        <v>1.23E-2</v>
      </c>
      <c r="N167" s="79">
        <v>1.4E-3</v>
      </c>
    </row>
    <row r="168" spans="2:14">
      <c r="B168" t="s">
        <v>2028</v>
      </c>
      <c r="C168" t="s">
        <v>2029</v>
      </c>
      <c r="D168" t="s">
        <v>1114</v>
      </c>
      <c r="E168" s="16"/>
      <c r="F168" t="s">
        <v>2011</v>
      </c>
      <c r="G168" t="s">
        <v>106</v>
      </c>
      <c r="H168" s="78">
        <v>1185</v>
      </c>
      <c r="I168" s="78">
        <v>10151.5</v>
      </c>
      <c r="J168" s="78">
        <v>0</v>
      </c>
      <c r="K168" s="78">
        <v>415.74047039999999</v>
      </c>
      <c r="L168" s="79">
        <v>0</v>
      </c>
      <c r="M168" s="79">
        <v>1E-4</v>
      </c>
      <c r="N168" s="79">
        <v>0</v>
      </c>
    </row>
    <row r="169" spans="2:14">
      <c r="B169" t="s">
        <v>2030</v>
      </c>
      <c r="C169" t="s">
        <v>2031</v>
      </c>
      <c r="D169" t="s">
        <v>1066</v>
      </c>
      <c r="E169" s="16"/>
      <c r="F169" t="s">
        <v>2011</v>
      </c>
      <c r="G169" t="s">
        <v>106</v>
      </c>
      <c r="H169" s="78">
        <v>6200</v>
      </c>
      <c r="I169" s="78">
        <v>4718</v>
      </c>
      <c r="J169" s="78">
        <v>0</v>
      </c>
      <c r="K169" s="78">
        <v>1010.935296</v>
      </c>
      <c r="L169" s="79">
        <v>2.9999999999999997E-4</v>
      </c>
      <c r="M169" s="79">
        <v>2.9999999999999997E-4</v>
      </c>
      <c r="N169" s="79">
        <v>0</v>
      </c>
    </row>
    <row r="170" spans="2:14">
      <c r="B170" s="80" t="s">
        <v>1042</v>
      </c>
      <c r="D170" s="16"/>
      <c r="E170" s="16"/>
      <c r="F170" s="16"/>
      <c r="G170" s="16"/>
      <c r="H170" s="82">
        <v>0</v>
      </c>
      <c r="J170" s="82">
        <v>0</v>
      </c>
      <c r="K170" s="82">
        <v>0</v>
      </c>
      <c r="M170" s="81">
        <v>0</v>
      </c>
      <c r="N170" s="81">
        <v>0</v>
      </c>
    </row>
    <row r="171" spans="2:14">
      <c r="B171" t="s">
        <v>207</v>
      </c>
      <c r="C171" t="s">
        <v>207</v>
      </c>
      <c r="D171" s="16"/>
      <c r="E171" s="16"/>
      <c r="F171" t="s">
        <v>207</v>
      </c>
      <c r="G171" t="s">
        <v>207</v>
      </c>
      <c r="H171" s="78">
        <v>0</v>
      </c>
      <c r="I171" s="78">
        <v>0</v>
      </c>
      <c r="K171" s="78">
        <v>0</v>
      </c>
      <c r="L171" s="79">
        <v>0</v>
      </c>
      <c r="M171" s="79">
        <v>0</v>
      </c>
      <c r="N171" s="79">
        <v>0</v>
      </c>
    </row>
    <row r="172" spans="2:14">
      <c r="B172" s="80" t="s">
        <v>1875</v>
      </c>
      <c r="D172" s="16"/>
      <c r="E172" s="16"/>
      <c r="F172" s="16"/>
      <c r="G172" s="16"/>
      <c r="H172" s="82">
        <v>0</v>
      </c>
      <c r="J172" s="82">
        <v>0</v>
      </c>
      <c r="K172" s="82">
        <v>0</v>
      </c>
      <c r="M172" s="81">
        <v>0</v>
      </c>
      <c r="N172" s="81">
        <v>0</v>
      </c>
    </row>
    <row r="173" spans="2:14">
      <c r="B173" t="s">
        <v>207</v>
      </c>
      <c r="C173" t="s">
        <v>207</v>
      </c>
      <c r="D173" s="16"/>
      <c r="E173" s="16"/>
      <c r="F173" t="s">
        <v>207</v>
      </c>
      <c r="G173" t="s">
        <v>207</v>
      </c>
      <c r="H173" s="78">
        <v>0</v>
      </c>
      <c r="I173" s="78">
        <v>0</v>
      </c>
      <c r="K173" s="78">
        <v>0</v>
      </c>
      <c r="L173" s="79">
        <v>0</v>
      </c>
      <c r="M173" s="79">
        <v>0</v>
      </c>
      <c r="N173" s="79">
        <v>0</v>
      </c>
    </row>
    <row r="174" spans="2:14">
      <c r="B174" t="s">
        <v>261</v>
      </c>
      <c r="D174" s="16"/>
      <c r="E174" s="16"/>
      <c r="F174" s="16"/>
      <c r="G174" s="16"/>
    </row>
    <row r="175" spans="2:14">
      <c r="B175" t="s">
        <v>370</v>
      </c>
      <c r="D175" s="16"/>
      <c r="E175" s="16"/>
      <c r="F175" s="16"/>
      <c r="G175" s="16"/>
    </row>
    <row r="176" spans="2:14">
      <c r="B176" t="s">
        <v>371</v>
      </c>
      <c r="D176" s="16"/>
      <c r="E176" s="16"/>
      <c r="F176" s="16"/>
      <c r="G176" s="16"/>
    </row>
    <row r="177" spans="2:7">
      <c r="B177" t="s">
        <v>372</v>
      </c>
      <c r="D177" s="16"/>
      <c r="E177" s="16"/>
      <c r="F177" s="16"/>
      <c r="G177" s="16"/>
    </row>
    <row r="178" spans="2:7">
      <c r="B178" t="s">
        <v>373</v>
      </c>
      <c r="D178" s="16"/>
      <c r="E178" s="16"/>
      <c r="F178" s="16"/>
      <c r="G178" s="16"/>
    </row>
    <row r="179" spans="2:7">
      <c r="D179" s="16"/>
      <c r="E179" s="16"/>
      <c r="F179" s="16"/>
      <c r="G179" s="16"/>
    </row>
    <row r="180" spans="2:7">
      <c r="D180" s="16"/>
      <c r="E180" s="16"/>
      <c r="F180" s="16"/>
      <c r="G180" s="16"/>
    </row>
    <row r="181" spans="2:7">
      <c r="D181" s="16"/>
      <c r="E181" s="16"/>
      <c r="F181" s="16"/>
      <c r="G181" s="16"/>
    </row>
    <row r="182" spans="2:7">
      <c r="D182" s="16"/>
      <c r="E182" s="16"/>
      <c r="F182" s="16"/>
      <c r="G182" s="16"/>
    </row>
    <row r="183" spans="2:7">
      <c r="D183" s="16"/>
      <c r="E183" s="16"/>
      <c r="F183" s="16"/>
      <c r="G183" s="16"/>
    </row>
    <row r="184" spans="2:7">
      <c r="D184" s="16"/>
      <c r="E184" s="16"/>
      <c r="F184" s="16"/>
      <c r="G184" s="16"/>
    </row>
    <row r="185" spans="2:7">
      <c r="D185" s="16"/>
      <c r="E185" s="16"/>
      <c r="F185" s="16"/>
      <c r="G185" s="16"/>
    </row>
    <row r="186" spans="2:7">
      <c r="D186" s="16"/>
      <c r="E186" s="16"/>
      <c r="F186" s="16"/>
      <c r="G186" s="16"/>
    </row>
    <row r="187" spans="2:7">
      <c r="D187" s="16"/>
      <c r="E187" s="16"/>
      <c r="F187" s="16"/>
      <c r="G187" s="16"/>
    </row>
    <row r="188" spans="2:7">
      <c r="D188" s="16"/>
      <c r="E188" s="16"/>
      <c r="F188" s="16"/>
      <c r="G188" s="16"/>
    </row>
    <row r="189" spans="2:7">
      <c r="D189" s="16"/>
      <c r="E189" s="16"/>
      <c r="F189" s="16"/>
      <c r="G189" s="16"/>
    </row>
    <row r="190" spans="2:7">
      <c r="D190" s="16"/>
      <c r="E190" s="16"/>
      <c r="F190" s="16"/>
      <c r="G190" s="16"/>
    </row>
    <row r="191" spans="2:7">
      <c r="D191" s="16"/>
      <c r="E191" s="16"/>
      <c r="F191" s="16"/>
      <c r="G191" s="16"/>
    </row>
    <row r="192" spans="2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F54" sqref="F54:F5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192</v>
      </c>
    </row>
    <row r="2" spans="2:65">
      <c r="B2" s="2" t="s">
        <v>1</v>
      </c>
      <c r="C2" s="16" t="s">
        <v>4066</v>
      </c>
    </row>
    <row r="3" spans="2:65">
      <c r="B3" s="2" t="s">
        <v>2</v>
      </c>
      <c r="C3" s="83" t="s">
        <v>193</v>
      </c>
    </row>
    <row r="4" spans="2:65">
      <c r="B4" s="2" t="s">
        <v>3</v>
      </c>
    </row>
    <row r="5" spans="2:65">
      <c r="B5" s="75" t="s">
        <v>194</v>
      </c>
      <c r="C5" t="s">
        <v>195</v>
      </c>
    </row>
    <row r="6" spans="2:65" ht="26.25" customHeight="1">
      <c r="B6" s="103" t="s">
        <v>68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53</v>
      </c>
      <c r="J8" s="28" t="s">
        <v>186</v>
      </c>
      <c r="K8" s="28" t="s">
        <v>187</v>
      </c>
      <c r="L8" s="28" t="s">
        <v>56</v>
      </c>
      <c r="M8" s="28" t="s">
        <v>73</v>
      </c>
      <c r="N8" s="28" t="s">
        <v>57</v>
      </c>
      <c r="O8" s="34" t="s">
        <v>182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183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35"/>
      <c r="BG10" s="16"/>
      <c r="BH10" s="19"/>
      <c r="BI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6">
        <v>27228561.66</v>
      </c>
      <c r="K11" s="7"/>
      <c r="L11" s="76">
        <v>2149282.0912735066</v>
      </c>
      <c r="M11" s="7"/>
      <c r="N11" s="77">
        <v>1</v>
      </c>
      <c r="O11" s="77">
        <v>6.8900000000000003E-2</v>
      </c>
      <c r="P11" s="35"/>
      <c r="BG11" s="16"/>
      <c r="BH11" s="19"/>
      <c r="BI11" s="16"/>
      <c r="BM11" s="16"/>
    </row>
    <row r="12" spans="2:65">
      <c r="B12" s="80" t="s">
        <v>203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2032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2033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I16" t="s">
        <v>207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92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I18" t="s">
        <v>207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1042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I20" t="s">
        <v>207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259</v>
      </c>
      <c r="C21" s="16"/>
      <c r="D21" s="16"/>
      <c r="E21" s="16"/>
      <c r="J21" s="82">
        <v>27228561.66</v>
      </c>
      <c r="L21" s="82">
        <v>2149282.0912735066</v>
      </c>
      <c r="N21" s="81">
        <v>1</v>
      </c>
      <c r="O21" s="81">
        <v>6.8900000000000003E-2</v>
      </c>
    </row>
    <row r="22" spans="2:15">
      <c r="B22" s="80" t="s">
        <v>2032</v>
      </c>
      <c r="C22" s="16"/>
      <c r="D22" s="16"/>
      <c r="E22" s="16"/>
      <c r="J22" s="82">
        <v>1171120.3799999999</v>
      </c>
      <c r="L22" s="82">
        <v>189199.0824127488</v>
      </c>
      <c r="N22" s="81">
        <v>8.7999999999999995E-2</v>
      </c>
      <c r="O22" s="81">
        <v>6.1000000000000004E-3</v>
      </c>
    </row>
    <row r="23" spans="2:15">
      <c r="B23" t="s">
        <v>2034</v>
      </c>
      <c r="C23" t="s">
        <v>2035</v>
      </c>
      <c r="D23" t="s">
        <v>122</v>
      </c>
      <c r="E23" s="16"/>
      <c r="F23" t="s">
        <v>2011</v>
      </c>
      <c r="G23" t="s">
        <v>1072</v>
      </c>
      <c r="H23" t="s">
        <v>1056</v>
      </c>
      <c r="I23" t="s">
        <v>106</v>
      </c>
      <c r="J23" s="78">
        <v>194823.3</v>
      </c>
      <c r="K23" s="78">
        <v>10350</v>
      </c>
      <c r="L23" s="78">
        <v>69687.515116800001</v>
      </c>
      <c r="M23" s="79">
        <v>9.7000000000000003E-3</v>
      </c>
      <c r="N23" s="79">
        <v>3.2399999999999998E-2</v>
      </c>
      <c r="O23" s="79">
        <v>2.2000000000000001E-3</v>
      </c>
    </row>
    <row r="24" spans="2:15">
      <c r="B24" t="s">
        <v>2036</v>
      </c>
      <c r="C24" t="s">
        <v>2037</v>
      </c>
      <c r="D24" t="s">
        <v>122</v>
      </c>
      <c r="E24" s="16"/>
      <c r="F24" t="s">
        <v>2011</v>
      </c>
      <c r="G24" t="s">
        <v>1072</v>
      </c>
      <c r="H24" t="s">
        <v>1056</v>
      </c>
      <c r="I24" t="s">
        <v>106</v>
      </c>
      <c r="J24" s="78">
        <v>61102.720000000001</v>
      </c>
      <c r="K24" s="78">
        <v>35311</v>
      </c>
      <c r="L24" s="78">
        <v>74566.591922995198</v>
      </c>
      <c r="M24" s="79">
        <v>2.8999999999999998E-3</v>
      </c>
      <c r="N24" s="79">
        <v>3.4700000000000002E-2</v>
      </c>
      <c r="O24" s="79">
        <v>2.3999999999999998E-3</v>
      </c>
    </row>
    <row r="25" spans="2:15">
      <c r="B25" t="s">
        <v>2038</v>
      </c>
      <c r="C25" t="s">
        <v>2039</v>
      </c>
      <c r="D25" t="s">
        <v>122</v>
      </c>
      <c r="E25" s="16"/>
      <c r="F25" t="s">
        <v>2011</v>
      </c>
      <c r="G25" t="s">
        <v>1072</v>
      </c>
      <c r="H25" t="s">
        <v>1056</v>
      </c>
      <c r="I25" t="s">
        <v>106</v>
      </c>
      <c r="J25" s="78">
        <v>915194.36</v>
      </c>
      <c r="K25" s="78">
        <v>1421</v>
      </c>
      <c r="L25" s="78">
        <v>44944.975372953602</v>
      </c>
      <c r="M25" s="79">
        <v>5.7000000000000002E-3</v>
      </c>
      <c r="N25" s="79">
        <v>2.0899999999999998E-2</v>
      </c>
      <c r="O25" s="79">
        <v>1.4E-3</v>
      </c>
    </row>
    <row r="26" spans="2:15">
      <c r="B26" s="80" t="s">
        <v>2033</v>
      </c>
      <c r="C26" s="16"/>
      <c r="D26" s="16"/>
      <c r="E26" s="16"/>
      <c r="J26" s="82">
        <v>1672271.56</v>
      </c>
      <c r="L26" s="82">
        <v>948599.63089728495</v>
      </c>
      <c r="N26" s="81">
        <v>0.44140000000000001</v>
      </c>
      <c r="O26" s="81">
        <v>3.04E-2</v>
      </c>
    </row>
    <row r="27" spans="2:15">
      <c r="B27" t="s">
        <v>2040</v>
      </c>
      <c r="C27" t="s">
        <v>2041</v>
      </c>
      <c r="D27" t="s">
        <v>122</v>
      </c>
      <c r="E27" s="16"/>
      <c r="F27" t="s">
        <v>2011</v>
      </c>
      <c r="G27" t="s">
        <v>1157</v>
      </c>
      <c r="H27" t="s">
        <v>1056</v>
      </c>
      <c r="I27" t="s">
        <v>106</v>
      </c>
      <c r="J27" s="78">
        <v>675261.33</v>
      </c>
      <c r="K27" s="78">
        <v>1448</v>
      </c>
      <c r="L27" s="78">
        <v>33792.021705830397</v>
      </c>
      <c r="M27" s="79">
        <v>2.8999999999999998E-3</v>
      </c>
      <c r="N27" s="79">
        <v>1.5699999999999999E-2</v>
      </c>
      <c r="O27" s="79">
        <v>1.1000000000000001E-3</v>
      </c>
    </row>
    <row r="28" spans="2:15">
      <c r="B28" t="s">
        <v>2042</v>
      </c>
      <c r="C28" t="s">
        <v>2043</v>
      </c>
      <c r="D28" t="s">
        <v>122</v>
      </c>
      <c r="E28" s="16"/>
      <c r="F28" t="s">
        <v>2011</v>
      </c>
      <c r="G28" t="s">
        <v>1184</v>
      </c>
      <c r="H28" t="s">
        <v>1056</v>
      </c>
      <c r="I28" t="s">
        <v>110</v>
      </c>
      <c r="J28" s="78">
        <v>74991.839999999997</v>
      </c>
      <c r="K28" s="78">
        <v>13198</v>
      </c>
      <c r="L28" s="78">
        <v>38384.186046138297</v>
      </c>
      <c r="M28" s="79">
        <v>8.0999999999999996E-3</v>
      </c>
      <c r="N28" s="79">
        <v>1.7899999999999999E-2</v>
      </c>
      <c r="O28" s="79">
        <v>1.1999999999999999E-3</v>
      </c>
    </row>
    <row r="29" spans="2:15">
      <c r="B29" t="s">
        <v>2044</v>
      </c>
      <c r="C29" t="s">
        <v>2045</v>
      </c>
      <c r="D29" t="s">
        <v>122</v>
      </c>
      <c r="E29" s="16"/>
      <c r="F29" t="s">
        <v>2011</v>
      </c>
      <c r="G29" t="s">
        <v>1184</v>
      </c>
      <c r="H29" t="s">
        <v>1056</v>
      </c>
      <c r="I29" t="s">
        <v>110</v>
      </c>
      <c r="J29" s="78">
        <v>57023.27</v>
      </c>
      <c r="K29" s="78">
        <v>25044</v>
      </c>
      <c r="L29" s="78">
        <v>55384.216392614297</v>
      </c>
      <c r="M29" s="79">
        <v>2.9499999999999998E-2</v>
      </c>
      <c r="N29" s="79">
        <v>2.58E-2</v>
      </c>
      <c r="O29" s="79">
        <v>1.8E-3</v>
      </c>
    </row>
    <row r="30" spans="2:15">
      <c r="B30" t="s">
        <v>2046</v>
      </c>
      <c r="C30" t="s">
        <v>2047</v>
      </c>
      <c r="D30" t="s">
        <v>122</v>
      </c>
      <c r="E30" s="16"/>
      <c r="F30" t="s">
        <v>2011</v>
      </c>
      <c r="G30" t="s">
        <v>1184</v>
      </c>
      <c r="H30" t="s">
        <v>1056</v>
      </c>
      <c r="I30" t="s">
        <v>106</v>
      </c>
      <c r="J30" s="78">
        <v>170.24</v>
      </c>
      <c r="K30" s="78">
        <v>11101</v>
      </c>
      <c r="L30" s="78">
        <v>65.312671334399994</v>
      </c>
      <c r="M30" s="79">
        <v>0</v>
      </c>
      <c r="N30" s="79">
        <v>0</v>
      </c>
      <c r="O30" s="79">
        <v>0</v>
      </c>
    </row>
    <row r="31" spans="2:15">
      <c r="B31" t="s">
        <v>2048</v>
      </c>
      <c r="C31" t="s">
        <v>2049</v>
      </c>
      <c r="D31" t="s">
        <v>122</v>
      </c>
      <c r="E31" s="16"/>
      <c r="F31" t="s">
        <v>2011</v>
      </c>
      <c r="G31" t="s">
        <v>1211</v>
      </c>
      <c r="H31" t="s">
        <v>1056</v>
      </c>
      <c r="I31" t="s">
        <v>106</v>
      </c>
      <c r="J31" s="78">
        <v>143753.10999999999</v>
      </c>
      <c r="K31" s="78">
        <v>14163.459999999992</v>
      </c>
      <c r="L31" s="78">
        <v>70365.591591342207</v>
      </c>
      <c r="M31" s="79">
        <v>2.1700000000000001E-2</v>
      </c>
      <c r="N31" s="79">
        <v>3.27E-2</v>
      </c>
      <c r="O31" s="79">
        <v>2.3E-3</v>
      </c>
    </row>
    <row r="32" spans="2:15">
      <c r="B32" t="s">
        <v>2050</v>
      </c>
      <c r="C32" t="s">
        <v>2051</v>
      </c>
      <c r="D32" t="s">
        <v>122</v>
      </c>
      <c r="E32" s="16"/>
      <c r="F32" t="s">
        <v>2011</v>
      </c>
      <c r="G32" t="s">
        <v>1211</v>
      </c>
      <c r="H32" t="s">
        <v>1056</v>
      </c>
      <c r="I32" t="s">
        <v>106</v>
      </c>
      <c r="J32" s="78">
        <v>195175.12</v>
      </c>
      <c r="K32" s="78">
        <v>13845</v>
      </c>
      <c r="L32" s="78">
        <v>93388.015977984003</v>
      </c>
      <c r="M32" s="79">
        <v>1.2999999999999999E-2</v>
      </c>
      <c r="N32" s="79">
        <v>4.3499999999999997E-2</v>
      </c>
      <c r="O32" s="79">
        <v>3.0000000000000001E-3</v>
      </c>
    </row>
    <row r="33" spans="2:15">
      <c r="B33" t="s">
        <v>2052</v>
      </c>
      <c r="C33" t="s">
        <v>2053</v>
      </c>
      <c r="D33" t="s">
        <v>122</v>
      </c>
      <c r="E33" s="16"/>
      <c r="F33" t="s">
        <v>2011</v>
      </c>
      <c r="G33" t="s">
        <v>1211</v>
      </c>
      <c r="H33" t="s">
        <v>1056</v>
      </c>
      <c r="I33" t="s">
        <v>106</v>
      </c>
      <c r="J33" s="78">
        <v>34424.28</v>
      </c>
      <c r="K33" s="78">
        <v>135328</v>
      </c>
      <c r="L33" s="78">
        <v>161000.14339031</v>
      </c>
      <c r="M33" s="79">
        <v>7.7999999999999996E-3</v>
      </c>
      <c r="N33" s="79">
        <v>7.4899999999999994E-2</v>
      </c>
      <c r="O33" s="79">
        <v>5.1999999999999998E-3</v>
      </c>
    </row>
    <row r="34" spans="2:15">
      <c r="B34" t="s">
        <v>2054</v>
      </c>
      <c r="C34" t="s">
        <v>2055</v>
      </c>
      <c r="D34" t="s">
        <v>122</v>
      </c>
      <c r="E34" s="16"/>
      <c r="F34" t="s">
        <v>2011</v>
      </c>
      <c r="G34" t="s">
        <v>1211</v>
      </c>
      <c r="H34" t="s">
        <v>1056</v>
      </c>
      <c r="I34" t="s">
        <v>106</v>
      </c>
      <c r="J34" s="78">
        <v>1043.42</v>
      </c>
      <c r="K34" s="78">
        <v>1201194</v>
      </c>
      <c r="L34" s="78">
        <v>43315.770590668799</v>
      </c>
      <c r="M34" s="79">
        <v>4.7000000000000002E-3</v>
      </c>
      <c r="N34" s="79">
        <v>2.0199999999999999E-2</v>
      </c>
      <c r="O34" s="79">
        <v>1.4E-3</v>
      </c>
    </row>
    <row r="35" spans="2:15">
      <c r="B35" t="s">
        <v>2056</v>
      </c>
      <c r="C35" t="s">
        <v>2057</v>
      </c>
      <c r="D35" t="s">
        <v>122</v>
      </c>
      <c r="E35" s="16"/>
      <c r="F35" t="s">
        <v>2011</v>
      </c>
      <c r="G35" t="s">
        <v>1211</v>
      </c>
      <c r="H35" t="s">
        <v>1056</v>
      </c>
      <c r="I35" t="s">
        <v>106</v>
      </c>
      <c r="J35" s="78">
        <v>303579.65999999997</v>
      </c>
      <c r="K35" s="78">
        <v>14487</v>
      </c>
      <c r="L35" s="78">
        <v>151993.44694955499</v>
      </c>
      <c r="M35" s="79">
        <v>7.7999999999999996E-3</v>
      </c>
      <c r="N35" s="79">
        <v>7.0699999999999999E-2</v>
      </c>
      <c r="O35" s="79">
        <v>4.8999999999999998E-3</v>
      </c>
    </row>
    <row r="36" spans="2:15">
      <c r="B36" t="s">
        <v>2058</v>
      </c>
      <c r="C36" t="s">
        <v>2059</v>
      </c>
      <c r="D36" t="s">
        <v>122</v>
      </c>
      <c r="E36" s="16"/>
      <c r="F36" t="s">
        <v>2011</v>
      </c>
      <c r="G36" t="s">
        <v>1211</v>
      </c>
      <c r="H36" t="s">
        <v>1056</v>
      </c>
      <c r="I36" t="s">
        <v>106</v>
      </c>
      <c r="J36" s="78">
        <v>15154.59</v>
      </c>
      <c r="K36" s="78">
        <v>105203.5</v>
      </c>
      <c r="L36" s="78">
        <v>55099.557817286397</v>
      </c>
      <c r="M36" s="79">
        <v>1.9099999999999999E-2</v>
      </c>
      <c r="N36" s="79">
        <v>2.5600000000000001E-2</v>
      </c>
      <c r="O36" s="79">
        <v>1.8E-3</v>
      </c>
    </row>
    <row r="37" spans="2:15">
      <c r="B37" t="s">
        <v>2060</v>
      </c>
      <c r="C37" t="s">
        <v>2061</v>
      </c>
      <c r="D37" t="s">
        <v>122</v>
      </c>
      <c r="E37" s="16"/>
      <c r="F37" t="s">
        <v>2011</v>
      </c>
      <c r="G37" t="s">
        <v>1211</v>
      </c>
      <c r="H37" t="s">
        <v>1056</v>
      </c>
      <c r="I37" t="s">
        <v>106</v>
      </c>
      <c r="J37" s="78">
        <v>79250.14</v>
      </c>
      <c r="K37" s="78">
        <v>31862.69</v>
      </c>
      <c r="L37" s="78">
        <v>87268.238551639195</v>
      </c>
      <c r="M37" s="79">
        <v>5.7000000000000002E-3</v>
      </c>
      <c r="N37" s="79">
        <v>4.0599999999999997E-2</v>
      </c>
      <c r="O37" s="79">
        <v>2.8E-3</v>
      </c>
    </row>
    <row r="38" spans="2:15">
      <c r="B38" t="s">
        <v>2062</v>
      </c>
      <c r="C38" t="s">
        <v>2063</v>
      </c>
      <c r="D38" t="s">
        <v>122</v>
      </c>
      <c r="E38" s="16"/>
      <c r="F38" t="s">
        <v>2011</v>
      </c>
      <c r="G38" t="s">
        <v>1211</v>
      </c>
      <c r="H38" t="s">
        <v>1056</v>
      </c>
      <c r="I38" t="s">
        <v>106</v>
      </c>
      <c r="J38" s="78">
        <v>67380.479999999996</v>
      </c>
      <c r="K38" s="78">
        <v>19210</v>
      </c>
      <c r="L38" s="78">
        <v>44733.738958848</v>
      </c>
      <c r="M38" s="79">
        <v>2.0999999999999999E-3</v>
      </c>
      <c r="N38" s="79">
        <v>2.0799999999999999E-2</v>
      </c>
      <c r="O38" s="79">
        <v>1.4E-3</v>
      </c>
    </row>
    <row r="39" spans="2:15">
      <c r="B39" t="s">
        <v>2064</v>
      </c>
      <c r="C39" t="s">
        <v>2065</v>
      </c>
      <c r="D39" t="s">
        <v>122</v>
      </c>
      <c r="E39" s="16"/>
      <c r="F39" t="s">
        <v>2011</v>
      </c>
      <c r="G39" t="s">
        <v>1221</v>
      </c>
      <c r="H39" t="s">
        <v>1056</v>
      </c>
      <c r="I39" t="s">
        <v>106</v>
      </c>
      <c r="J39" s="78">
        <v>25064.080000000002</v>
      </c>
      <c r="K39" s="78">
        <v>131387.06000000023</v>
      </c>
      <c r="L39" s="78">
        <v>113809.390253734</v>
      </c>
      <c r="M39" s="79">
        <v>3.1899999999999998E-2</v>
      </c>
      <c r="N39" s="79">
        <v>5.2999999999999999E-2</v>
      </c>
      <c r="O39" s="79">
        <v>3.5999999999999999E-3</v>
      </c>
    </row>
    <row r="40" spans="2:15">
      <c r="B40" s="80" t="s">
        <v>92</v>
      </c>
      <c r="C40" s="16"/>
      <c r="D40" s="16"/>
      <c r="E40" s="16"/>
      <c r="J40" s="82">
        <v>24385169.719999999</v>
      </c>
      <c r="L40" s="82">
        <v>1011483.3779634729</v>
      </c>
      <c r="N40" s="81">
        <v>0.47060000000000002</v>
      </c>
      <c r="O40" s="81">
        <v>3.2399999999999998E-2</v>
      </c>
    </row>
    <row r="41" spans="2:15">
      <c r="B41" t="s">
        <v>2066</v>
      </c>
      <c r="C41" t="s">
        <v>2067</v>
      </c>
      <c r="D41" t="s">
        <v>122</v>
      </c>
      <c r="E41" s="16"/>
      <c r="F41" t="s">
        <v>1885</v>
      </c>
      <c r="G41" t="s">
        <v>207</v>
      </c>
      <c r="H41" t="s">
        <v>208</v>
      </c>
      <c r="I41" t="s">
        <v>199</v>
      </c>
      <c r="J41" s="78">
        <v>7106</v>
      </c>
      <c r="K41" s="78">
        <v>15890000</v>
      </c>
      <c r="L41" s="78">
        <v>35959.829859799996</v>
      </c>
      <c r="M41" s="79">
        <v>8.8999999999999999E-3</v>
      </c>
      <c r="N41" s="79">
        <v>1.67E-2</v>
      </c>
      <c r="O41" s="79">
        <v>1.1999999999999999E-3</v>
      </c>
    </row>
    <row r="42" spans="2:15">
      <c r="B42" t="s">
        <v>2068</v>
      </c>
      <c r="C42" t="s">
        <v>2069</v>
      </c>
      <c r="D42" t="s">
        <v>122</v>
      </c>
      <c r="E42" s="16"/>
      <c r="F42" t="s">
        <v>1885</v>
      </c>
      <c r="G42" t="s">
        <v>207</v>
      </c>
      <c r="H42" t="s">
        <v>208</v>
      </c>
      <c r="I42" t="s">
        <v>106</v>
      </c>
      <c r="J42" s="78">
        <v>659500.02</v>
      </c>
      <c r="K42" s="78">
        <v>2347</v>
      </c>
      <c r="L42" s="78">
        <v>53493.5766622464</v>
      </c>
      <c r="M42" s="79">
        <v>3.9399999999999998E-2</v>
      </c>
      <c r="N42" s="79">
        <v>2.4899999999999999E-2</v>
      </c>
      <c r="O42" s="79">
        <v>1.6999999999999999E-3</v>
      </c>
    </row>
    <row r="43" spans="2:15">
      <c r="B43" t="s">
        <v>2070</v>
      </c>
      <c r="C43" t="s">
        <v>2071</v>
      </c>
      <c r="D43" t="s">
        <v>122</v>
      </c>
      <c r="E43" s="16"/>
      <c r="F43" t="s">
        <v>1885</v>
      </c>
      <c r="G43" t="s">
        <v>207</v>
      </c>
      <c r="H43" t="s">
        <v>208</v>
      </c>
      <c r="I43" t="s">
        <v>106</v>
      </c>
      <c r="J43" s="78">
        <v>859219.99</v>
      </c>
      <c r="K43" s="78">
        <v>1089</v>
      </c>
      <c r="L43" s="78">
        <v>32337.466068441601</v>
      </c>
      <c r="M43" s="79">
        <v>2.29E-2</v>
      </c>
      <c r="N43" s="79">
        <v>1.4999999999999999E-2</v>
      </c>
      <c r="O43" s="79">
        <v>1E-3</v>
      </c>
    </row>
    <row r="44" spans="2:15">
      <c r="B44" t="s">
        <v>2072</v>
      </c>
      <c r="C44" t="s">
        <v>2073</v>
      </c>
      <c r="D44" t="s">
        <v>122</v>
      </c>
      <c r="E44" s="16"/>
      <c r="F44" t="s">
        <v>1885</v>
      </c>
      <c r="G44" t="s">
        <v>207</v>
      </c>
      <c r="H44" t="s">
        <v>208</v>
      </c>
      <c r="I44" t="s">
        <v>112</v>
      </c>
      <c r="J44" s="78">
        <v>8306600.0099999998</v>
      </c>
      <c r="K44" s="78">
        <v>210.77379999999971</v>
      </c>
      <c r="L44" s="78">
        <v>79831.849962013293</v>
      </c>
      <c r="M44" s="79">
        <v>2.0500000000000001E-2</v>
      </c>
      <c r="N44" s="79">
        <v>3.7100000000000001E-2</v>
      </c>
      <c r="O44" s="79">
        <v>2.5999999999999999E-3</v>
      </c>
    </row>
    <row r="45" spans="2:15">
      <c r="B45" t="s">
        <v>2074</v>
      </c>
      <c r="C45" t="s">
        <v>2075</v>
      </c>
      <c r="D45" t="s">
        <v>122</v>
      </c>
      <c r="E45" s="16"/>
      <c r="F45" t="s">
        <v>1885</v>
      </c>
      <c r="G45" t="s">
        <v>207</v>
      </c>
      <c r="H45" t="s">
        <v>208</v>
      </c>
      <c r="I45" t="s">
        <v>199</v>
      </c>
      <c r="J45" s="78">
        <v>1068000.01</v>
      </c>
      <c r="K45" s="78">
        <v>143000</v>
      </c>
      <c r="L45" s="78">
        <v>48638.0127354121</v>
      </c>
      <c r="M45" s="79">
        <v>6.1999999999999998E-3</v>
      </c>
      <c r="N45" s="79">
        <v>2.2599999999999999E-2</v>
      </c>
      <c r="O45" s="79">
        <v>1.6000000000000001E-3</v>
      </c>
    </row>
    <row r="46" spans="2:15">
      <c r="B46" t="s">
        <v>2076</v>
      </c>
      <c r="C46" t="s">
        <v>2077</v>
      </c>
      <c r="D46" t="s">
        <v>122</v>
      </c>
      <c r="E46" s="16"/>
      <c r="F46" t="s">
        <v>1885</v>
      </c>
      <c r="G46" t="s">
        <v>207</v>
      </c>
      <c r="H46" t="s">
        <v>208</v>
      </c>
      <c r="I46" t="s">
        <v>110</v>
      </c>
      <c r="J46" s="78">
        <v>456816</v>
      </c>
      <c r="K46" s="78">
        <v>3053</v>
      </c>
      <c r="L46" s="78">
        <v>54087.674955936003</v>
      </c>
      <c r="M46" s="79">
        <v>4.0000000000000001E-3</v>
      </c>
      <c r="N46" s="79">
        <v>2.52E-2</v>
      </c>
      <c r="O46" s="79">
        <v>1.6999999999999999E-3</v>
      </c>
    </row>
    <row r="47" spans="2:15">
      <c r="B47" t="s">
        <v>2078</v>
      </c>
      <c r="C47" t="s">
        <v>2079</v>
      </c>
      <c r="D47" t="s">
        <v>122</v>
      </c>
      <c r="E47" s="16"/>
      <c r="F47" t="s">
        <v>1885</v>
      </c>
      <c r="G47" t="s">
        <v>207</v>
      </c>
      <c r="H47" t="s">
        <v>208</v>
      </c>
      <c r="I47" t="s">
        <v>106</v>
      </c>
      <c r="J47" s="78">
        <v>321149.99</v>
      </c>
      <c r="K47" s="78">
        <v>4308</v>
      </c>
      <c r="L47" s="78">
        <v>47814.249263155201</v>
      </c>
      <c r="M47" s="79">
        <v>2.5000000000000001E-3</v>
      </c>
      <c r="N47" s="79">
        <v>2.2200000000000001E-2</v>
      </c>
      <c r="O47" s="79">
        <v>1.5E-3</v>
      </c>
    </row>
    <row r="48" spans="2:15">
      <c r="B48" t="s">
        <v>2080</v>
      </c>
      <c r="C48" t="s">
        <v>2081</v>
      </c>
      <c r="D48" t="s">
        <v>122</v>
      </c>
      <c r="E48" s="16"/>
      <c r="F48" t="s">
        <v>1885</v>
      </c>
      <c r="G48" t="s">
        <v>207</v>
      </c>
      <c r="H48" t="s">
        <v>208</v>
      </c>
      <c r="I48" t="s">
        <v>110</v>
      </c>
      <c r="J48" s="78">
        <v>115000</v>
      </c>
      <c r="K48" s="78">
        <v>4056</v>
      </c>
      <c r="L48" s="78">
        <v>18089.476079999899</v>
      </c>
      <c r="M48" s="79">
        <v>5.1000000000000004E-3</v>
      </c>
      <c r="N48" s="79">
        <v>8.3999999999999995E-3</v>
      </c>
      <c r="O48" s="79">
        <v>5.9999999999999995E-4</v>
      </c>
    </row>
    <row r="49" spans="2:15">
      <c r="B49" t="s">
        <v>2082</v>
      </c>
      <c r="C49" t="s">
        <v>2083</v>
      </c>
      <c r="D49" t="s">
        <v>122</v>
      </c>
      <c r="E49" s="16"/>
      <c r="F49" t="s">
        <v>1885</v>
      </c>
      <c r="G49" t="s">
        <v>207</v>
      </c>
      <c r="H49" t="s">
        <v>208</v>
      </c>
      <c r="I49" t="s">
        <v>106</v>
      </c>
      <c r="J49" s="78">
        <v>36758.080000000002</v>
      </c>
      <c r="K49" s="78">
        <v>11089.9</v>
      </c>
      <c r="L49" s="78">
        <v>14088.1569889077</v>
      </c>
      <c r="M49" s="79">
        <v>2.8299999999999999E-2</v>
      </c>
      <c r="N49" s="79">
        <v>6.6E-3</v>
      </c>
      <c r="O49" s="79">
        <v>5.0000000000000001E-4</v>
      </c>
    </row>
    <row r="50" spans="2:15">
      <c r="B50" t="s">
        <v>2084</v>
      </c>
      <c r="C50" t="s">
        <v>2085</v>
      </c>
      <c r="D50" t="s">
        <v>122</v>
      </c>
      <c r="E50" s="16"/>
      <c r="F50" t="s">
        <v>1885</v>
      </c>
      <c r="G50" t="s">
        <v>207</v>
      </c>
      <c r="H50" t="s">
        <v>208</v>
      </c>
      <c r="I50" t="s">
        <v>110</v>
      </c>
      <c r="J50" s="78">
        <v>13530</v>
      </c>
      <c r="K50" s="78">
        <v>32228</v>
      </c>
      <c r="L50" s="78">
        <v>16910.690984879999</v>
      </c>
      <c r="M50" s="79">
        <v>2.7000000000000001E-3</v>
      </c>
      <c r="N50" s="79">
        <v>7.9000000000000008E-3</v>
      </c>
      <c r="O50" s="79">
        <v>5.0000000000000001E-4</v>
      </c>
    </row>
    <row r="51" spans="2:15">
      <c r="B51" t="s">
        <v>2086</v>
      </c>
      <c r="C51" t="s">
        <v>2087</v>
      </c>
      <c r="D51" t="s">
        <v>122</v>
      </c>
      <c r="E51" s="16"/>
      <c r="F51" t="s">
        <v>1885</v>
      </c>
      <c r="G51" t="s">
        <v>207</v>
      </c>
      <c r="H51" t="s">
        <v>208</v>
      </c>
      <c r="I51" t="s">
        <v>112</v>
      </c>
      <c r="J51" s="78">
        <v>1923400.01</v>
      </c>
      <c r="K51" s="78">
        <v>215.7</v>
      </c>
      <c r="L51" s="78">
        <v>18917.163994212799</v>
      </c>
      <c r="M51" s="79">
        <v>3.2000000000000002E-3</v>
      </c>
      <c r="N51" s="79">
        <v>8.8000000000000005E-3</v>
      </c>
      <c r="O51" s="79">
        <v>5.9999999999999995E-4</v>
      </c>
    </row>
    <row r="52" spans="2:15">
      <c r="B52" t="s">
        <v>2088</v>
      </c>
      <c r="C52" t="s">
        <v>2089</v>
      </c>
      <c r="D52" t="s">
        <v>122</v>
      </c>
      <c r="E52" s="16"/>
      <c r="F52" t="s">
        <v>1885</v>
      </c>
      <c r="G52" t="s">
        <v>207</v>
      </c>
      <c r="H52" t="s">
        <v>208</v>
      </c>
      <c r="I52" t="s">
        <v>106</v>
      </c>
      <c r="J52" s="78">
        <v>8189.99</v>
      </c>
      <c r="K52" s="78">
        <v>135720</v>
      </c>
      <c r="L52" s="78">
        <v>38415.010503168</v>
      </c>
      <c r="M52" s="79">
        <v>1.4200000000000001E-2</v>
      </c>
      <c r="N52" s="79">
        <v>1.7899999999999999E-2</v>
      </c>
      <c r="O52" s="79">
        <v>1.1999999999999999E-3</v>
      </c>
    </row>
    <row r="53" spans="2:15">
      <c r="B53" t="s">
        <v>2090</v>
      </c>
      <c r="C53" t="s">
        <v>2091</v>
      </c>
      <c r="D53" t="s">
        <v>122</v>
      </c>
      <c r="E53" s="16"/>
      <c r="F53" t="s">
        <v>1885</v>
      </c>
      <c r="G53" t="s">
        <v>207</v>
      </c>
      <c r="H53" t="s">
        <v>208</v>
      </c>
      <c r="I53" t="s">
        <v>106</v>
      </c>
      <c r="J53" s="78">
        <v>8826390</v>
      </c>
      <c r="K53" s="78">
        <v>328.71</v>
      </c>
      <c r="L53" s="78">
        <v>100269.711022465</v>
      </c>
      <c r="M53" s="79">
        <v>5.1999999999999998E-3</v>
      </c>
      <c r="N53" s="79">
        <v>4.6699999999999998E-2</v>
      </c>
      <c r="O53" s="79">
        <v>3.2000000000000002E-3</v>
      </c>
    </row>
    <row r="54" spans="2:15">
      <c r="B54" t="s">
        <v>2092</v>
      </c>
      <c r="C54" t="s">
        <v>2093</v>
      </c>
      <c r="D54" t="s">
        <v>122</v>
      </c>
      <c r="E54" s="16"/>
      <c r="F54" t="s">
        <v>1885</v>
      </c>
      <c r="G54" t="s">
        <v>207</v>
      </c>
      <c r="H54" t="s">
        <v>208</v>
      </c>
      <c r="I54" t="s">
        <v>110</v>
      </c>
      <c r="J54" s="78">
        <v>507956.01</v>
      </c>
      <c r="K54" s="78">
        <v>3130</v>
      </c>
      <c r="L54" s="78">
        <v>61659.591436836599</v>
      </c>
      <c r="M54" s="79">
        <v>8.5000000000000006E-3</v>
      </c>
      <c r="N54" s="79">
        <v>2.87E-2</v>
      </c>
      <c r="O54" s="79">
        <v>2E-3</v>
      </c>
    </row>
    <row r="55" spans="2:15">
      <c r="B55" t="s">
        <v>2094</v>
      </c>
      <c r="C55" t="s">
        <v>2095</v>
      </c>
      <c r="D55" t="s">
        <v>122</v>
      </c>
      <c r="E55" s="16"/>
      <c r="F55" t="s">
        <v>1885</v>
      </c>
      <c r="G55" t="s">
        <v>207</v>
      </c>
      <c r="H55" t="s">
        <v>208</v>
      </c>
      <c r="I55" t="s">
        <v>199</v>
      </c>
      <c r="J55" s="78">
        <v>62170.01</v>
      </c>
      <c r="K55" s="78">
        <v>1584653</v>
      </c>
      <c r="L55" s="78">
        <v>31374.9933380191</v>
      </c>
      <c r="M55" s="79">
        <v>1.9900000000000001E-2</v>
      </c>
      <c r="N55" s="79">
        <v>1.46E-2</v>
      </c>
      <c r="O55" s="79">
        <v>1E-3</v>
      </c>
    </row>
    <row r="56" spans="2:15">
      <c r="B56" t="s">
        <v>2096</v>
      </c>
      <c r="C56" t="s">
        <v>2097</v>
      </c>
      <c r="D56" t="s">
        <v>122</v>
      </c>
      <c r="E56" s="16"/>
      <c r="F56" t="s">
        <v>1885</v>
      </c>
      <c r="G56" t="s">
        <v>207</v>
      </c>
      <c r="H56" t="s">
        <v>208</v>
      </c>
      <c r="I56" t="s">
        <v>112</v>
      </c>
      <c r="J56" s="78">
        <v>386785.98</v>
      </c>
      <c r="K56" s="78">
        <v>2516.3999999999951</v>
      </c>
      <c r="L56" s="78">
        <v>44379.935822562999</v>
      </c>
      <c r="M56" s="79">
        <v>2E-3</v>
      </c>
      <c r="N56" s="79">
        <v>2.06E-2</v>
      </c>
      <c r="O56" s="79">
        <v>1.4E-3</v>
      </c>
    </row>
    <row r="57" spans="2:15">
      <c r="B57" t="s">
        <v>2098</v>
      </c>
      <c r="C57" t="s">
        <v>2099</v>
      </c>
      <c r="D57" t="s">
        <v>122</v>
      </c>
      <c r="E57" s="16"/>
      <c r="F57" t="s">
        <v>1885</v>
      </c>
      <c r="G57" t="s">
        <v>207</v>
      </c>
      <c r="H57" t="s">
        <v>208</v>
      </c>
      <c r="I57" t="s">
        <v>106</v>
      </c>
      <c r="J57" s="78">
        <v>220435.89</v>
      </c>
      <c r="K57" s="78">
        <v>1667.6</v>
      </c>
      <c r="L57" s="78">
        <v>12704.217644067799</v>
      </c>
      <c r="M57" s="79">
        <v>1.9E-3</v>
      </c>
      <c r="N57" s="79">
        <v>5.8999999999999999E-3</v>
      </c>
      <c r="O57" s="79">
        <v>4.0000000000000002E-4</v>
      </c>
    </row>
    <row r="58" spans="2:15">
      <c r="B58" t="s">
        <v>2100</v>
      </c>
      <c r="C58" t="s">
        <v>2101</v>
      </c>
      <c r="D58" t="s">
        <v>122</v>
      </c>
      <c r="E58" s="16"/>
      <c r="F58" t="s">
        <v>1885</v>
      </c>
      <c r="G58" t="s">
        <v>207</v>
      </c>
      <c r="H58" t="s">
        <v>208</v>
      </c>
      <c r="I58" t="s">
        <v>110</v>
      </c>
      <c r="J58" s="78">
        <v>85000</v>
      </c>
      <c r="K58" s="78">
        <v>15482</v>
      </c>
      <c r="L58" s="78">
        <v>51035.948539999998</v>
      </c>
      <c r="M58" s="79">
        <v>1.0999999999999999E-2</v>
      </c>
      <c r="N58" s="79">
        <v>2.3699999999999999E-2</v>
      </c>
      <c r="O58" s="79">
        <v>1.6000000000000001E-3</v>
      </c>
    </row>
    <row r="59" spans="2:15">
      <c r="B59" t="s">
        <v>2102</v>
      </c>
      <c r="C59" t="s">
        <v>2103</v>
      </c>
      <c r="D59" t="s">
        <v>122</v>
      </c>
      <c r="E59" s="16"/>
      <c r="F59" t="s">
        <v>1885</v>
      </c>
      <c r="G59" t="s">
        <v>207</v>
      </c>
      <c r="H59" t="s">
        <v>208</v>
      </c>
      <c r="I59" t="s">
        <v>106</v>
      </c>
      <c r="J59" s="78">
        <v>39750.01</v>
      </c>
      <c r="K59" s="78">
        <v>12707.73</v>
      </c>
      <c r="L59" s="78">
        <v>17457.3755565914</v>
      </c>
      <c r="M59" s="79">
        <v>7.7000000000000002E-3</v>
      </c>
      <c r="N59" s="79">
        <v>8.0999999999999996E-3</v>
      </c>
      <c r="O59" s="79">
        <v>5.9999999999999995E-4</v>
      </c>
    </row>
    <row r="60" spans="2:15">
      <c r="B60" t="s">
        <v>2104</v>
      </c>
      <c r="C60" t="s">
        <v>2105</v>
      </c>
      <c r="D60" t="s">
        <v>122</v>
      </c>
      <c r="E60" s="16"/>
      <c r="F60" t="s">
        <v>1885</v>
      </c>
      <c r="G60" t="s">
        <v>207</v>
      </c>
      <c r="H60" t="s">
        <v>208</v>
      </c>
      <c r="I60" t="s">
        <v>106</v>
      </c>
      <c r="J60" s="78">
        <v>3900.01</v>
      </c>
      <c r="K60" s="78">
        <v>47743.58</v>
      </c>
      <c r="L60" s="78">
        <v>6435.0871869012599</v>
      </c>
      <c r="M60" s="79">
        <v>1.9E-3</v>
      </c>
      <c r="N60" s="79">
        <v>3.0000000000000001E-3</v>
      </c>
      <c r="O60" s="79">
        <v>2.0000000000000001E-4</v>
      </c>
    </row>
    <row r="61" spans="2:15">
      <c r="B61" t="s">
        <v>2106</v>
      </c>
      <c r="C61" t="s">
        <v>2107</v>
      </c>
      <c r="D61" t="s">
        <v>122</v>
      </c>
      <c r="E61" s="16"/>
      <c r="F61" t="s">
        <v>1885</v>
      </c>
      <c r="G61" t="s">
        <v>207</v>
      </c>
      <c r="H61" t="s">
        <v>208</v>
      </c>
      <c r="I61" t="s">
        <v>106</v>
      </c>
      <c r="J61" s="78">
        <v>48390.7</v>
      </c>
      <c r="K61" s="78">
        <v>31560</v>
      </c>
      <c r="L61" s="78">
        <v>52780.394603519999</v>
      </c>
      <c r="M61" s="79">
        <v>1.47E-2</v>
      </c>
      <c r="N61" s="79">
        <v>2.46E-2</v>
      </c>
      <c r="O61" s="79">
        <v>1.6999999999999999E-3</v>
      </c>
    </row>
    <row r="62" spans="2:15">
      <c r="B62" t="s">
        <v>2108</v>
      </c>
      <c r="C62" t="s">
        <v>2109</v>
      </c>
      <c r="D62" t="s">
        <v>122</v>
      </c>
      <c r="E62" s="16"/>
      <c r="F62" t="s">
        <v>1885</v>
      </c>
      <c r="G62" t="s">
        <v>207</v>
      </c>
      <c r="H62" t="s">
        <v>208</v>
      </c>
      <c r="I62" t="s">
        <v>199</v>
      </c>
      <c r="J62" s="78">
        <v>100914.98</v>
      </c>
      <c r="K62" s="78">
        <v>1932522</v>
      </c>
      <c r="L62" s="78">
        <v>62108.152832420601</v>
      </c>
      <c r="M62" s="79">
        <v>2.3699999999999999E-2</v>
      </c>
      <c r="N62" s="79">
        <v>2.8899999999999999E-2</v>
      </c>
      <c r="O62" s="79">
        <v>2E-3</v>
      </c>
    </row>
    <row r="63" spans="2:15">
      <c r="B63" t="s">
        <v>2110</v>
      </c>
      <c r="C63" t="s">
        <v>2111</v>
      </c>
      <c r="D63" t="s">
        <v>122</v>
      </c>
      <c r="E63" s="16"/>
      <c r="F63" t="s">
        <v>1885</v>
      </c>
      <c r="G63" t="s">
        <v>207</v>
      </c>
      <c r="H63" t="s">
        <v>208</v>
      </c>
      <c r="I63" t="s">
        <v>106</v>
      </c>
      <c r="J63" s="78">
        <v>74959.78</v>
      </c>
      <c r="K63" s="78">
        <v>9663.7000000000007</v>
      </c>
      <c r="L63" s="78">
        <v>25034.877826076299</v>
      </c>
      <c r="M63" s="79">
        <v>5.4000000000000003E-3</v>
      </c>
      <c r="N63" s="79">
        <v>1.1599999999999999E-2</v>
      </c>
      <c r="O63" s="79">
        <v>8.0000000000000004E-4</v>
      </c>
    </row>
    <row r="64" spans="2:15">
      <c r="B64" t="s">
        <v>2112</v>
      </c>
      <c r="C64" t="s">
        <v>2113</v>
      </c>
      <c r="D64" t="s">
        <v>122</v>
      </c>
      <c r="E64" s="16"/>
      <c r="F64" t="s">
        <v>1885</v>
      </c>
      <c r="G64" t="s">
        <v>207</v>
      </c>
      <c r="H64" t="s">
        <v>208</v>
      </c>
      <c r="I64" t="s">
        <v>199</v>
      </c>
      <c r="J64" s="78">
        <v>253246.25</v>
      </c>
      <c r="K64" s="78">
        <v>1086900</v>
      </c>
      <c r="L64" s="78">
        <v>87659.934095838806</v>
      </c>
      <c r="M64" s="79">
        <v>1.89E-2</v>
      </c>
      <c r="N64" s="79">
        <v>4.0800000000000003E-2</v>
      </c>
      <c r="O64" s="79">
        <v>2.8E-3</v>
      </c>
    </row>
    <row r="65" spans="2:15">
      <c r="B65" s="80" t="s">
        <v>1042</v>
      </c>
      <c r="C65" s="16"/>
      <c r="D65" s="16"/>
      <c r="E65" s="16"/>
      <c r="J65" s="82">
        <v>0</v>
      </c>
      <c r="L65" s="82">
        <v>0</v>
      </c>
      <c r="N65" s="81">
        <v>0</v>
      </c>
      <c r="O65" s="81">
        <v>0</v>
      </c>
    </row>
    <row r="66" spans="2:15">
      <c r="B66" t="s">
        <v>207</v>
      </c>
      <c r="C66" t="s">
        <v>207</v>
      </c>
      <c r="D66" s="16"/>
      <c r="E66" s="16"/>
      <c r="F66" t="s">
        <v>207</v>
      </c>
      <c r="G66" t="s">
        <v>207</v>
      </c>
      <c r="I66" t="s">
        <v>207</v>
      </c>
      <c r="J66" s="78">
        <v>0</v>
      </c>
      <c r="K66" s="78">
        <v>0</v>
      </c>
      <c r="L66" s="78">
        <v>0</v>
      </c>
      <c r="M66" s="79">
        <v>0</v>
      </c>
      <c r="N66" s="79">
        <v>0</v>
      </c>
      <c r="O66" s="79">
        <v>0</v>
      </c>
    </row>
    <row r="67" spans="2:15">
      <c r="B67" t="s">
        <v>261</v>
      </c>
      <c r="C67" s="16"/>
      <c r="D67" s="16"/>
      <c r="E67" s="16"/>
    </row>
    <row r="68" spans="2:15">
      <c r="B68" t="s">
        <v>370</v>
      </c>
      <c r="C68" s="16"/>
      <c r="D68" s="16"/>
      <c r="E68" s="16"/>
    </row>
    <row r="69" spans="2:15">
      <c r="B69" t="s">
        <v>371</v>
      </c>
      <c r="C69" s="16"/>
      <c r="D69" s="16"/>
      <c r="E69" s="16"/>
    </row>
    <row r="70" spans="2:15">
      <c r="B70" t="s">
        <v>372</v>
      </c>
      <c r="C70" s="16"/>
      <c r="D70" s="16"/>
      <c r="E70" s="16"/>
    </row>
    <row r="71" spans="2:15">
      <c r="C71" s="16"/>
      <c r="D71" s="16"/>
      <c r="E71" s="16"/>
    </row>
    <row r="72" spans="2:15">
      <c r="C72" s="16"/>
      <c r="D72" s="16"/>
      <c r="E72" s="16"/>
    </row>
    <row r="73" spans="2:15">
      <c r="C73" s="16"/>
      <c r="D73" s="16"/>
      <c r="E73" s="16"/>
    </row>
    <row r="74" spans="2:15">
      <c r="C74" s="16"/>
      <c r="D74" s="16"/>
      <c r="E74" s="16"/>
    </row>
    <row r="75" spans="2:15">
      <c r="C75" s="16"/>
      <c r="D75" s="16"/>
      <c r="E75" s="16"/>
    </row>
    <row r="76" spans="2:15">
      <c r="C76" s="16"/>
      <c r="D76" s="16"/>
      <c r="E76" s="16"/>
    </row>
    <row r="77" spans="2:15">
      <c r="C77" s="16"/>
      <c r="D77" s="16"/>
      <c r="E77" s="16"/>
    </row>
    <row r="78" spans="2:15">
      <c r="C78" s="16"/>
      <c r="D78" s="16"/>
      <c r="E78" s="16"/>
    </row>
    <row r="79" spans="2:15">
      <c r="C79" s="16"/>
      <c r="D79" s="16"/>
      <c r="E79" s="16"/>
    </row>
    <row r="80" spans="2:1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192</v>
      </c>
    </row>
    <row r="2" spans="2:60">
      <c r="B2" s="2" t="s">
        <v>1</v>
      </c>
      <c r="C2" s="16" t="s">
        <v>4066</v>
      </c>
    </row>
    <row r="3" spans="2:60">
      <c r="B3" s="2" t="s">
        <v>2</v>
      </c>
      <c r="C3" s="83" t="s">
        <v>193</v>
      </c>
    </row>
    <row r="4" spans="2:60">
      <c r="B4" s="2" t="s">
        <v>3</v>
      </c>
    </row>
    <row r="5" spans="2:60">
      <c r="B5" s="75" t="s">
        <v>194</v>
      </c>
      <c r="C5" t="s">
        <v>195</v>
      </c>
    </row>
    <row r="6" spans="2:60" ht="26.25" customHeight="1">
      <c r="B6" s="103" t="s">
        <v>68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186</v>
      </c>
      <c r="H8" s="28" t="s">
        <v>187</v>
      </c>
      <c r="I8" s="28" t="s">
        <v>56</v>
      </c>
      <c r="J8" s="28" t="s">
        <v>73</v>
      </c>
      <c r="K8" s="28" t="s">
        <v>57</v>
      </c>
      <c r="L8" s="28" t="s">
        <v>182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183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C10" s="16"/>
      <c r="BD10" s="19"/>
      <c r="BE10" s="16"/>
    </row>
    <row r="11" spans="2:60" s="23" customFormat="1" ht="18" customHeight="1">
      <c r="B11" s="24" t="s">
        <v>97</v>
      </c>
      <c r="C11" s="7"/>
      <c r="D11" s="7"/>
      <c r="E11" s="7"/>
      <c r="F11" s="7"/>
      <c r="G11" s="76">
        <v>7293.29</v>
      </c>
      <c r="H11" s="7"/>
      <c r="I11" s="76">
        <v>741.72759299999996</v>
      </c>
      <c r="J11" s="25"/>
      <c r="K11" s="77">
        <v>1</v>
      </c>
      <c r="L11" s="77">
        <v>0</v>
      </c>
      <c r="BC11" s="16"/>
      <c r="BD11" s="19"/>
      <c r="BE11" s="16"/>
      <c r="BG11" s="16"/>
    </row>
    <row r="12" spans="2:60">
      <c r="B12" s="80" t="s">
        <v>203</v>
      </c>
      <c r="D12" s="16"/>
      <c r="E12" s="16"/>
      <c r="G12" s="82">
        <v>7293.29</v>
      </c>
      <c r="I12" s="82">
        <v>741.72759299999996</v>
      </c>
      <c r="K12" s="81">
        <v>1</v>
      </c>
      <c r="L12" s="81">
        <v>0</v>
      </c>
    </row>
    <row r="13" spans="2:60">
      <c r="B13" s="80" t="s">
        <v>2114</v>
      </c>
      <c r="D13" s="16"/>
      <c r="E13" s="16"/>
      <c r="G13" s="82">
        <v>7293.29</v>
      </c>
      <c r="I13" s="82">
        <v>741.72759299999996</v>
      </c>
      <c r="K13" s="81">
        <v>1</v>
      </c>
      <c r="L13" s="81">
        <v>0</v>
      </c>
    </row>
    <row r="14" spans="2:60">
      <c r="B14" t="s">
        <v>2115</v>
      </c>
      <c r="C14" t="s">
        <v>2116</v>
      </c>
      <c r="D14" t="s">
        <v>100</v>
      </c>
      <c r="E14" t="s">
        <v>4073</v>
      </c>
      <c r="F14" t="s">
        <v>102</v>
      </c>
      <c r="G14" s="78">
        <v>7293.29</v>
      </c>
      <c r="H14" s="78">
        <v>10170</v>
      </c>
      <c r="I14" s="78">
        <v>741.72759299999996</v>
      </c>
      <c r="J14" s="79">
        <v>1.46E-2</v>
      </c>
      <c r="K14" s="79">
        <v>1</v>
      </c>
      <c r="L14" s="79">
        <v>0</v>
      </c>
    </row>
    <row r="15" spans="2:60">
      <c r="B15" s="80" t="s">
        <v>259</v>
      </c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0">
      <c r="B16" s="80" t="s">
        <v>2117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261</v>
      </c>
      <c r="D18" s="16"/>
      <c r="E18" s="16"/>
    </row>
    <row r="19" spans="2:12">
      <c r="B19" t="s">
        <v>370</v>
      </c>
      <c r="D19" s="16"/>
      <c r="E19" s="16"/>
    </row>
    <row r="20" spans="2:12">
      <c r="B20" t="s">
        <v>371</v>
      </c>
      <c r="D20" s="16"/>
      <c r="E20" s="16"/>
    </row>
    <row r="21" spans="2:12">
      <c r="B21" t="s">
        <v>372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'קרנות סל'!WPrint_Area_W</vt:lpstr>
      <vt:lpstr>'תעודות התחייבות ממשלתיות'!WPrint_Area_W</vt:lpstr>
      <vt:lpstr>'תעודות חוב מסחריות 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אורטל כהן - אגף מערכות מידע וטכנולוגיה</cp:lastModifiedBy>
  <dcterms:created xsi:type="dcterms:W3CDTF">2015-11-10T09:34:27Z</dcterms:created>
  <dcterms:modified xsi:type="dcterms:W3CDTF">2020-04-05T07:41:29Z</dcterms:modified>
</cp:coreProperties>
</file>